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G:\Mi unidad\Comision_Septima_Congreso\1\"/>
    </mc:Choice>
  </mc:AlternateContent>
  <xr:revisionPtr revIDLastSave="0" documentId="13_ncr:1_{F69686B7-E9BF-44AA-98B0-ED47AF5426A0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Resumen" sheetId="1" state="hidden" r:id="rId1"/>
    <sheet name="Giro Directo" sheetId="2" r:id="rId2"/>
  </sheets>
  <calcPr calcId="191029"/>
  <pivotCaches>
    <pivotCache cacheId="5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69m/KUCvqByzUXsmY6bDmTdE8gQspXBob+m4WluERhQ="/>
    </ext>
  </extLst>
</workbook>
</file>

<file path=xl/calcChain.xml><?xml version="1.0" encoding="utf-8"?>
<calcChain xmlns="http://schemas.openxmlformats.org/spreadsheetml/2006/main">
  <c r="H1007" i="2" l="1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1" i="2" s="1"/>
  <c r="G1" i="2"/>
  <c r="F1" i="2"/>
  <c r="E1" i="2"/>
  <c r="D1" i="2"/>
</calcChain>
</file>

<file path=xl/sharedStrings.xml><?xml version="1.0" encoding="utf-8"?>
<sst xmlns="http://schemas.openxmlformats.org/spreadsheetml/2006/main" count="2028" uniqueCount="1021">
  <si>
    <t>NATURALEZA</t>
  </si>
  <si>
    <t xml:space="preserve"> GIRO DIRECTO SUBSIDIADO</t>
  </si>
  <si>
    <t xml:space="preserve"> GIRO DIRECTO CONTRIBUTIVO</t>
  </si>
  <si>
    <t xml:space="preserve"> TESORERIA</t>
  </si>
  <si>
    <t xml:space="preserve"> PRESUPUESTOS MAXIMOS</t>
  </si>
  <si>
    <t xml:space="preserve"> TOTAL</t>
  </si>
  <si>
    <t>Mixta</t>
  </si>
  <si>
    <t>Privada</t>
  </si>
  <si>
    <t>Pública</t>
  </si>
  <si>
    <t>MEDIO DE PAGO</t>
  </si>
  <si>
    <t xml:space="preserve">NIT </t>
  </si>
  <si>
    <t>PRESTADOR</t>
  </si>
  <si>
    <t>GIRO DIRECTO SUBSIDIADO</t>
  </si>
  <si>
    <t>GIRO DIRECTO CONTRIBUTIVO</t>
  </si>
  <si>
    <t>TESORERIA</t>
  </si>
  <si>
    <t>PRESUPUESTOS MAXIMOS</t>
  </si>
  <si>
    <t>TOTAL</t>
  </si>
  <si>
    <t>CLINICA UROS SA</t>
  </si>
  <si>
    <t>INVERSIONES DUMIAN EU</t>
  </si>
  <si>
    <t>HOSPITAL DEPARTAMENTAL MARIA INMACULADA ESE</t>
  </si>
  <si>
    <t>CLINICA MEDILASER SA</t>
  </si>
  <si>
    <t>OFFI MEDICAS SA</t>
  </si>
  <si>
    <t>FUNDACION CARDIOVASCULAR DE COLOMBIA</t>
  </si>
  <si>
    <t>HOSPITAL UNIV SAN JOSE DE POPAYAN</t>
  </si>
  <si>
    <t>FUNDACION CLINICA DEL VALLE DEL LILI</t>
  </si>
  <si>
    <t>HOSPITAL SUSANA LOPEZ DE VALENCIA</t>
  </si>
  <si>
    <t>SOCIEDAD COMERCIALIZADORA DE INSUMOS Y SERVICIOS M</t>
  </si>
  <si>
    <t>HOSPITAL UNIVERSITARIO DEL VALLE</t>
  </si>
  <si>
    <t>INSTITUTO DE RELIGIOSAS DE SAN JOSE DE GERONA</t>
  </si>
  <si>
    <t>HOSPITAL UNIVERSITARIO SAN JORGE</t>
  </si>
  <si>
    <t>IPS HORIZONTE SOCIAL LA ESPERANZA SOCIEDAD POR ACC</t>
  </si>
  <si>
    <t>SOCIEDAD INTEGRAL DE ESPEC EN SALUD</t>
  </si>
  <si>
    <t>ESE HOSPITAL DEPARTAMENTAL SAN ANTONIO</t>
  </si>
  <si>
    <t>MEGATECNOLOGIA COLOMBIANA SAS</t>
  </si>
  <si>
    <t>ESE HOSP UNIV HERNANDO MONCALEANO</t>
  </si>
  <si>
    <t>ONCOLOGOS DE OCCIDENTE SA</t>
  </si>
  <si>
    <t>FABILU LTDA</t>
  </si>
  <si>
    <t>CENTRO ONCOLOGICO DEL CARIBE DE COLOMBIA SAS</t>
  </si>
  <si>
    <t>PHARMASAN SAS</t>
  </si>
  <si>
    <t>ESE SALUD PEREIRA</t>
  </si>
  <si>
    <t>ESE SUR OCCIDENTE ESE</t>
  </si>
  <si>
    <t>FRESENIUS MEDICAL CARE</t>
  </si>
  <si>
    <t>MEINTEGRAL SAS</t>
  </si>
  <si>
    <t>INTEGRAL SOLUTIONS SD SAS</t>
  </si>
  <si>
    <t>DAVITA SAS</t>
  </si>
  <si>
    <t>FABISALUD IPS SAS</t>
  </si>
  <si>
    <t>ESE HOSP UNIVERSITARIO DE SANTANDER</t>
  </si>
  <si>
    <t>AVIDANTI</t>
  </si>
  <si>
    <t>HOSPITAL SAN FELIX - DORADA ESE</t>
  </si>
  <si>
    <t>MEDICINA DOMICILIARIA DE COLOMBIA SAS</t>
  </si>
  <si>
    <t>HOSPITAL FEDERICO LLERAS ACOSTA ESE</t>
  </si>
  <si>
    <t>HOSPITAL SANTA MONICA ESE</t>
  </si>
  <si>
    <t>HOSPITAL SOR TERESA ADELE</t>
  </si>
  <si>
    <t>EMPRESA SOCIAL DEL ESTADO HOSPITAL SAN RAFAEL</t>
  </si>
  <si>
    <t>ESE POPAYAN</t>
  </si>
  <si>
    <t>HOSPITAL DEPTAL DE NARNO</t>
  </si>
  <si>
    <t>FUNDACION CLINICA INFANTIL CLUB NOEL</t>
  </si>
  <si>
    <t>HOSPITAL REGIONAL ALFONSO JARAMILLO SALAZAR</t>
  </si>
  <si>
    <t>ESE CENTRO I</t>
  </si>
  <si>
    <t>HOSPITAL LA BUENA ESPERANZA-YUMBO</t>
  </si>
  <si>
    <t>CLINICA REINA ISABEL SAS</t>
  </si>
  <si>
    <t>AUDIFARMA SA</t>
  </si>
  <si>
    <t>CLINICA LA SAGRADA FAMILIA SAS</t>
  </si>
  <si>
    <t>UNIDAD ONCOLOGICA SURCOLOMBIANA SAS</t>
  </si>
  <si>
    <t>CENTRO DE CIUDADANOS CARDIONEUROVASCULARES PABON S</t>
  </si>
  <si>
    <t>HOSPITAL COMUNAL LAS MALVINAS</t>
  </si>
  <si>
    <t>HOSPITAL INFANTIL LOS ANGELES</t>
  </si>
  <si>
    <t>HOSPITAL SAN JUAN DE DIOS - HONDA</t>
  </si>
  <si>
    <t>CLINICA NUESTRA SENORA DE FATIMA SA</t>
  </si>
  <si>
    <t>ESE HOSPITAL DE EL TAMBO CAUCA</t>
  </si>
  <si>
    <t>HOSPITAL FABIO JARAMILLO LONDONO</t>
  </si>
  <si>
    <t>ORTHOPEDIC JOIN SAS</t>
  </si>
  <si>
    <t>HOSPITAL RAFAEL TOVAR POVEDA</t>
  </si>
  <si>
    <t>CLINICA DE OCCIDENTE SA</t>
  </si>
  <si>
    <t>DISCOLMEDICA LTDA</t>
  </si>
  <si>
    <t>ESE INSTITUTO DE SALUD DE BUCARAMANGA</t>
  </si>
  <si>
    <t>ESE NORTE 3</t>
  </si>
  <si>
    <t>CLINICA SANTA MARIA DEL CARIBE S A S</t>
  </si>
  <si>
    <t>REHUMAHELP IPS ZOMAC SAS</t>
  </si>
  <si>
    <t>ASSBASALUD ESE</t>
  </si>
  <si>
    <t>COOPERATIVA DE ENTIDADES DE SALUD DEL RISARALDA</t>
  </si>
  <si>
    <t>HOSPITAL NIVEL I EL BORDO</t>
  </si>
  <si>
    <t>ESE SUR ORIENTE ESE</t>
  </si>
  <si>
    <t>ESE NORTE I</t>
  </si>
  <si>
    <t>CORPORACION MEDICA DEL CAQUETA</t>
  </si>
  <si>
    <t>CENTRO DE IMAGENES DIAGNOSTICAS CEDIM IPS SAS</t>
  </si>
  <si>
    <t>CLINICA MEDICOS LTDA</t>
  </si>
  <si>
    <t>QUILISALUD ESE</t>
  </si>
  <si>
    <t>IPS MUTUAL SAS</t>
  </si>
  <si>
    <t>CLINICA REGIONAL DE ESPECIALISTAS SINAIS VITAIS SA</t>
  </si>
  <si>
    <t>FUNDACION NACER PARA VIVIR IPS</t>
  </si>
  <si>
    <t>IPS PUENTE DEL MEDIO</t>
  </si>
  <si>
    <t>ATENCION PREHOSPITALARIA Y SEGURIDAD INDUSTRIAL-AP</t>
  </si>
  <si>
    <t>REHABILITAR EU</t>
  </si>
  <si>
    <t>ZENSA MEDICA SAS</t>
  </si>
  <si>
    <t>ESE HOSP UNIV QUINDIO SAN JUAN DE DIOS</t>
  </si>
  <si>
    <t>ESE NORTE II</t>
  </si>
  <si>
    <t>HOSPITAL FRANCISCO DE PAULA SANTANDER</t>
  </si>
  <si>
    <t>HOSPITAL DEPARTAMENTAL TOMAS URIBE URIBE E S E</t>
  </si>
  <si>
    <t>MARFI SOLUCIONES INTEGRALES EN SALUD SAS</t>
  </si>
  <si>
    <t>AMANECER MEDICO SAS</t>
  </si>
  <si>
    <t>NAZHER CENTRO MEDICO ESPECIALIZADO SAS</t>
  </si>
  <si>
    <t>UNIDAD CLINICA LA MAGDALENA LTDA</t>
  </si>
  <si>
    <t>HOSPITAL GENERAL SAN ISIDRO ESE</t>
  </si>
  <si>
    <t>HOSPITAL SAGRADO CORAZON ESE EL CHARCO</t>
  </si>
  <si>
    <t>PRONACER MEDICINA DIAGNOSTICA IPS SAS</t>
  </si>
  <si>
    <t>CENTRO CAMILO HURTADO CIFUENTES ESE</t>
  </si>
  <si>
    <t>CLINICA CARDIONEUROVASCULAR PABON SAS</t>
  </si>
  <si>
    <t>HOSPITAL MENTAL U DE RISARALDA</t>
  </si>
  <si>
    <t>CENTRO DE REHABILITACION INTEGRAL NUEVO AMANECER L</t>
  </si>
  <si>
    <t>HOSPITAL SAN VICENTE DE PAUL SANTA ROSA</t>
  </si>
  <si>
    <t>HOSPITAL SAN ANDRES DE TUMACO ESE</t>
  </si>
  <si>
    <t>NEFROUROS MOM SAS</t>
  </si>
  <si>
    <t>ESE HOSPITAL ARSENIO REPIZO VANEGAS</t>
  </si>
  <si>
    <t>ESE HOSP SAN VICENTE DE PAUL GARZON HUILA</t>
  </si>
  <si>
    <t>HOSPITAL LOCAL DE AGUACHICA ESE</t>
  </si>
  <si>
    <t>GRUPO VIHDA SAS</t>
  </si>
  <si>
    <t>SERVICIOS ESPECIALES DE SALUD SES</t>
  </si>
  <si>
    <t>ESE RED SALUD ARMENIA</t>
  </si>
  <si>
    <t>GRUPO DAO SAS</t>
  </si>
  <si>
    <t>ESE HOSPITAL EMIRO QUINTERO CANIZARES</t>
  </si>
  <si>
    <t>GESTION INTEGRAL EN SALUD COMUNITARIA SAS</t>
  </si>
  <si>
    <t>ESE HOSPITAL PSIQUIATRICO SAN CAMILO</t>
  </si>
  <si>
    <t>OFTALMOLOGIA DE ALTA TECNOLOGIA SAS</t>
  </si>
  <si>
    <t>SOCIEDAD NSDR S A S</t>
  </si>
  <si>
    <t>M S SOLUTIONS SAS</t>
  </si>
  <si>
    <t>UNIDAD MEDICA HUMANIZARTE SAS</t>
  </si>
  <si>
    <t>SHARON MEDICAL GROUP SAS</t>
  </si>
  <si>
    <t>HOSPITAL UNIVERSITARIO SAN IGNACIO</t>
  </si>
  <si>
    <t>HOSPITAL SAN JOSE DE BELEN</t>
  </si>
  <si>
    <t>CRUZ ROJA COLOMBIANA</t>
  </si>
  <si>
    <t>CENTRO DE SALUD TIMBIO CAUCA</t>
  </si>
  <si>
    <t>CENTRO DE ESPECIALISTAS DIAGNOSTICO Y TRATAMIENTO</t>
  </si>
  <si>
    <t>HOSPITAL SAN MARCOS - CHINCHINA</t>
  </si>
  <si>
    <t>HOSPITAL SAN JOSE - SAMANA</t>
  </si>
  <si>
    <t>MENNAR SAS</t>
  </si>
  <si>
    <t>ESE MUNICIPAL MANUEL CASTRO TOVAR</t>
  </si>
  <si>
    <t>CLINICA SANTA SOFIA DEL PACIFICO LTDA</t>
  </si>
  <si>
    <t>FISIOSALUD DEL CAUCA IPS EU</t>
  </si>
  <si>
    <t>RED DE SALUD DEL ORIENTE ESE</t>
  </si>
  <si>
    <t>HOSPITAL EDUARDO SANTOS-LA UNION</t>
  </si>
  <si>
    <t>SOLUCIONES Y EMPRENDIMIENTO EMPRESARIAL SIEMPRE SA</t>
  </si>
  <si>
    <t>HOSPITAL SAN JUAN DE DIOS PENSILVANIA</t>
  </si>
  <si>
    <t>ESE OCCIDENTE</t>
  </si>
  <si>
    <t>HOSPITAL SAN PEDRO Y SAN PABLO</t>
  </si>
  <si>
    <t>ESE HOSPITAL JOSE DAVID PADILLA VILLAFANE</t>
  </si>
  <si>
    <t>CLINICANONCOSALUD IPS SAS</t>
  </si>
  <si>
    <t>HOSPITAL DEPARTAMENTAL MARIO CORREA R</t>
  </si>
  <si>
    <t>HOSPITAL LA CANDELARIA</t>
  </si>
  <si>
    <t>SINA SOCIEDADES SAS</t>
  </si>
  <si>
    <t>ESE CENTRO DE SALUD NUESTRA SENORA DEL CARMEN</t>
  </si>
  <si>
    <t>CLINICA UCI DEL RIO SA</t>
  </si>
  <si>
    <t>ESE MARIA AUXILIADORA DE GARZON</t>
  </si>
  <si>
    <t>HOSPITAL DEPTAL PSIQUIATRICO UNIVERSITARIO DEL VAL</t>
  </si>
  <si>
    <t>ESE EDUARDO ARREDONDO DAZA</t>
  </si>
  <si>
    <t>ESE GUAPI</t>
  </si>
  <si>
    <t>ESE HOSPITAL SAN ANTONIO DE PADUA</t>
  </si>
  <si>
    <t>LAB CLINICO MARTA LUCIA HOYOS GUTIERREZ</t>
  </si>
  <si>
    <t>IPS GUSTAVO PORTELA SAS</t>
  </si>
  <si>
    <t>CENTRO HOSPITALA DIVINO NINO ESE</t>
  </si>
  <si>
    <t>B BRAUN AVITUM SAS</t>
  </si>
  <si>
    <t>CLINICA INTERNACIONAL DE ALTA TECNOLOGIA CLINALTEC</t>
  </si>
  <si>
    <t>MG MEDICAL GROUP SAS</t>
  </si>
  <si>
    <t>CENTRO DE UROLOGIA - UROCAQ EUIPS</t>
  </si>
  <si>
    <t>OFTALMOLASER SOCIEDAD DE CIRUGIA OCULAR DEL HUILA</t>
  </si>
  <si>
    <t>ESE HOSPITAL ROSARIO PUMAREJO DE LOPEZ</t>
  </si>
  <si>
    <t>TELEIMAGENES MEDICAS EXPRES SAS TIME RX</t>
  </si>
  <si>
    <t>HOSPITAL REINA SOFIA DE ESPANA ESE</t>
  </si>
  <si>
    <t>HOSPITAL CURUMANI CRISTIAN MORENO PALLARES</t>
  </si>
  <si>
    <t>HOSPITAL SAN JORGE ESE</t>
  </si>
  <si>
    <t>INSTITUTO PARA NINOS CIEGOS Y SORDOS DEL VALLE DEL</t>
  </si>
  <si>
    <t>RADIOLOGOS ASOCIADOS SA</t>
  </si>
  <si>
    <t>MEDIX IPS ZOMAC SAS</t>
  </si>
  <si>
    <t>DROGUERIA INTEGRAL VIDA NUEVA SAS</t>
  </si>
  <si>
    <t>INSTITUTO ESPECIALIZADO EN SALUD MENTAL</t>
  </si>
  <si>
    <t>MEDICUC IPS LTDA</t>
  </si>
  <si>
    <t>EMPRESA SOCIAL DEL ESTADO BARRANCABERMEJA</t>
  </si>
  <si>
    <t>SUBRED INTEGRADA DE SERVICIOS DE SALUD NORTE ESE</t>
  </si>
  <si>
    <t>SERVICIOS EN SALUD REDPLUS SAS</t>
  </si>
  <si>
    <t>HOSPITAL SAN VICENTE DE PAUL ANSERMA</t>
  </si>
  <si>
    <t>HOSPITAL NAZARETH DE QUINCHIA</t>
  </si>
  <si>
    <t>CEDICAFE SA</t>
  </si>
  <si>
    <t>CLINICA PUTUMAYO SAS ZOMAC</t>
  </si>
  <si>
    <t>ESE HOSP SAN ANTONIO DE TIMANA</t>
  </si>
  <si>
    <t>ART MEDICA S A S</t>
  </si>
  <si>
    <t>WORK MEDICINE INTERNATIONAL SAS</t>
  </si>
  <si>
    <t>HOSPITAL DEPARTAMENTAL FELIPE SUAREZ</t>
  </si>
  <si>
    <t>FUNDACION HOSPITAL SAN JOSE DE BUGA</t>
  </si>
  <si>
    <t>CLINICA OSPEDALE MANIZALES SA</t>
  </si>
  <si>
    <t>HOSPITAL PILOTO JAMUNDI VALLE</t>
  </si>
  <si>
    <t>ESE CENTRO DOS</t>
  </si>
  <si>
    <t>HOSP SAGRADO CORAZON DE JESUS QUIMB</t>
  </si>
  <si>
    <t>HOSPITAL NUESTRA SENORA DE FATIMA</t>
  </si>
  <si>
    <t>HOSPITAL SAN JUAN BAUTISTA ESE</t>
  </si>
  <si>
    <t>HOSPITAL SAN VICENTE</t>
  </si>
  <si>
    <t>CENTRO DE SALUD SAN JOSE DE LEIVA ESE</t>
  </si>
  <si>
    <t>CENTRO CARDIOVASCULAR DE CALDAS SA</t>
  </si>
  <si>
    <t>HOSPITAL GRANJA INTEGRAL</t>
  </si>
  <si>
    <t>ESE SAN SEBASTIAN</t>
  </si>
  <si>
    <t>ESE HOSPITAL SAN JOSE DE ISNOS</t>
  </si>
  <si>
    <t>ESE HOSPITAL REGIONAL NOROCCIDENTAL</t>
  </si>
  <si>
    <t>CENTRO MEDICO IMBANACO DE CALI SA</t>
  </si>
  <si>
    <t>SUMEDICA IPS SAS</t>
  </si>
  <si>
    <t>HOSPITAL SAN ANTONIO - MANZANARES</t>
  </si>
  <si>
    <t>HOSPITAL SAN JUAN DE DIOS-CALI</t>
  </si>
  <si>
    <t>UNIDAD QUIRURGICA CALIDA SAS</t>
  </si>
  <si>
    <t>CLINICA TOLIMA SA</t>
  </si>
  <si>
    <t>FUNDACION HOSPITAL SAN PREDO DE PASTO</t>
  </si>
  <si>
    <t>CLINICA CHAIRA LIMITADA IPS</t>
  </si>
  <si>
    <t>ASISTIR EMERGENCY SAS</t>
  </si>
  <si>
    <t>ESPERANZA Y SALUD SAS</t>
  </si>
  <si>
    <t>ESE CLINICA GUANE</t>
  </si>
  <si>
    <t>VITALITY HOMECARE SAS</t>
  </si>
  <si>
    <t>HOSPITAL GENERAL DE MEDELLIN</t>
  </si>
  <si>
    <t>SERVIMOS Y SOLUCIONES LOGISTICAS SAS</t>
  </si>
  <si>
    <t>CLINICA ESPECIALIZADA EN ADICCIONES LUIS AMIGO FER</t>
  </si>
  <si>
    <t>HOSPITAL NUESTRA SENORA DE LOURDES ESS</t>
  </si>
  <si>
    <t>HOSPITAL MARIA INMACULADA</t>
  </si>
  <si>
    <t>INSTITUTO OFTALMOLOGICO DE CALDAS SA</t>
  </si>
  <si>
    <t>HOSPITAL JORGE ISAAC RINCON TORRES</t>
  </si>
  <si>
    <t>EMPRESA SOCIAL DEL ESTADO EL ROSARIO</t>
  </si>
  <si>
    <t>CENTRO DE REHABILITACION FUNDACION OPA SAS</t>
  </si>
  <si>
    <t>HOSPITAL UNIVERSITARIO DE LA SAMARITANA ESE</t>
  </si>
  <si>
    <t>HOSPITAL SANTA ANA DE GUATICA</t>
  </si>
  <si>
    <t>ESE SAN PEDRO DE CUMBITARA</t>
  </si>
  <si>
    <t>FUNDACION MEDICENTER</t>
  </si>
  <si>
    <t>NEUROPSIQUITRICO DIVINO NINO IPS LTDA</t>
  </si>
  <si>
    <t>ESE SAN FRANCISCO DE MOSQUERA</t>
  </si>
  <si>
    <t>ROSARY HEALTH CARE SAS</t>
  </si>
  <si>
    <t>ESE HOSPITAL ALVARO RAMIREZ GONZALEZ</t>
  </si>
  <si>
    <t>PASSUS IPS TALLER PSICOMOTRIZ SAS</t>
  </si>
  <si>
    <t>VHR CENTRO PEDIATRICO Y CARDIOLOGICO IPS SAS</t>
  </si>
  <si>
    <t>HOSPITAL LOCAL DE CANDELARIA</t>
  </si>
  <si>
    <t>TRAUMEDIC LTDA</t>
  </si>
  <si>
    <t>ESE LAS MERCEDES</t>
  </si>
  <si>
    <t>HOSPITAL RUBEN CRUZ VELEZ ESE</t>
  </si>
  <si>
    <t>HOSPITAL RICAURTE ESE</t>
  </si>
  <si>
    <t>RED DE SALUD DE LADERA ESE</t>
  </si>
  <si>
    <t>INSTITUTO NACIONAL DE CANCEROLOGIA ESE</t>
  </si>
  <si>
    <t>RED DE SALUD DEL SUR ORIENTE ESE</t>
  </si>
  <si>
    <t>HOSPITAL ISAIAS DUARTE CANCINO ESE</t>
  </si>
  <si>
    <t>CLINICA CENTRAL DEL QUINDIO SAS</t>
  </si>
  <si>
    <t>ESE HOSPITAL SAN MARTIN DE ASTREA</t>
  </si>
  <si>
    <t>CENTRO DE SALUD SANTA BARBARA</t>
  </si>
  <si>
    <t>HOSPITAL SAN JOSE - VITERBO</t>
  </si>
  <si>
    <t>UNIDAD DE DIAGNOSTICO Y CIRUGIA ENDOSCOPICA ANDES</t>
  </si>
  <si>
    <t>UNILAB LABORATORIO CLINICO Y CITOLOGICO SAS</t>
  </si>
  <si>
    <t>EMPRESA SOCIAL DEL ESTADO LOS ANDES</t>
  </si>
  <si>
    <t>SUBRED INTEGRADA DE SERVICIOS DE SALUD SUR OCCIDEN</t>
  </si>
  <si>
    <t>HOSPITAL SAN JOSE DE BELALCAZAR</t>
  </si>
  <si>
    <t>HOSPITAL SAN ROQUE ESE DEL MUNICIPIO DE GUACARI V</t>
  </si>
  <si>
    <t>GERENCIA DE PROYECTOS Y SERVICIOS DE SALUD SAS</t>
  </si>
  <si>
    <t>HOSPITAL SANTA LUCIA ESE</t>
  </si>
  <si>
    <t>ANGIOGRAFIA DE OCCIDENTE SA</t>
  </si>
  <si>
    <t>ODONTOMEDICA DEL PATIA SAS</t>
  </si>
  <si>
    <t>HEALTH LIFE IPS SAS</t>
  </si>
  <si>
    <t>ESE HOSPITAL LOCAL DE RIO DE ORO</t>
  </si>
  <si>
    <t>FUND PARA LA PROM DE LA SALUD Y PREV DE LA ENFERME</t>
  </si>
  <si>
    <t>MEDISER IPS</t>
  </si>
  <si>
    <t>SERVICIO DE EMERGENCIAS MEDICAS CAQUETA SA</t>
  </si>
  <si>
    <t>ESE INMACULADA CONCEPCION</t>
  </si>
  <si>
    <t>HOSPITAL DEPARTAMENTAL SAGRADO CORAZON ESE</t>
  </si>
  <si>
    <t>ESE HOSPITAL SAN JUAN BOSCO</t>
  </si>
  <si>
    <t>MI IPS SAS</t>
  </si>
  <si>
    <t>MEDICED IPS SAS</t>
  </si>
  <si>
    <t>LABORATORIO LORENA VEJARANO SAS</t>
  </si>
  <si>
    <t>CENSALUD POLICARPA ESE</t>
  </si>
  <si>
    <t>HOSPITAL SANTA TERESITA - PACORA</t>
  </si>
  <si>
    <t>ESE HOSPITAL MUNICIPAL SAN FRANCISCO DE ASIS</t>
  </si>
  <si>
    <t>HOSPITAL MENTAL NUESTRA SENORA DEL PERPETUO SOCORR</t>
  </si>
  <si>
    <t>HOSPITAL SAN VICENTE DE PAUL APIA</t>
  </si>
  <si>
    <t>ESE HOSPITAL DEL ROSARIO</t>
  </si>
  <si>
    <t>CLINICA DE OCCIDENTE</t>
  </si>
  <si>
    <t>SOCIEDAD CLINICA LAS LAJAS LTDA</t>
  </si>
  <si>
    <t>VITAL MEDICAL CARE SAS</t>
  </si>
  <si>
    <t>HOSP DEPART SANTA SOFIA CALDAS</t>
  </si>
  <si>
    <t>CENTRO MEDICO VALLE DE ATRIZ</t>
  </si>
  <si>
    <t>ORTOCLINIC DEL CARIBE SAS</t>
  </si>
  <si>
    <t>PALERMO IMAGEN LTDA</t>
  </si>
  <si>
    <t>PHAMACEUTICALS SUPPLY SAS</t>
  </si>
  <si>
    <t>LABORATORIO CLINICO ACACIAS IPS SAS</t>
  </si>
  <si>
    <t>PROFESIONALES DE LA SALUD SA</t>
  </si>
  <si>
    <t>HOSPITAL SAN JOSE DE AGUADAS</t>
  </si>
  <si>
    <t>HOSPITAL SAN JOSE DE MARIQUITA</t>
  </si>
  <si>
    <t>PHILCO MEDICAL SYSTEMS SAS</t>
  </si>
  <si>
    <t>HOSPITAL SAN JUAN DE DIOS ANZOATEGUI</t>
  </si>
  <si>
    <t>CLINICA DE SALUD MENTAL FUNDAR SAS</t>
  </si>
  <si>
    <t>ESE HOSPITAL CLARITA SANTOS</t>
  </si>
  <si>
    <t>EMPRESA SOCIAL DEL ESTADO - HOSPITAL SAN ANTONIO D</t>
  </si>
  <si>
    <t>ANALICEMOS SAS</t>
  </si>
  <si>
    <t>EMPRESA MULTIACTIVA DE SALUD SERMULTISALUD SAS</t>
  </si>
  <si>
    <t>HOSPITAL CIVIL DE IPIALES ESE</t>
  </si>
  <si>
    <t>IPS VIVA SALUD LTDA</t>
  </si>
  <si>
    <t>ESE HELI MORENO BLANCO</t>
  </si>
  <si>
    <t>SOLAIR SAS</t>
  </si>
  <si>
    <t>FUNDACION FUNPAZ</t>
  </si>
  <si>
    <t>HOSPITAL DEPARTAMENTAL DE VILLAVICENCIO</t>
  </si>
  <si>
    <t>CENTRO HOSPITAL SAN LUIS ESE</t>
  </si>
  <si>
    <t>ASISTENCIAS INTEGRALES DE LA COSTA IPS SAS</t>
  </si>
  <si>
    <t>HOSPITAL SAN JOSE - NEIRA</t>
  </si>
  <si>
    <t>CLINICA EL DONCELLO LTDA</t>
  </si>
  <si>
    <t>ESE HOSPITAL FRANCISCO CANOSA</t>
  </si>
  <si>
    <t>ESE TIERRADENTRO</t>
  </si>
  <si>
    <t>HOSPITAL SAN RAFAEL DE PUEBLO RICO</t>
  </si>
  <si>
    <t>CEHANI- CENTRO DE HABILITACION DEL NINO</t>
  </si>
  <si>
    <t>ESE HOSPITAL GIGANTE</t>
  </si>
  <si>
    <t>UNIDADES DIAGNOSTICAS ESPECIALIZADAS SAS</t>
  </si>
  <si>
    <t>FUNDACION AMIGOS DE LA SALUD</t>
  </si>
  <si>
    <t>HOSPITAL FEDERICO ARBELAEZ</t>
  </si>
  <si>
    <t>ESE HOSPITAL EL CARMEN</t>
  </si>
  <si>
    <t>ESE HOSPITAL NUESTRA SRA DEL CARMEN</t>
  </si>
  <si>
    <t>CENTRO DIAGNOSTICO DEL SUR SAS</t>
  </si>
  <si>
    <t>HOSPITAL SANTO DOMINGO ESE</t>
  </si>
  <si>
    <t>ESE HOSPITAL JOSE MARIA HERNANDEZ</t>
  </si>
  <si>
    <t>ESE HOSPITAL SAN FRANCISCO DE ASIS</t>
  </si>
  <si>
    <t>MEDICOS RADIOLOGOS DEL QUINDIO SA</t>
  </si>
  <si>
    <t>HOSPITAL MARIA ANGELINES</t>
  </si>
  <si>
    <t>INSTITUTO OFTAMOLOGICOS DEL TOLIMA LTDA</t>
  </si>
  <si>
    <t>HOSPITAL RICARDO ACOSTA NIVEL I</t>
  </si>
  <si>
    <t>RED DE SALUD DEL NORTE ESE</t>
  </si>
  <si>
    <t>CLINICA MATERNO INFANTIL SAN LUIS SA</t>
  </si>
  <si>
    <t>LABORATORIO CENTRAL DEL HUILA S A S</t>
  </si>
  <si>
    <t>PROMOVER LTDA</t>
  </si>
  <si>
    <t>SALUD DORADA ESE</t>
  </si>
  <si>
    <t>PROFAMILIA</t>
  </si>
  <si>
    <t>HOSPITAL SAN ROQUE</t>
  </si>
  <si>
    <t>UNIMEDIC IPS SAS</t>
  </si>
  <si>
    <t>SUBRED INTEGRADA DE SERVICIOS DE SALUD SUR ESE</t>
  </si>
  <si>
    <t>MEDYTECH INTERNACIONAL</t>
  </si>
  <si>
    <t>CENTRO DE SALUD SAUL QUINONEZ</t>
  </si>
  <si>
    <t>CENTRO DE SALUD CARTAGO ESE</t>
  </si>
  <si>
    <t>ESE HOSPITAL DIVINO NINO</t>
  </si>
  <si>
    <t>HOSPITAL SAN RAFAEL ESE EL CERRITO</t>
  </si>
  <si>
    <t>HOSPITAL DE GUACHUCAL ESE</t>
  </si>
  <si>
    <t>GRUPO DE ESPECIALISTAS EN MANEJO INTEGRAL DE ENFER</t>
  </si>
  <si>
    <t>IMAGENES DIAGNOSTICAS SAN JOSE SAS</t>
  </si>
  <si>
    <t>HOSPITAL INTEGRADO SABANA DE TORRES</t>
  </si>
  <si>
    <t>INSTITUTO DE ORTOPEDIA ROOSEVELT</t>
  </si>
  <si>
    <t>BIOTECNOLOGIA Y GENETICA S A BIOTECGEN S A</t>
  </si>
  <si>
    <t>HOSPITAL SAN VICENTE DE PAUL MISTRATO</t>
  </si>
  <si>
    <t>CLINICA LA ESTANCIA</t>
  </si>
  <si>
    <t>HOSPITAL SAN ROQUE DE EL COPEY</t>
  </si>
  <si>
    <t>GAMANUCLEAR LTDA</t>
  </si>
  <si>
    <t>HOSPITAL SAN VICENTE DE PAUL SANTUARIO</t>
  </si>
  <si>
    <t>CLINICA SAN JUAN DE DIOS MANIZALES</t>
  </si>
  <si>
    <t>HOSPITAL CRISTO REY DE BALBOA</t>
  </si>
  <si>
    <t>HOSPITAL LA MISERICORDIA</t>
  </si>
  <si>
    <t>SISANAR SA</t>
  </si>
  <si>
    <t>HOSPITAL SAN JOSE DE MARSELLA</t>
  </si>
  <si>
    <t>CENTRO DE SALUD NIVEL I LUIS ACOSTA ESE</t>
  </si>
  <si>
    <t>UNIDAD DE SALUD DE IBAGUE ESE</t>
  </si>
  <si>
    <t>HOSPITAL SAN JOSE DE LA CELIA</t>
  </si>
  <si>
    <t>AUDIOCOM SAS</t>
  </si>
  <si>
    <t>RED DE SALUD DEL CENTRO ESE</t>
  </si>
  <si>
    <t>ESE HOSPITAL REGIONAL OCCIDENTE</t>
  </si>
  <si>
    <t>IPS ENSALUD COLOMBIA SAS</t>
  </si>
  <si>
    <t>MEDICAL PROMO-VIDA IPS SAS</t>
  </si>
  <si>
    <t>GAXO COLOMBIA SAS</t>
  </si>
  <si>
    <t>HOSP SAN JUAN DE DIOS DE FLORIDABLANCA</t>
  </si>
  <si>
    <t>ESE HOSPITAL SAN ROQUE DE PRADERA</t>
  </si>
  <si>
    <t>PSICO UNIDAD DE CONDUCTAS ADICTIVAS SAS</t>
  </si>
  <si>
    <t>HOSPITAL SAN CARLOS ESE</t>
  </si>
  <si>
    <t>CENDITER SAS</t>
  </si>
  <si>
    <t>FUNDACION NEFROUROS</t>
  </si>
  <si>
    <t>INSTITUTO MEDICO ONCOLOGICO SAS</t>
  </si>
  <si>
    <t>HOSPITAL ISMAEL PERDOMO ESE</t>
  </si>
  <si>
    <t>HOSPITAL SAN RAFAEL ESPINAL</t>
  </si>
  <si>
    <t>ESE HOSP NUESTRA SENORA LAS MERCEDES</t>
  </si>
  <si>
    <t>A SU SALUD HOME CARE SAS</t>
  </si>
  <si>
    <t>OXITOLIMA SA IPS</t>
  </si>
  <si>
    <t>GLOBAL LIFE AMBULANCIAS SAS</t>
  </si>
  <si>
    <t>IPS INDIGENA ASOCIOACION DE CABILDOS GUACHUCAL Y C</t>
  </si>
  <si>
    <t>FUNDACION UNION PARA EL CONTROL DEL CANCER</t>
  </si>
  <si>
    <t>CLINICA LOS ROSALES SA</t>
  </si>
  <si>
    <t>HOSPITAL SAN ROQUE ESE ALVARADO</t>
  </si>
  <si>
    <t>UROMIL SA</t>
  </si>
  <si>
    <t>SMISALUD IPS- EU</t>
  </si>
  <si>
    <t>IPS UNION SALUD</t>
  </si>
  <si>
    <t>UNIDAD PRESTADORA DE SERVICIO DE SALUD MENTAL LTDA</t>
  </si>
  <si>
    <t>HOSP DEPART SAN JUAN DE DIOS RIOSUCIO</t>
  </si>
  <si>
    <t>ONCOSALUD INSTITUCION PRESTADORA DE SERVICIOS DE S</t>
  </si>
  <si>
    <t>HOSPITAL PABLO TOBON URIBE</t>
  </si>
  <si>
    <t>FUNDACION CANCEROLOGICA DEL QUINDIO</t>
  </si>
  <si>
    <t>HOSPITAL SAN RAFAEL RISARALDA</t>
  </si>
  <si>
    <t>PRAGA SA SERVICIOS MEDICOS</t>
  </si>
  <si>
    <t>UNIDAD MEDICA SANTA SOFIA LTDA</t>
  </si>
  <si>
    <t>HOSPITAL LAZARO ALFONSO HERNANDEZ LARA</t>
  </si>
  <si>
    <t>AMBULANCIAS SAN JOSE SAS</t>
  </si>
  <si>
    <t>UNIDAD ADMINISTRATIVA SAN ROQUE</t>
  </si>
  <si>
    <t>HOSPITAL SAN ANTONIO DE BARBACOAS ESE</t>
  </si>
  <si>
    <t>UNIDAD ADMINISTRATIVA SILVA</t>
  </si>
  <si>
    <t>CLINICA SANTA ISABEL LIMITADA</t>
  </si>
  <si>
    <t>RADIOLOGIA E IMAGENES DIAGNOSTICAS DEL CAUCA RIDEC</t>
  </si>
  <si>
    <t>ESE HOSPITAL SAN FRANCISCO JAVIER</t>
  </si>
  <si>
    <t>DACARE IPS SAS</t>
  </si>
  <si>
    <t>CENTRO DE ENDOSCOPIA DEL VALLE SAS</t>
  </si>
  <si>
    <t>IPS GLOBAL SALUD</t>
  </si>
  <si>
    <t>ESE HOSPITAL LOCAL EL SOCORRO SAN DIEGO CESAR</t>
  </si>
  <si>
    <t>HOSPITAL SAN VIDENTE DE PAUL ESE</t>
  </si>
  <si>
    <t>GENETICA MOLECULAR DE COLOMBIA LIMITADA</t>
  </si>
  <si>
    <t>CDC CENTRO DE DIAGNOSTICO CLINICO SAS</t>
  </si>
  <si>
    <t>ESE HOSPITAL LAURA PERDOMO DE GARCIA</t>
  </si>
  <si>
    <t>CENTRO DE REHAB Y EDUC ESP ARSAS IPS SAS</t>
  </si>
  <si>
    <t>GYO MEDICAL IPS SAS</t>
  </si>
  <si>
    <t>CLINICA LOS REMANSOS INSTITUTO TOLIMENSE DE SALUD</t>
  </si>
  <si>
    <t>LABORATORIOS DEL VALLE SAS</t>
  </si>
  <si>
    <t>CAJA DE COMPENSACION DE RISARALDA</t>
  </si>
  <si>
    <t>CLINICA LAURA DANIELA</t>
  </si>
  <si>
    <t>LABORATORIO CLINICO CRISTIAM GRAM IPS SAS</t>
  </si>
  <si>
    <t>HOSPITAL NELSON RESTREPO MARTINEZ</t>
  </si>
  <si>
    <t>CONFAMILIARES CALDAS</t>
  </si>
  <si>
    <t>HOSPITAL SAN LORENZO SUPIA ESE</t>
  </si>
  <si>
    <t>CEDIT DEL SUR LTDA</t>
  </si>
  <si>
    <t>SALUD VITAL DE COLOMBIA IPS LTDA</t>
  </si>
  <si>
    <t>RADIOLOGIA E IMAGENES LTDA</t>
  </si>
  <si>
    <t>RADIOLOGOS ASOCIADOS DEL PACIFICO</t>
  </si>
  <si>
    <t>MEGASALUD IPS SAS</t>
  </si>
  <si>
    <t>IPS MEDICALFISIO SAS</t>
  </si>
  <si>
    <t>RAYOS X DEL HUILA SAS</t>
  </si>
  <si>
    <t>CARDIOSALUD EJE CAFETERO SAS</t>
  </si>
  <si>
    <t>ESE HOSPITAL UNIVERSITARIO ERASMO MEOZ</t>
  </si>
  <si>
    <t>ESE HOSPITAL LA MISERICORDIA DE CALARCA</t>
  </si>
  <si>
    <t>HOSPITAL SAN ANTONIO DE AMBALEMA</t>
  </si>
  <si>
    <t>ESE HOSPITAL MENTAL DE FILANDIA</t>
  </si>
  <si>
    <t>HOSPITAL NUESTRA SENORA DEL CARMEN</t>
  </si>
  <si>
    <t>ESE HOSPITAL TULIA DURAN DE BORRERO</t>
  </si>
  <si>
    <t>HOSPITAL PIO X ESE</t>
  </si>
  <si>
    <t>ESE HOSP SAN VICENTE DE PAUL CIRCASIA</t>
  </si>
  <si>
    <t>HOSPITAL SUMA PAZ ESE</t>
  </si>
  <si>
    <t>UNIDAD CARDIOLOGICA Y PERINATAL DEL HUILA LTDA</t>
  </si>
  <si>
    <t>CURAHELP EU</t>
  </si>
  <si>
    <t>HOSPITAL AGUSTIN CODAZZI</t>
  </si>
  <si>
    <t>VIVESSALUD EJE CAFETERO SAS</t>
  </si>
  <si>
    <t>MEDINUCLEAR LTDA</t>
  </si>
  <si>
    <t>FUNDACION OFTALMOLOGICA DE NARINO</t>
  </si>
  <si>
    <t>HUMANIZAR SALUD SAS</t>
  </si>
  <si>
    <t>ESE HOSPITAL OLAYA HERRERA</t>
  </si>
  <si>
    <t>UNIDAD GINECOOBSTETRICA DEL PACIFICO SAS</t>
  </si>
  <si>
    <t>SOCIEDAD REGIONAL DE CIRUGIA OCULAR SAS</t>
  </si>
  <si>
    <t>ESE HOSPITAL DEL PERPETUO SOCORRO VILLAVIEJA</t>
  </si>
  <si>
    <t>HOSPITAL DEL ROSARIO ESE</t>
  </si>
  <si>
    <t>PREVENCION Y SALUD INTEGRAL PARA LA FAMILIA IPS LT</t>
  </si>
  <si>
    <t>IPS EMERGENCIAS MEDICAS PUERO ASIS SAS</t>
  </si>
  <si>
    <t>LABORATORIO CLINICO CLAUDIA JULISSA FALLA VILLEGAS</t>
  </si>
  <si>
    <t>HOSPITAL SAGRADO CORAZON DE JESUS</t>
  </si>
  <si>
    <t>SAN DIEGO IPS ODONTOLOGIA SAS</t>
  </si>
  <si>
    <t>FUNDACION FUNDAR CAUCA IPS TRATAMIENTO PARA LAS AD</t>
  </si>
  <si>
    <t>CLINICA ASOTRAUMA LTDA</t>
  </si>
  <si>
    <t>SOCIEDAD DE NEUROCIENCIAS E IMAGENES</t>
  </si>
  <si>
    <t>FUND HOSPITALARIA SAN VICENTE DE PAUL MEDELLIN</t>
  </si>
  <si>
    <t>ESE HOSPITAL LOCAL DE PUERTO ASIS</t>
  </si>
  <si>
    <t>POLICLINICO DEL NORTE PCN ZOMAC S A S</t>
  </si>
  <si>
    <t>MEDICINA NUCLEAR SA</t>
  </si>
  <si>
    <t>ESE CARMEN EMILIA OSPINA</t>
  </si>
  <si>
    <t>HOSPITAL RAUL OREJUELA BUENO ESE</t>
  </si>
  <si>
    <t>NP MEDICAL IPS SAS</t>
  </si>
  <si>
    <t>AMBULANCIAS SAI SAS</t>
  </si>
  <si>
    <t>GESTAMOS SAS</t>
  </si>
  <si>
    <t>ESE HOSP INTEGRADO SAN BERNARDO DE BARSOSA</t>
  </si>
  <si>
    <t>HOSPITAL CARDIOVASCULAR DE CUNDINAMARCA S A</t>
  </si>
  <si>
    <t>HOSPICLINIC DE COLOMBIA SAS</t>
  </si>
  <si>
    <t>EMPRESA SOCIAL DEL ESTADO SAN JOSE</t>
  </si>
  <si>
    <t>UROLASER SAS</t>
  </si>
  <si>
    <t>RECUPENAMI ZOMAC SAS</t>
  </si>
  <si>
    <t>SOCIEDAD CLINICA EMCOSALUD SA</t>
  </si>
  <si>
    <t>GASTROSALUD INST DE ENF DEL APTO DIGES</t>
  </si>
  <si>
    <t>HOSPITAL SAN JOSE DEL GUAVIARE ESE</t>
  </si>
  <si>
    <t>LIGA DE LUCHA CONTRA EL CANCER ARMENIA</t>
  </si>
  <si>
    <t>MEDICINA EN RED MERED SAS</t>
  </si>
  <si>
    <t>CENTRO DE REHABILITACION LABOYANO</t>
  </si>
  <si>
    <t>UCIMED SA</t>
  </si>
  <si>
    <t>VISION DEL LITORAL SAS</t>
  </si>
  <si>
    <t>NEFROSERVICIOS LTDA</t>
  </si>
  <si>
    <t>DROGUERIA CASA ROCA SAS</t>
  </si>
  <si>
    <t>CENTRO DE SALUD LA BUENA ESPERANZA ESE</t>
  </si>
  <si>
    <t>COOPERATIVA DE SERVICIOS INTEGRALES DE SALUD RED M</t>
  </si>
  <si>
    <t>RED VITAL COLOMBIA SAS</t>
  </si>
  <si>
    <t>CMS COLOMBIA LTDA</t>
  </si>
  <si>
    <t>IDAR CTA</t>
  </si>
  <si>
    <t>HOSPITAL REGIONAL MONIQUIRA ESE</t>
  </si>
  <si>
    <t>GENOMICANONCOLOGICA DE COLOMBIA SAS</t>
  </si>
  <si>
    <t>UROCADIZ ESPECIALIDADES MEDICO-QUIRURGICAS SAS</t>
  </si>
  <si>
    <t>HOSP DEPART SAN JOSE MARULANDA</t>
  </si>
  <si>
    <t>ESE HOSPITAL ALCIDES JIMENEZ</t>
  </si>
  <si>
    <t>INST DE AUDIOLOGIA INTEGRAL DE PEREIRA</t>
  </si>
  <si>
    <t>UNIDAD ESPECIALIZADA EN ATENCION TERAPEUTICA LTDA</t>
  </si>
  <si>
    <t>CLINICAL SPA CIRUGIA PLASTICA LASER LIMITADA</t>
  </si>
  <si>
    <t>ASPRODONTO LTDA</t>
  </si>
  <si>
    <t>REMY IPS SAS</t>
  </si>
  <si>
    <t>CORPORACION HOSPITALARIA JUAN CIUDAD</t>
  </si>
  <si>
    <t>CLINICA DE OJOS CLINOJOS LTDA</t>
  </si>
  <si>
    <t>MEDICAL PROINFO SAS</t>
  </si>
  <si>
    <t>CENTRAL DE PATOLOGIA DEL CESAR</t>
  </si>
  <si>
    <t>ESE HOSPITAL REGIONAL DE VELEZ</t>
  </si>
  <si>
    <t>HOSPITAL SAN VICENTE DEL PAUL GENOVA</t>
  </si>
  <si>
    <t>ESE HOSP REGIONAL DEL MAGDALENA MEDIO</t>
  </si>
  <si>
    <t>ESE JUAN PABLO II LINARES</t>
  </si>
  <si>
    <t>CENTRO DE ESPECIALISTAS EN DIAGNOSTICO E IMAGENES</t>
  </si>
  <si>
    <t>SERVICLINICOS DROMEDICA SA</t>
  </si>
  <si>
    <t>CLINICA ALTA COMPLEJIDAD DE AGUACHICA S A S</t>
  </si>
  <si>
    <t>CENTRAL DE ESPECIALISTAS DE COLOMBIA SAS</t>
  </si>
  <si>
    <t>INSTITUTO DE EPILEPSIA Y PARKINSON DEL EJE CAFETER</t>
  </si>
  <si>
    <t>CLINICA VALLE SALUD SAN FERNANDO SAS</t>
  </si>
  <si>
    <t>CLINICA VERSALLES SA</t>
  </si>
  <si>
    <t>CENTRO DE DIAGNOSTICO INTEGRAL FETAL SAS</t>
  </si>
  <si>
    <t>ESE HOSPITAL SAN RAFAEL DE TUNJA</t>
  </si>
  <si>
    <t>DIAGNOSTIMED SA</t>
  </si>
  <si>
    <t>HOSPITAL SAN RAFAEL DE ITAGUI</t>
  </si>
  <si>
    <t>AUDIOSALUD INTEGRAL LTDA</t>
  </si>
  <si>
    <t>HOSPITAL DEPARTAMENTAL CENTENARIO DE SEVILLA EMPRE</t>
  </si>
  <si>
    <t>CENTRO MEDICO SINAPSIS IPS SA</t>
  </si>
  <si>
    <t>FUNDACION SOCIAL BIOSSANAR</t>
  </si>
  <si>
    <t>CLINICA ERASMO LTDA</t>
  </si>
  <si>
    <t>CITOSALUD EU</t>
  </si>
  <si>
    <t>REHABILITAR CON AMOR IPS SAS</t>
  </si>
  <si>
    <t>COMU HERM DOMINICANAS DE LA PRES DE LA SAN VIRG</t>
  </si>
  <si>
    <t>HOSPITAL JORGE JULIO GUZMAN ESE</t>
  </si>
  <si>
    <t>ESE HOSPITAL SAN RAFAEL DE LETICIA</t>
  </si>
  <si>
    <t>MIRED BARRANQUILLA IPS SAS</t>
  </si>
  <si>
    <t>HOSPITAL REGIONAL DE LA ORINOQUIA ESE</t>
  </si>
  <si>
    <t>PROJECTION LIFE COLOMBIA S A</t>
  </si>
  <si>
    <t>CAJA DE COMPENSACION FAMILIAR CAFAM</t>
  </si>
  <si>
    <t>ESE HOSP NUESTRA SENORA DE GUADALUPE</t>
  </si>
  <si>
    <t>MEDIVALLE SF SAS</t>
  </si>
  <si>
    <t>ESE HOSPITAL ORITO</t>
  </si>
  <si>
    <t>HOSPITAL UNIVERSITARIO DE SINCELEJO ESE</t>
  </si>
  <si>
    <t>IMAGENES DIAGNOSTICAS POR ACCIONES SIMPLIFICADAS</t>
  </si>
  <si>
    <t>INSTITUTO NEUROLOGICO DEL PACIFICO SAS</t>
  </si>
  <si>
    <t>IPS SERVICIOS ESPECIALES DE REHABILITACIN EN SALUD</t>
  </si>
  <si>
    <t>CARDIOLOGOS DEL CAFE SAS</t>
  </si>
  <si>
    <t>HOSPITAL DEPARTAMENTAL SAN ANTONIO ROLDANILLO VALL</t>
  </si>
  <si>
    <t>INST SALUD IPS LOS ANGELES</t>
  </si>
  <si>
    <t>ESE HOSP SAN VICENTE DE PAUL FILANDIA</t>
  </si>
  <si>
    <t>INVERSIONES MEDICAS VALLE SALUD SAS</t>
  </si>
  <si>
    <t>CLINICA COLSANITAS SA</t>
  </si>
  <si>
    <t>ENCASA CUIDAMOS DE TI SAS</t>
  </si>
  <si>
    <t>ESE HOSP SARARE SAN RICARDO PAMPURI</t>
  </si>
  <si>
    <t>CLINICA NUEVA DE CALI SAS</t>
  </si>
  <si>
    <t>ENDOTEK LTDA</t>
  </si>
  <si>
    <t>HOSPITAL PIO XII ESE</t>
  </si>
  <si>
    <t>MOVAVID SAS ZOMAC</t>
  </si>
  <si>
    <t>AMBULANCIA RESCATE 467 SAS</t>
  </si>
  <si>
    <t>ESE SOLUCION SALUD</t>
  </si>
  <si>
    <t>BALANCE SALUD SAS</t>
  </si>
  <si>
    <t>HOSPITAL MARCO FIDEL SUAREZ</t>
  </si>
  <si>
    <t>CENTRO CARDIOLOGICO TODO POR EL CORAZON SAS</t>
  </si>
  <si>
    <t>HOSPITAL ORTOPEDICO SAS</t>
  </si>
  <si>
    <t>ESE HOSPITAL SAN GABRIEL ARCANGEL</t>
  </si>
  <si>
    <t>CENTRO DE REHABILITACION INTEGRAL ROSALIA MENA</t>
  </si>
  <si>
    <t>ESE HOSPITAL SAN JUAN DE DIOS GIRON</t>
  </si>
  <si>
    <t>HOSPITAL FRONTERIZO LA DORADA</t>
  </si>
  <si>
    <t>ASOCIACION IPS INDIGENA TRICAUMA</t>
  </si>
  <si>
    <t>FUNDACION IPS PARA EL DESARROLLO INTEGRAL DEL SER</t>
  </si>
  <si>
    <t>MEDYDONT IPS EU</t>
  </si>
  <si>
    <t>CENTRO DE NEUROREHABILITACION APEAS SAS</t>
  </si>
  <si>
    <t>UNIDAD DE FISIATRIA SAS</t>
  </si>
  <si>
    <t>ODONTO JOMAR SAS</t>
  </si>
  <si>
    <t>ESE MARIA AUXILIADORA DE MOSQUERA</t>
  </si>
  <si>
    <t>HOSPITAL SAN VICENTE DE PAUL SALENTO</t>
  </si>
  <si>
    <t>FUNDACION ABOOD SHAIO</t>
  </si>
  <si>
    <t>CLINICA CURILLO</t>
  </si>
  <si>
    <t>HOSPITAL LA MESA</t>
  </si>
  <si>
    <t>CLAUDIA ANDREA CHAMORRO ROJAS</t>
  </si>
  <si>
    <t>LABORATORIO CLINICO MARCELA HOYOS RENDON SAS</t>
  </si>
  <si>
    <t>CENTRAL DE URGENCIAS LOUIS PASTEUR ESE</t>
  </si>
  <si>
    <t>UCIS DE COLOMBIA SAS</t>
  </si>
  <si>
    <t>HOGAR DE PASO ALVIHOUSE SAS</t>
  </si>
  <si>
    <t>NEUMOVIDA SAS</t>
  </si>
  <si>
    <t>JL DISTRISALUD IPS SAS</t>
  </si>
  <si>
    <t>COMPANIA DE PATOLOGOS DEL CAUCA</t>
  </si>
  <si>
    <t>ARMONY CLINICA DE ESTETICA Y CIRUGIA PLASTICA LTDA</t>
  </si>
  <si>
    <t>ESE CLINICA DE MATERNIDAD RAFAEL CALVO</t>
  </si>
  <si>
    <t>SOC CARDIOVASCULAR DEL EJE CAFETERO SA</t>
  </si>
  <si>
    <t>CENTRO MEDICINA NUCLEAR DEL TOLIMA LTDA</t>
  </si>
  <si>
    <t>ORAL BLANCO SOCIEDAD POR ACCIONES SIMPLIFICADAS</t>
  </si>
  <si>
    <t>HOSPITAL SAN CAYETANO MARQUETALIA ESE</t>
  </si>
  <si>
    <t>IPS INTEGRAL SOMOS SALUD EU</t>
  </si>
  <si>
    <t>HOSPITAL MARIO GAITAN YAGUAS</t>
  </si>
  <si>
    <t>ERMEDICALLS SAS</t>
  </si>
  <si>
    <t>ESE HOSPITAL SAN RAFAEL DE PACHO</t>
  </si>
  <si>
    <t>HOSPITAL REGIONAL DE DUITAMA ESE</t>
  </si>
  <si>
    <t>METROSALUD ESE</t>
  </si>
  <si>
    <t>HOSPITAL SAN JERONIMO DE MONTERIA</t>
  </si>
  <si>
    <t>HOSPITAL SAN RAFAEL DE FUSAGASUGA</t>
  </si>
  <si>
    <t>INSTITUTO RADIOLOGICO DEL SUR LTDA</t>
  </si>
  <si>
    <t>FUNDACION CARDIOINFANTIL</t>
  </si>
  <si>
    <t>HOSPITAL DE LA MISERICORDIA</t>
  </si>
  <si>
    <t>SALUD VIDA IPS SAS</t>
  </si>
  <si>
    <t>ESE HOSPITAL MUNICIPAL DE ALGECIRAS</t>
  </si>
  <si>
    <t>ESE HOSPITAL CENTRO</t>
  </si>
  <si>
    <t>ESE HOSPITAL UNIVERSITARIO DEL CARIBE</t>
  </si>
  <si>
    <t>HOSPITAL JOSE CAYETANO VASQUEZ ESE</t>
  </si>
  <si>
    <t>IPS CLINICA ROQUE ARMANDO LOPEZ</t>
  </si>
  <si>
    <t>HOSPITAL UNIVERSITARIO JULIO MENDEZ BARRENECHE</t>
  </si>
  <si>
    <t>ASOCIACION SANTANDEREANA PRO-NINO RETARDADO MENTAL</t>
  </si>
  <si>
    <t>HOSPITAL LORENCITA VILLEGAS</t>
  </si>
  <si>
    <t>ESE HOSPITAL SAN ANDRES CHIRIGUANA</t>
  </si>
  <si>
    <t>INSTITUTO CALDENSE DE PATOLOGIA</t>
  </si>
  <si>
    <t>VISAL RT SAS</t>
  </si>
  <si>
    <t>IPS ALIANZA VITAE SAS</t>
  </si>
  <si>
    <t>HOSPITAL MUNICIPAL DE ACACIAS ESE</t>
  </si>
  <si>
    <t>SALUD PLENA LTDA</t>
  </si>
  <si>
    <t>AMPARO DE ANCIANOS SAN JOSE</t>
  </si>
  <si>
    <t>ESE CENTRO DE SALUD SAN JUAN BOSCO</t>
  </si>
  <si>
    <t>HOSPITAL LA MARIA</t>
  </si>
  <si>
    <t>SOCIEDAD DE CIRUGIA DE BOGOTA-HOSPITAL DE SAN JOSE</t>
  </si>
  <si>
    <t>PASTO SALUD</t>
  </si>
  <si>
    <t>RESTREPO Y MEJIA CIMDER SAS</t>
  </si>
  <si>
    <t>HOSPITAL DIOGENES TRONCOSO PUERTO SALGAR</t>
  </si>
  <si>
    <t>PATOLOGIA Y CITOLOGIA LTDA</t>
  </si>
  <si>
    <t>AMBULANCIAS PROYECTAR SAS</t>
  </si>
  <si>
    <t>SERVINET ODONTOLOGIA INTEGRADA LTDA</t>
  </si>
  <si>
    <t>LABORATORIO CLINICO ESPECIALIZADO AIDA ASCENCIO SA</t>
  </si>
  <si>
    <t>FUNDACION OFTALMOLOGICA DE SANTANDER</t>
  </si>
  <si>
    <t>HOSPITAL SAN VICENTE DE PAUL FRESNO TOLIMA</t>
  </si>
  <si>
    <t>DFLQ CLINCAS ODONTOLOGICAS ESPECIALIZADAS IPS SAS</t>
  </si>
  <si>
    <t>CENTRO HOSPITAL SAN JUAN BAUTISTA</t>
  </si>
  <si>
    <t>ESE HOSPITAL SAN JOSE DE MAICAO</t>
  </si>
  <si>
    <t>ESE HOSPITAL CESAR URIBE PRIDRAHITA</t>
  </si>
  <si>
    <t>ESE HOSPMANUEL ELKIN PATARROYO</t>
  </si>
  <si>
    <t>CLINICA MARYBAU LA LOMA LTDA</t>
  </si>
  <si>
    <t>APRENDER ASESORIA Y CONSULTORIA PARA EL DESARRO HU</t>
  </si>
  <si>
    <t>CXAYUCE JXUT ESE JAMBALO</t>
  </si>
  <si>
    <t>UNIDAD DE DIAGNOSTICO ESPECIALIZADO EN PATOLOGIA U</t>
  </si>
  <si>
    <t>FUNDACION LA LUZ</t>
  </si>
  <si>
    <t>TECNOVIDA DIAGNOSTICO POR IMAGENES SAS</t>
  </si>
  <si>
    <t>ESE HOSPITAL MPAL SAN ANTONIO AGRADO-HUILA</t>
  </si>
  <si>
    <t>IPS CLINICA SALUD FLORIDA SA</t>
  </si>
  <si>
    <t>HOSPITAL SAN JUAN DE DIOS DE RIONEGRO</t>
  </si>
  <si>
    <t>HOSPITAL SAN RAFAEL DE FACATATIVA ESE</t>
  </si>
  <si>
    <t>CENTRO CARDIOVASCULAR COLOMBIANO S A S</t>
  </si>
  <si>
    <t>ESE HOSPITAL REGIONAL NORTE</t>
  </si>
  <si>
    <t>FUNDACION PARA EL CUIDADO DEL PULMON Y DEL CORAZON</t>
  </si>
  <si>
    <t>IPS DEL MUNICIPIO DE CARTAGO EMPRESA SOCIAL DEL ES</t>
  </si>
  <si>
    <t>ESE HOSPITAL LOCAL DE PIEDECUESTA</t>
  </si>
  <si>
    <t>OXIVIVIR ALIANZA MEDICA SAS</t>
  </si>
  <si>
    <t>HOSPITAL EL SALVADOR DE UBATE ESE</t>
  </si>
  <si>
    <t>HOSPITAL SAN JOSE - ESE DE BECERRIL</t>
  </si>
  <si>
    <t>HOSPITAL DE CUMBAL</t>
  </si>
  <si>
    <t>CORPORACION HOSPITAL INFANTIL CONCEJO DE MEDELLIN</t>
  </si>
  <si>
    <t>LABORATORIOS TIMBIQUI SAS</t>
  </si>
  <si>
    <t>HOSPITAL REGIONAL MANUELA BELTRAN</t>
  </si>
  <si>
    <t>PULSAR UNIDAD DE REHABILITACION CARDIO PULMONAR EU</t>
  </si>
  <si>
    <t>CLINICA CREAR VISION SAS</t>
  </si>
  <si>
    <t>ESE HOSPITAL MIGUEL BARRETO LOPEZ</t>
  </si>
  <si>
    <t>FUNDACION HOSPITAL SAN VICENTE DE PAUL RIONEGRO</t>
  </si>
  <si>
    <t>HOSPITAL JOSE RUFINO VIVAS ESE</t>
  </si>
  <si>
    <t>HOSP DEPARTAMENTAL SAN RAFAEL ZARZAL</t>
  </si>
  <si>
    <t>ESE HOSPITAL NUESTRA SEAORA DE LAS MERCEDES FUNZA</t>
  </si>
  <si>
    <t>IPS UN NUEVO AMANECER SAS</t>
  </si>
  <si>
    <t>HOSPITAL MARINO ZULETA</t>
  </si>
  <si>
    <t>CLINICA PALMIRA SA</t>
  </si>
  <si>
    <t>CENTRO NEUMOLOGICO DEL NORTE S A S</t>
  </si>
  <si>
    <t>SOCIEDAD CLINICA VALLEDUPAR LTDA</t>
  </si>
  <si>
    <t>FISIO LIFE IPS SAS</t>
  </si>
  <si>
    <t>HOSP SAN JUAN DE DIOS SANTA FE DE ANTI</t>
  </si>
  <si>
    <t>HOSPITAL SAN VICENTE DE PAUL - ARANZAZU</t>
  </si>
  <si>
    <t>CENTRO DE REHABILITACION Y ELECTRODIAGNOSTICO SAS</t>
  </si>
  <si>
    <t>HOSPITAL SANTA MATILDE DE MADRID</t>
  </si>
  <si>
    <t>HOSPITAL REGIONAL DE SOGAMOSO</t>
  </si>
  <si>
    <t>FUNDACION DE SALUD MENTAL DEL VALLE</t>
  </si>
  <si>
    <t>CLINICA PIEDECUESTA SA</t>
  </si>
  <si>
    <t>ESE HOSPITAL SAN JUAN DE DIOS DE PAMPLONA</t>
  </si>
  <si>
    <t>ESE HOSPITAL SAN VICENTE DE PAUL DE LORICA</t>
  </si>
  <si>
    <t>INSTITUTO CARDIOVASCULAR DEL CESAR SA</t>
  </si>
  <si>
    <t>ESE HOSPITAL SANTA TERESA</t>
  </si>
  <si>
    <t>ESE HOSPITAL SAN CARLOS</t>
  </si>
  <si>
    <t>ESE HOSPITAL SAN AGUSTIN DE FONSECA</t>
  </si>
  <si>
    <t>SERVICIOS INTEGRALES DE RADIOLOGIA SAS</t>
  </si>
  <si>
    <t>KARISALUD IPS LTDA</t>
  </si>
  <si>
    <t>OPTICAS ORSOVISION SAS</t>
  </si>
  <si>
    <t>IPS UNIVERSIDAD DE ANTIOQUIA</t>
  </si>
  <si>
    <t>ESE CENTRO DE SALUD PUERTO PARRA</t>
  </si>
  <si>
    <t>HOSPITAL DIVINO SALVADOR SOPO CUNDINAMARCA</t>
  </si>
  <si>
    <t>HOSPITAL LA MILAGROSA ESE</t>
  </si>
  <si>
    <t>INSTITUTO RADIOLOGICO DEL SUR OCCIDENTE SAS</t>
  </si>
  <si>
    <t>ESE JUAN RAMON NUNEZ PALACIOS</t>
  </si>
  <si>
    <t>EMPRESA SOCIAL DEL ESTADO MUNICIPIO DE VILLAVICENC</t>
  </si>
  <si>
    <t>HOSPITAL SAN ANTONIO CHIA ESE</t>
  </si>
  <si>
    <t>INVERSIONES DAZA DISTRILENT Y CIA S EN C</t>
  </si>
  <si>
    <t>HOSPITAL SANTA MARGARITA</t>
  </si>
  <si>
    <t>ESE SAN JUAN DE DIOS</t>
  </si>
  <si>
    <t>ESE VIRGEN DE LOURDES</t>
  </si>
  <si>
    <t>UNION DE CIRUJANOS SAS</t>
  </si>
  <si>
    <t>ESE HOSPITAL LOCAL DE SAN PABLO</t>
  </si>
  <si>
    <t>ESE HOSPITAL HILARIO LUGO DE SASAIMA</t>
  </si>
  <si>
    <t>IPS SAN FELIPE SAS</t>
  </si>
  <si>
    <t>SALUD VITAL DE HUILA IPS SAS</t>
  </si>
  <si>
    <t>CENTRO DE IMAGENES DIAGNOSTICAS TERCER MILENIO SAS</t>
  </si>
  <si>
    <t>CENTRO DE SALUD ANCUYA ESE</t>
  </si>
  <si>
    <t>UNIDAD DE ONCOLOGIA DEL EJE CAFETERO</t>
  </si>
  <si>
    <t>HOSPITAL SAN VICENTE DE PAUL PAIPA</t>
  </si>
  <si>
    <t>ESE HOSPITAL LOCAL MUNICIPIO LOS PATIOS</t>
  </si>
  <si>
    <t>HOSPITAL SAN ANTONIO VILLAMARIA</t>
  </si>
  <si>
    <t>ESE HOSPITAL REGIONAL DE SAN GIL</t>
  </si>
  <si>
    <t>HOSPITAL SAN ANTONIO DE NATAGAIMA</t>
  </si>
  <si>
    <t>NEUMOVIDA CALDAS SAS</t>
  </si>
  <si>
    <t>INSTITUCION EN SALUD ORAL INSO SAS</t>
  </si>
  <si>
    <t>ESE HOSP SAN VICENTE DE PAUL MONTENEGRO</t>
  </si>
  <si>
    <t>HOSPITAL SAN ROQUE CORDOBA</t>
  </si>
  <si>
    <t>CLINICA DE REHABILITACION DEL VALLE</t>
  </si>
  <si>
    <t>ESE HOSPITAL SAN JUAN DE DIOS DE SEGOVIA</t>
  </si>
  <si>
    <t>ALERGOLOGOS DE OCCIDENTE SAS</t>
  </si>
  <si>
    <t>HOSPITAL BUEN SAMARITANO ESE</t>
  </si>
  <si>
    <t>HOSPITAL SAN JOSE</t>
  </si>
  <si>
    <t>DIME CLINICA NEUROCARDIOVASCULAR SA</t>
  </si>
  <si>
    <t>SERVICIOS PRE-HOPITALARIOS EN ATENCION MEDICA SAS</t>
  </si>
  <si>
    <t>HOSPITAL SAN RAFAEL II NIVEL SAN JUAN DEL CESAR GU</t>
  </si>
  <si>
    <t>HOSPITAL SANTA BARBARA</t>
  </si>
  <si>
    <t>ESE DEPARTAMENTAL DE PRIMER NIVEL MORENO Y CLAVIJO</t>
  </si>
  <si>
    <t>ESE CENTRO DE SALUD PAZ DEL RIO</t>
  </si>
  <si>
    <t>FUNDACION SANTA FE DE BOGOTA</t>
  </si>
  <si>
    <t>IPS MUNICIPAL DE IPIALES ESE</t>
  </si>
  <si>
    <t>IPS CABECERA SAS</t>
  </si>
  <si>
    <t>CLINICA DE ARTRITIS TEMPRANA SAS</t>
  </si>
  <si>
    <t>EMPRESA SOCIAL DEL ESTADO ESE IMSALUD</t>
  </si>
  <si>
    <t>CLINICA DE FRACTURAS VITA LTDA</t>
  </si>
  <si>
    <t>ESE HOSPITAL FRANCISCO LUIS JIMENEZ MARTINEZ</t>
  </si>
  <si>
    <t>HOSP SAN JUAN DE DIOS DE LEBRIJA</t>
  </si>
  <si>
    <t>SANATORIO DE AGUA DE DIOS ESE</t>
  </si>
  <si>
    <t>ESE HOSPITAL PROFESOR JORGE CAVELIER</t>
  </si>
  <si>
    <t>HOSPITAL LOCAL ULPIANO TASCON QUINTERO</t>
  </si>
  <si>
    <t>HOSPITAL SAN JOSE DE CALDAS</t>
  </si>
  <si>
    <t>ESE HOSPITAL CASTILLA LA NUEVA</t>
  </si>
  <si>
    <t>ESE HOSPITAL GERMAN VELEZ GUTIERREZ</t>
  </si>
  <si>
    <t>ESE HOSPITAL SANTA CRUZ DE URUMITA</t>
  </si>
  <si>
    <t>HOSPITAL LOCAL DE PUERTO LOPEZ</t>
  </si>
  <si>
    <t>CENEMED QUILICHAO - CENTRO DE ESPECIALISTAS SAS</t>
  </si>
  <si>
    <t>UROGIN SAS IPS</t>
  </si>
  <si>
    <t>CENTRO DE SALUD SANTO DOMINGO SAVIO</t>
  </si>
  <si>
    <t>ESE ALEJANDRO PROSPERO REVEREND</t>
  </si>
  <si>
    <t>ESE HOSPITAL ISABEL CELIS YANEZ</t>
  </si>
  <si>
    <t>HOSPITAL GONZALO CONTRERAS EMPRESA SOCIAL DEL ESTA</t>
  </si>
  <si>
    <t>ESE SAN MARTIN DE PORRES DE CHOCONTA</t>
  </si>
  <si>
    <t>HOSPITAL JUAN HERNANDO URREGO ESE</t>
  </si>
  <si>
    <t>CLINICA MEDICO QUIRURGICA ALVERNIA LTDA</t>
  </si>
  <si>
    <t>FUNDACION ITALO COLOMBIANA DEL MONTE TABOR</t>
  </si>
  <si>
    <t>GRUPO LINEA VITAL IPS SAS</t>
  </si>
  <si>
    <t>EMPRESA SOCIAL DEL ESTADO SALUD YOPAL</t>
  </si>
  <si>
    <t>CENTRO DE SALUD SANTIAGO DE MALLAMAS ESE</t>
  </si>
  <si>
    <t>HOSPITAL SAN RAFAEL DOLORES</t>
  </si>
  <si>
    <t>HOSPITAL SANTA ANA DE FALAN</t>
  </si>
  <si>
    <t>ESE JOSE ANTONIO SOCARRAS SANCHEZ</t>
  </si>
  <si>
    <t>ESE CENTRO DE SALUD SAN BERNARDO</t>
  </si>
  <si>
    <t>UNIDAD CARDIOQUIRURGICA DE NARINO LTDA</t>
  </si>
  <si>
    <t>CENSALUD NUESTRA SENORA DE FATIMA</t>
  </si>
  <si>
    <t>HOSPITAL LOCAL ISMAEL ROLDAN VALENCIA ESE</t>
  </si>
  <si>
    <t>ALBA CHIQUINQUIRA GARZON BELTR</t>
  </si>
  <si>
    <t>ALBERGUE ESPERANZA DE VIDA</t>
  </si>
  <si>
    <t>ENTIDAD INTERVENTORA DEL RIESG</t>
  </si>
  <si>
    <t>PHILIPS COLOMBIANA S.A.S.</t>
  </si>
  <si>
    <t>UNION TEMPORAL SISTEMA CIRCULA</t>
  </si>
  <si>
    <t xml:space="preserve">GENHOSPI SAS </t>
  </si>
  <si>
    <t>AMBULANCIAS SANTA RITA SAS</t>
  </si>
  <si>
    <t>UNION TEMPORAL SERVICIOS INTEG</t>
  </si>
  <si>
    <t>UNION TEMPORAL REA</t>
  </si>
  <si>
    <t>TRANSIPIALES S.A.</t>
  </si>
  <si>
    <t>COOPERATIVA DE MOTORISTAS DE F</t>
  </si>
  <si>
    <t xml:space="preserve">ENLACE MEDICO LTDA </t>
  </si>
  <si>
    <t>FUNDACION DE EXCELENCIA EN SAL</t>
  </si>
  <si>
    <t>LABORATORIO CLINICO  SILVIO AL</t>
  </si>
  <si>
    <t>SUBRED INTEGRADA DE SERVICIOS</t>
  </si>
  <si>
    <t>CARVAJAL ASOCIADOS SAS</t>
  </si>
  <si>
    <t>INBIOTEC SAS INBIOTEC SAS</t>
  </si>
  <si>
    <t>TRANSPORTES MOVILES BASANTES S</t>
  </si>
  <si>
    <t>UT CRITICAL CARE GROUP</t>
  </si>
  <si>
    <t>SUMYEDU SAS</t>
  </si>
  <si>
    <t>SOCIEDAD UROLOGICA DEL CAUCA I</t>
  </si>
  <si>
    <t>UNION TEMPORAL ESPECIALIZADA</t>
  </si>
  <si>
    <t>TRAUMA STORE SAS</t>
  </si>
  <si>
    <t>IPS ODINTOLOGICA SANTA MARIA S</t>
  </si>
  <si>
    <t>FUNDACION CTIC - CENTRO DE TRA</t>
  </si>
  <si>
    <t>ESE HOSPITAL LOCAL TAMALAMEQUE</t>
  </si>
  <si>
    <t>INVERSIONES GUAPI S.A.S.</t>
  </si>
  <si>
    <t>TRANSPORTES ESPECIALES TOUR DE</t>
  </si>
  <si>
    <t>FUNDACION MONTAÑAS AZULES    0</t>
  </si>
  <si>
    <t xml:space="preserve">TRANSPORTAMOS JD S.A.S </t>
  </si>
  <si>
    <t>MEDICOS ESPECIALISTAS UNIDOS S</t>
  </si>
  <si>
    <t>HAROLD CAICEDO DINAS</t>
  </si>
  <si>
    <t>MAGDA BEATRIZ GONZALES ORTIZ</t>
  </si>
  <si>
    <t xml:space="preserve">TRANSFLUVIALES CAQUETA S.A.S </t>
  </si>
  <si>
    <t>VICTOR HUGO RODRIGUEZ</t>
  </si>
  <si>
    <t>RAQUEL CASTILLO ERAZO</t>
  </si>
  <si>
    <t>BERAKA ASOCIADOS S.A.S</t>
  </si>
  <si>
    <t>SERVICIO INTEGRAL DE REUMATOLO</t>
  </si>
  <si>
    <t xml:space="preserve">BIOS IPS MEDICAL CENTER SAS </t>
  </si>
  <si>
    <t>MICROANALISIS SAS</t>
  </si>
  <si>
    <t>AGENCIA DE VIAJES Y TURISMO PO</t>
  </si>
  <si>
    <t>CUERPO DE BOMBEROS VOLUNTARIOS</t>
  </si>
  <si>
    <t>UNIDAD DE OPTOMETRIA LOS ANGEL</t>
  </si>
  <si>
    <t>RIESGO DE FRACTURA</t>
  </si>
  <si>
    <t xml:space="preserve">UNO HEALTHCARE SAS </t>
  </si>
  <si>
    <t>OSTEOPOR LTDA</t>
  </si>
  <si>
    <t>BLANCA ALICIA FERNANDEZ BERNAL</t>
  </si>
  <si>
    <t>TRANSPORTADORES DE LA CORDILLE</t>
  </si>
  <si>
    <t>OSTEOMATERIAL</t>
  </si>
  <si>
    <t>KETTY MARCELA CRUZ LISCANO</t>
  </si>
  <si>
    <t>NATALIA CRUZ OSPINA</t>
  </si>
  <si>
    <t>CALCULASER SA</t>
  </si>
  <si>
    <t>GAMA LTDA</t>
  </si>
  <si>
    <t xml:space="preserve">FUNDACION LA MINGA </t>
  </si>
  <si>
    <t>MARIA VIRNA KARINA MENDOZA HER</t>
  </si>
  <si>
    <t>NOHORA PAULINA GOMEZ RODRIGUEZ</t>
  </si>
  <si>
    <t>LINA ROCIO CADENA MONTOYA</t>
  </si>
  <si>
    <t>FUNDACION CONSTRUCCION DEL RES</t>
  </si>
  <si>
    <t>CAJA DE COPMPENSACION FLIAR</t>
  </si>
  <si>
    <t>KATERINE OYOLA CUERVO</t>
  </si>
  <si>
    <t>MAYORMEDICA SERVICIOS FARMACEU</t>
  </si>
  <si>
    <t>MARIA REBECA GARCIA ESPINOSA</t>
  </si>
  <si>
    <t>MARIA NANCY ANDRADE CASTRO</t>
  </si>
  <si>
    <t>CESAR AUGUSTO DIAZ CUMBE</t>
  </si>
  <si>
    <t>MEDIC COLOMBIA SAS</t>
  </si>
  <si>
    <t>RESPIREMOS UNIDAD DE NEUMOLOGI</t>
  </si>
  <si>
    <t>UNIDAD DE GASTROENTEROLOGIA Y</t>
  </si>
  <si>
    <t>NEUMOCENTER S.A.S</t>
  </si>
  <si>
    <t>SISTEMA DE ATENCION MEDICA PRE</t>
  </si>
  <si>
    <t>HOSPITAL SANTANDER</t>
  </si>
  <si>
    <t>E.S.E. HOSPITAL SAN FRANCISCO DE GACHETA</t>
  </si>
  <si>
    <t>CLINICA DE OFTALMOLOGIA DE CAL</t>
  </si>
  <si>
    <t>CARLOS HERNAN ARTUNDUAGA VEGA</t>
  </si>
  <si>
    <t>CORPORACION PARA ESTUDIOS EN S</t>
  </si>
  <si>
    <t>HOSPITAL LUIS ABLANQUE DE LA PLATA</t>
  </si>
  <si>
    <t>MEDICINA INTESIVA DEL TOLIMA LTDA</t>
  </si>
  <si>
    <t>IPS SERVICIOS INTEGRALES DE SALUD PREFERENCIAL SAS</t>
  </si>
  <si>
    <t>MEDTRONIC COLOMBIA SA</t>
  </si>
  <si>
    <t>IPS CENTRO DE REHABILITACION Y TERAPIAS INTEGRALES</t>
  </si>
  <si>
    <t>GAMANUCLEAR</t>
  </si>
  <si>
    <t>CENTRO DE NEUROREHABILITACION SURGIR LTDA</t>
  </si>
  <si>
    <t>GRUPO MEDICO ESPECIALIZADO HIPNOS VIDA SAS</t>
  </si>
  <si>
    <t>HOSPITAL SAN JOSE ESE DE RESTREPO VALLE</t>
  </si>
  <si>
    <t>HOSPITAL HERNANDO QUINTERO BLANCO</t>
  </si>
  <si>
    <t>ESE MUNICIPAL DAVID MOLINA MUNOZ</t>
  </si>
  <si>
    <t>CLINICA DE LA COSTA LTDA</t>
  </si>
  <si>
    <t>SOMEB DE NARINO SALUD OCUPACIONAL SAS</t>
  </si>
  <si>
    <t>UNIVERSIDAD PONTIFICIA BOLIVARIANA</t>
  </si>
  <si>
    <t>ESE HOSPITAL LA CANDELARIA EL BANCO MAGDALENA</t>
  </si>
  <si>
    <t>IPS UNIDAD MEDICA UROLOGICA DE NARINO LTDA</t>
  </si>
  <si>
    <t>HOSPITAL SAN JOSE DE GUADUAS ESE</t>
  </si>
  <si>
    <t>ADMINISTRADORA COUNTRY SA</t>
  </si>
  <si>
    <t>TADASHI SAS - CENTROS DE IMAGENES ESPECIALIZADAS C</t>
  </si>
  <si>
    <t>HOSPITAL MARIA AUXILIADORA</t>
  </si>
  <si>
    <t>HOSPITAL DEPARTAMENTAL SAN RAFAEL</t>
  </si>
  <si>
    <t>INSTITUTO DE GENETICA MEDICA DRA CAROLINA ISAZA LT</t>
  </si>
  <si>
    <t>ESE HOSPITAL LOCAL CARTAGENA DE INDIAS</t>
  </si>
  <si>
    <t>HOSPITAL KENNEDY ESE RIOFRIO</t>
  </si>
  <si>
    <t>ESE HOSPITAL SAN ANTONIO DE PADUA SIMITI</t>
  </si>
  <si>
    <t>LIFE CARE AMBULANCIAS SAS</t>
  </si>
  <si>
    <t>ESE CENTRO DE SALUD SAN MIGUEL</t>
  </si>
  <si>
    <t>ESE SAN ANTONIO RIONEGRO SANTANDER</t>
  </si>
  <si>
    <t>ESE HOSPITAL LOCAL YOTOCO</t>
  </si>
  <si>
    <t>HOSPITAL SAN BERNABE ESE BUGA LA GRANDE</t>
  </si>
  <si>
    <t>HOSPITAL SAN VICENTE DE PAUL EMPRESA SOCIAL DEL ES</t>
  </si>
  <si>
    <t>HOSPITAL SAGRADA FAMILIA TORO</t>
  </si>
  <si>
    <t>HOSPITAL NUESTRA SENORA DE LOS SANTOS</t>
  </si>
  <si>
    <t>SERES LABORATORIO DE REFERENCIA Y ESPECIALIZADOS S</t>
  </si>
  <si>
    <t>ESE HOSPITAL SAN VICENTE DE PAUL DE FOMEQUE</t>
  </si>
  <si>
    <t>ESE HOSPITAL INTEGRADO SAN ROQUE DE SIMACOTA</t>
  </si>
  <si>
    <t>HOSPITAL LOCAL DE SAN MARTIN ESM</t>
  </si>
  <si>
    <t>ACOUSTIC SYSTEM S A S</t>
  </si>
  <si>
    <t>HOSPITAL SAN VICENTE FERRER ESE</t>
  </si>
  <si>
    <t>ESE HOSPITAL SANTA RITA DE CASSIA</t>
  </si>
  <si>
    <t>HOSPITAL SAN CARLOS</t>
  </si>
  <si>
    <t>JUNICAL MEDICAL SAS</t>
  </si>
  <si>
    <t>ESE HOSPITAL CAMILO VILLAZON</t>
  </si>
  <si>
    <t>RED SALUD CANARE ESE</t>
  </si>
  <si>
    <t>HOSPITAL SAN VICENTE DE ARAUCA</t>
  </si>
  <si>
    <t>ESE HOSPITAL LUIS ANTONIO MOJICA</t>
  </si>
  <si>
    <t>ESE HOSPITAL SAN ANTONIO DE TARQUI</t>
  </si>
  <si>
    <t>JOSE GREGORIO SUAREZ VILLAREAL</t>
  </si>
  <si>
    <t>MIGUEL ANTONIO CONSTAIN GONZAL</t>
  </si>
  <si>
    <t>SILVIO HERIBERTO ESTELA</t>
  </si>
  <si>
    <t>MABEL AMPARO CORTES LONDOÑO</t>
  </si>
  <si>
    <t>OSCAR FERNANDO SALAZAR ALEGRIA</t>
  </si>
  <si>
    <t>WAKIS MAYORGA CASTILLA</t>
  </si>
  <si>
    <t>ESE HOSPITAL LOCAL MUNICIPAL D</t>
  </si>
  <si>
    <t>COSMITET LTDA</t>
  </si>
  <si>
    <t>ORGANIZACION CLINICA GENERAL D</t>
  </si>
  <si>
    <t>ESE HOSPITAL MARIA AUXILIADORA</t>
  </si>
  <si>
    <t>HOSPITAL LOCAL PEDRO SAENZ DIA</t>
  </si>
  <si>
    <t>OSTEONORTE S.A.S</t>
  </si>
  <si>
    <t>SUMINISTROS INTEGRALES</t>
  </si>
  <si>
    <t>SERVIAMBULANCIAS DEL PACIFICO</t>
  </si>
  <si>
    <t>CENTRO DE REHABILITACION INTEG</t>
  </si>
  <si>
    <t>SERVICIO DE TRANSPORTE ESPECIA</t>
  </si>
  <si>
    <t>UNIDAD MATERNO FETAL DEL CARIB</t>
  </si>
  <si>
    <t>UNION TEMPORAL UROMIL B.A</t>
  </si>
  <si>
    <t>AMBULANCIAS EMERGENCY MEDICAL</t>
  </si>
  <si>
    <t>ALGIA UNIDAD DE LAPAROSCOPIA G</t>
  </si>
  <si>
    <t>HUMANFARMA S.A.S.</t>
  </si>
  <si>
    <t>SENSES CONSULTORIOS IPS S.A.S</t>
  </si>
  <si>
    <t>SOMNOX SAS IPS</t>
  </si>
  <si>
    <t>LORIS ISABEL RADA ARQUEZ</t>
  </si>
  <si>
    <t>CLINICA OFTALMOLOGICA DEL QUIN</t>
  </si>
  <si>
    <t>CLINICA DE COLON RECTO Y ANO</t>
  </si>
  <si>
    <t>AIR MEDICAL SERVICE S.A.S</t>
  </si>
  <si>
    <t>COLMEDICA DISPENSARIO SAS</t>
  </si>
  <si>
    <t>HOSPITAL BENJAMIN BARNEY GASCA ESE</t>
  </si>
  <si>
    <t>HOSPITAL SAN AGUSTIN DE PUERTO MERIZALDE ESE</t>
  </si>
  <si>
    <t>HOSPITAL INFANTIL UNIVERSITARIO DE SAN JOSE</t>
  </si>
  <si>
    <t>MEDICAL STORE COLOMBIA SAS</t>
  </si>
  <si>
    <t>CLINICA DE URGENCIAS DE SALUD MENTAL SAN LUCAS SAS</t>
  </si>
  <si>
    <t>HOSPITAL DEPTAL DE GRANADA</t>
  </si>
  <si>
    <t>HOSPITAL MANUEL URIBE ANGEL</t>
  </si>
  <si>
    <t>CENTRO MEDICO SEBASTIAN VILLAZON OVALLE SAS</t>
  </si>
  <si>
    <t>HOSP LOCAL JORGE CRISTO SAHIUM</t>
  </si>
  <si>
    <t>COOPERATIVA DE TRABAJO ASOCIAD</t>
  </si>
  <si>
    <t>CONFENALCO SECCIONAL QUINDIO</t>
  </si>
  <si>
    <t>GASTROCAL SAS</t>
  </si>
  <si>
    <t>INSTITUTO RADIOLOGICO DEL SUR IPIALES</t>
  </si>
  <si>
    <t>LABOREMOS SSA SAS</t>
  </si>
  <si>
    <t>INSTITUTO ONCOLOGICO OSPEDALE S A S</t>
  </si>
  <si>
    <t>NEUROLOGIA INTEGRAL DE CALDAS SAS</t>
  </si>
  <si>
    <t>MOVIL VIDA SAS</t>
  </si>
  <si>
    <t>HOSPITAL SAN RAFAEL DE CAQUEZA ESE</t>
  </si>
  <si>
    <t>EMPRESA SOCIAL DEL ESTADO UNIVERSITARIA DEL ATLANTICO</t>
  </si>
  <si>
    <t>EMPRESA SOCIAL DEL ESTADO HOSPITAL DIVINO NI¥O</t>
  </si>
  <si>
    <t>HOSP DEPART SAN ANTONIO DE MARMATO</t>
  </si>
  <si>
    <t>HOSPITAL MENTAL NUESTRA SENORA DEL PERPETUO SOCORRO</t>
  </si>
  <si>
    <t>HOSPITAL SAN VICENTE DE PAUL DE CALDAS</t>
  </si>
  <si>
    <t>HOSPITAL SAN BERNARDO ESE</t>
  </si>
  <si>
    <t>HOSPITAL CARLOS TORRENTE LLANO ESE</t>
  </si>
  <si>
    <t>HOSPITAL SAN JOSE ESE GLORIA DEL CESAR</t>
  </si>
  <si>
    <t>ESE HOSPITAL FRANCISCO VALDERRAMA</t>
  </si>
  <si>
    <t>ESE HOSPITAL LOCAL SAN JUAN DE PUERTO RICO</t>
  </si>
  <si>
    <t>ESE HOSPITAL LA MERCED</t>
  </si>
  <si>
    <t>ESE HOSPITAL OCTAVIO OLIVARES DE PUERTO NARE</t>
  </si>
  <si>
    <t>ESE HOSPITAL INTEGRADO SAN JUAN DE CIMITARRA</t>
  </si>
  <si>
    <t>HOSPITAL SAN JUAN DE DIOS DE MARINILLA</t>
  </si>
  <si>
    <t>EMPRESA SOCIAL DEL ESTADO HOSPITAL NUESTRA SENORA DE LOS REMEDIOS DE RIOHACHA GUAJIRA</t>
  </si>
  <si>
    <t>EMPRESA SOCIAL DEL ESTADO VIDA SINU</t>
  </si>
  <si>
    <t>HOSPITAL NUESTRA SENORA DEL PILAR</t>
  </si>
  <si>
    <t>HOSPITAL SANTO TOMAS -ESE</t>
  </si>
  <si>
    <t>ESE HOSPITAL NUESTRA SENORA DEL CARMEN</t>
  </si>
  <si>
    <t>ESE PRIMER NIVEL GRANADA SALUD</t>
  </si>
  <si>
    <t>ESE HOSPITAL SAN ANTONIO DE SESQUILE</t>
  </si>
  <si>
    <t>HOSPITAL SANTA LUCIA NIVEL 1</t>
  </si>
  <si>
    <t>ESE EDMUNDO GERMAN ARIAS DUARTE DE PUETO WILCHES</t>
  </si>
  <si>
    <t>HOSPITAL RAMON MARIA ARANA ESE</t>
  </si>
  <si>
    <t>ESE SAN VICENTE DE PAUL CUNDINAMARCA</t>
  </si>
  <si>
    <t>ESE HOSPITAL MARCO FELIPENAFANADOR DE TOCAIMA</t>
  </si>
  <si>
    <t>HOSPITAL SAN JOSE DE GUACHETA</t>
  </si>
  <si>
    <t>HOSPITAL SAN FRANCISCO DE VIOTA</t>
  </si>
  <si>
    <t>CENTRO HOSPITAL LA FLORIDA ESE</t>
  </si>
  <si>
    <t>ESE HOSPITAL PIO XII ARGELIA VALLE</t>
  </si>
  <si>
    <t>ESE HOSPITAL SAN RAFAEL DE SAN LUIS</t>
  </si>
  <si>
    <t>ESE HOSPITAL SAN VICENTE DE PAUL DE REMEDIOS</t>
  </si>
  <si>
    <t>HOSPITAL REGIONAL DE MIRAFLORES ESE</t>
  </si>
  <si>
    <t>ESE HOSPITAL SAN JOSE</t>
  </si>
  <si>
    <t>EJE PALIATIVOS SAS</t>
  </si>
  <si>
    <t>IPS CLINICA SAN MARTIN CODAZZI SAS</t>
  </si>
  <si>
    <t>HOSPITAL SAN ANTONIO DE ARBELAEZ</t>
  </si>
  <si>
    <t>ESE HOSP NUESTRA SENORA DEL ROSARIO SUESCA</t>
  </si>
  <si>
    <t>IPS VITASALUD SAS</t>
  </si>
  <si>
    <t xml:space="preserve">ESPÍRITU SANTO CIRUGÍA AMBULATORIA SAS IPS </t>
  </si>
  <si>
    <t>FUNDACION ESPECIALIZADA EN DESARROLLO INFANTIL "FEDI"</t>
  </si>
  <si>
    <t>CENTRO DE IMAGENOLOGIA CASTULO ROPAIN SAS</t>
  </si>
  <si>
    <t>LABORATORIO CLINICO ESPECIALIZ</t>
  </si>
  <si>
    <t>COTAXI LTDA0000000000000000000</t>
  </si>
  <si>
    <t>MOVILIZAMOS EN SALUD SAS000000</t>
  </si>
  <si>
    <t>CLINICA BELLATRIZ  SAS</t>
  </si>
  <si>
    <t>SPECIAL PRODUCTS SURGERY SAS</t>
  </si>
  <si>
    <t>LABORATORIOS DE ESPECIALIDADES</t>
  </si>
  <si>
    <t>LAB CLINICO CLARET ARIÑO GARCI</t>
  </si>
  <si>
    <t>CLINICOS FLORENCIA ZOMAC S.A.S</t>
  </si>
  <si>
    <t>MARIA ALEJANDRA RUIZ SEVERINO</t>
  </si>
  <si>
    <t>OLGA LUCIA TORRIJOS RIVERA</t>
  </si>
  <si>
    <t>ASTRID CRUZ CERON</t>
  </si>
  <si>
    <t>JUAN JOSE RUIZ CASTILLO</t>
  </si>
  <si>
    <t>CLINICA DE ESPECIALISTAS LA DO</t>
  </si>
  <si>
    <t>MEDICADIZ SA</t>
  </si>
  <si>
    <t>CENSALUD CUASPUD CARLOSAMA  ES</t>
  </si>
  <si>
    <t>FLOTA INTEGRAL DE TRANSPORTES</t>
  </si>
  <si>
    <t>CENTRO DE EDUCACION ESPECIAL D</t>
  </si>
  <si>
    <t>SECRETARIA SALUD DEPARTAMENTAL</t>
  </si>
  <si>
    <t>ESE HOSPITAL SAN JUAN DE DIOS</t>
  </si>
  <si>
    <t>ESE HOSPITAL CAICEDO Y FLOREZ</t>
  </si>
  <si>
    <t>ESE HOSPITAL LUIS CARLOS GALAN</t>
  </si>
  <si>
    <t>AMBULANCIAS LINEA VIDA LTDA</t>
  </si>
  <si>
    <t>SERVICIOS Y ASESORIAS INTEGRAL</t>
  </si>
  <si>
    <t>UCIKIDS SAS</t>
  </si>
  <si>
    <t>INSTITUTO CARDIOVASCULAR DE NA</t>
  </si>
  <si>
    <t>AMBULANCIAS RESCATE PEREIRA S.</t>
  </si>
  <si>
    <t>AMBULANCIAS DEVAL SAS</t>
  </si>
  <si>
    <t>UNIDAD CARDIOLOGICA DEL CAUCA</t>
  </si>
  <si>
    <t>LABORATORIO DE PATOLOGIA RITA</t>
  </si>
  <si>
    <t>INSTITUTO DE SERVICIOS INTEGRA</t>
  </si>
  <si>
    <t>DISTRIBUCION DE MEDICAMENTOS D</t>
  </si>
  <si>
    <t>WILSON ROCHA LAMPREA</t>
  </si>
  <si>
    <t>DIANA IBETH TOVAR DIAZ</t>
  </si>
  <si>
    <t>ALBA LUZ CARRASCAL</t>
  </si>
  <si>
    <t>MEDINISTROS SAS</t>
  </si>
  <si>
    <t>INSTITUTO COLOMBIANO DEL SISTE</t>
  </si>
  <si>
    <t>LIGA CONTRA EL CANCER RISARALD</t>
  </si>
  <si>
    <t>HOSPITAL SANTA LUCIA DEL DOBIO</t>
  </si>
  <si>
    <t>FUERZA AEREA COLOMBIANA COMAND</t>
  </si>
  <si>
    <t>DM DIAGNOSTICO MEDICO S.A.S</t>
  </si>
  <si>
    <t>CENTRO INTEGRAL DE REHABILITACION FISIOCENTER LTDA</t>
  </si>
  <si>
    <t>COMERCIALIZADORA FIJACION EXTERNA SAS</t>
  </si>
  <si>
    <t>DISTRIBUCIONES CHAVA NORTE S.A</t>
  </si>
  <si>
    <t>CORPORACION EL HOSPITAL IPS</t>
  </si>
  <si>
    <t>LINA VANESSA PONCE GUEVARA</t>
  </si>
  <si>
    <t>LUZ INDIRA MOSQUERA</t>
  </si>
  <si>
    <t>EMPRESA SOCIALDEL ESTADO HOSPI</t>
  </si>
  <si>
    <t>CLINICA SAN JOSE</t>
  </si>
  <si>
    <t>ESCANOGRAFIA NEUROLOGICA SA</t>
  </si>
  <si>
    <t>ESE HOSPITAL PADRE CLEMENTE GI</t>
  </si>
  <si>
    <t>ASESORAMOS Y PROTEGEMOS SALUD</t>
  </si>
  <si>
    <t>IPS AMBULANCIAS RC SAS</t>
  </si>
  <si>
    <t>CLINICA LOS NOGALES S.A.S</t>
  </si>
  <si>
    <t>FUNDACION CARDIOVASCULAR DE CO</t>
  </si>
  <si>
    <t>GRUPO EMERGER SERV ESPECIALIZA</t>
  </si>
  <si>
    <t>SOCIEDAD UNIDAD INTEGRAL DE SA</t>
  </si>
  <si>
    <t>CARDIOLOGIA SIGLO XXI SAS</t>
  </si>
  <si>
    <t>SOLUCIONES Y PREVENCIONES SAS</t>
  </si>
  <si>
    <t>MEDIORTOPEDICOS SAS</t>
  </si>
  <si>
    <t>CENTRO DE REINTEGRO LABORAL SA</t>
  </si>
  <si>
    <t>CENTRO ALERGOLOGICO DE RISARAL</t>
  </si>
  <si>
    <t>OPTIMA IPS SALUD INTEGRAL VIP</t>
  </si>
  <si>
    <t>UNION TEMPORAL S&amp;M</t>
  </si>
  <si>
    <t/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</si>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</sst>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_-;\-* #,##0_-;_-* &quot;-&quot;??_-;_-@"/>
    <numFmt numFmtId="165" formatCode="_-&quot;$&quot;\ * #,##0_-;\-&quot;$&quot;\ * #,##0_-;_-&quot;$&quot;\ * &quot;-&quot;??_-;_-@"/>
    <numFmt numFmtId="166" formatCode="[$$-240A]#,##0;[Red]\([$$-240A]#,##0\)"/>
    <numFmt numFmtId="167" formatCode="_-* #,##0_-;\-* #,##0_-;_-* &quot;-&quot;_-;_-@"/>
  </numFmts>
  <fonts count="7" x14ac:knownFonts="1">
    <font>
      <sz val="11"/>
      <color theme="1"/>
      <name val="Calibri"/>
      <scheme val="minor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FFFF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0F6E7"/>
        <bgColor rgb="FFF0F6E7"/>
      </patternFill>
    </fill>
    <fill>
      <patternFill patternType="solid">
        <fgColor rgb="FF006666"/>
        <bgColor indexed="64"/>
      </patternFill>
    </fill>
    <fill>
      <patternFill patternType="solid">
        <fgColor rgb="FF006666"/>
        <bgColor rgb="FF0F9588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/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0" fontId="0" fillId="0" borderId="6" xfId="0" applyBorder="1"/>
    <xf numFmtId="0" fontId="0" fillId="0" borderId="6" xfId="0" pivotButton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NumberFormat="1" applyBorder="1"/>
    <xf numFmtId="0" fontId="0" fillId="0" borderId="9" xfId="0" applyNumberFormat="1" applyBorder="1"/>
    <xf numFmtId="0" fontId="0" fillId="0" borderId="10" xfId="0" applyNumberFormat="1" applyBorder="1"/>
    <xf numFmtId="0" fontId="0" fillId="0" borderId="11" xfId="0" applyBorder="1"/>
    <xf numFmtId="0" fontId="0" fillId="0" borderId="11" xfId="0" applyNumberFormat="1" applyBorder="1"/>
    <xf numFmtId="0" fontId="0" fillId="0" borderId="2" xfId="0" applyNumberFormat="1" applyBorder="1"/>
    <xf numFmtId="0" fontId="0" fillId="0" borderId="12" xfId="0" applyNumberFormat="1" applyBorder="1"/>
    <xf numFmtId="0" fontId="0" fillId="0" borderId="13" xfId="0" applyBorder="1"/>
    <xf numFmtId="0" fontId="0" fillId="0" borderId="13" xfId="0" applyNumberFormat="1" applyBorder="1"/>
    <xf numFmtId="0" fontId="0" fillId="0" borderId="14" xfId="0" applyNumberFormat="1" applyBorder="1"/>
    <xf numFmtId="0" fontId="0" fillId="0" borderId="15" xfId="0" applyNumberFormat="1" applyBorder="1"/>
    <xf numFmtId="0" fontId="2" fillId="0" borderId="0" xfId="0" applyFont="1"/>
    <xf numFmtId="0" fontId="2" fillId="0" borderId="0" xfId="0" applyFont="1" applyAlignment="1">
      <alignment horizontal="center"/>
    </xf>
    <xf numFmtId="166" fontId="2" fillId="2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5" fontId="2" fillId="0" borderId="0" xfId="0" applyNumberFormat="1" applyFont="1"/>
    <xf numFmtId="166" fontId="3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/>
    <xf numFmtId="0" fontId="5" fillId="0" borderId="5" xfId="0" applyFont="1" applyBorder="1"/>
    <xf numFmtId="166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" fontId="2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4" fontId="2" fillId="0" borderId="0" xfId="0" applyNumberFormat="1" applyFont="1"/>
    <xf numFmtId="49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center"/>
    </xf>
    <xf numFmtId="166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14" fontId="4" fillId="4" borderId="1" xfId="0" applyNumberFormat="1" applyFont="1" applyFill="1" applyBorder="1" applyAlignment="1">
      <alignment horizontal="center" vertical="center"/>
    </xf>
    <xf numFmtId="14" fontId="4" fillId="4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pivotCacheDefinition" Target="pivotCache/pivotCacheDefinition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Mayerli Fernanda Agredo Mellizo" refreshedDate="45182.933102083334" refreshedVersion="8" recordCount="1004" xr:uid="{00000000-000A-0000-FFFF-FFFF00000000}">
  <cacheSource type="worksheet">
    <worksheetSource ref="A3:H1007" sheet="Giro Directo"/>
  </cacheSource>
  <cacheFields count="8">
    <cacheField name="NATURALEZA" numFmtId="0">
      <sharedItems count="3">
        <s v="Privada"/>
        <s v="Pública"/>
        <s v="Mixta"/>
      </sharedItems>
    </cacheField>
    <cacheField name="NIT " numFmtId="0">
      <sharedItems containsSemiMixedTypes="0" containsString="0" containsNumber="1" containsInteger="1" minValue="7152453" maxValue="1144138661"/>
    </cacheField>
    <cacheField name="PRESTADOR" numFmtId="0">
      <sharedItems/>
    </cacheField>
    <cacheField name="GIRO DIRECTO SUBSIDIADO" numFmtId="165">
      <sharedItems containsSemiMixedTypes="0" containsString="0" containsNumber="1" minValue="0" maxValue="22466628530.483334"/>
    </cacheField>
    <cacheField name="GIRO DIRECTO CONTRIBUTIVO" numFmtId="165">
      <sharedItems containsSemiMixedTypes="0" containsString="0" containsNumber="1" containsInteger="1" minValue="0" maxValue="4798201821"/>
    </cacheField>
    <cacheField name="TESORERIA" numFmtId="165">
      <sharedItems containsSemiMixedTypes="0" containsString="0" containsNumber="1" containsInteger="1" minValue="0" maxValue="7602319192"/>
    </cacheField>
    <cacheField name="PRESUPUESTOS MAXIMOS" numFmtId="165">
      <sharedItems containsSemiMixedTypes="0" containsString="0" containsNumber="1" containsInteger="1" minValue="0" maxValue="2659746549"/>
    </cacheField>
    <cacheField name="TOTAL" numFmtId="165">
      <sharedItems containsSemiMixedTypes="0" containsString="0" containsNumber="1" minValue="19406" maxValue="25581535867.48333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4">
  <r>
    <x v="0"/>
    <n v="813011577"/>
    <s v="CLINICA UROS SA"/>
    <n v="5157863464"/>
    <n v="550032889"/>
    <n v="1780657324"/>
    <n v="394426655"/>
    <n v="7882980332"/>
  </r>
  <r>
    <x v="0"/>
    <n v="805027743"/>
    <s v="INVERSIONES DUMIAN EU"/>
    <n v="6878422288.5799999"/>
    <n v="0"/>
    <n v="0"/>
    <n v="7311632"/>
    <n v="6885733920.5799999"/>
  </r>
  <r>
    <x v="1"/>
    <n v="891180098"/>
    <s v="HOSPITAL DEPARTAMENTAL MARIA INMACULADA ESE"/>
    <n v="22466628530.483334"/>
    <n v="2932306774"/>
    <n v="0"/>
    <n v="182600563"/>
    <n v="25581535867.483334"/>
  </r>
  <r>
    <x v="0"/>
    <n v="813001952"/>
    <s v="CLINICA MEDILASER SA"/>
    <n v="17366595992"/>
    <n v="1092970124"/>
    <n v="3052557762"/>
    <n v="36258101"/>
    <n v="21548381979"/>
  </r>
  <r>
    <x v="0"/>
    <n v="900098550"/>
    <s v="OFFI MEDICAS SA"/>
    <n v="10991112869.07"/>
    <n v="279999535"/>
    <n v="60477580"/>
    <n v="1484427972"/>
    <n v="12816017956.07"/>
  </r>
  <r>
    <x v="0"/>
    <n v="890212568"/>
    <s v="FUNDACION CARDIOVASCULAR DE COLOMBIA"/>
    <n v="17338429806.884697"/>
    <n v="0"/>
    <n v="75846450"/>
    <n v="479093488"/>
    <n v="17893369744.884697"/>
  </r>
  <r>
    <x v="1"/>
    <n v="891580002"/>
    <s v="HOSPITAL UNIV SAN JOSE DE POPAYAN"/>
    <n v="18080469396.639999"/>
    <n v="4798201821"/>
    <n v="0"/>
    <n v="135017883"/>
    <n v="23013689100.639999"/>
  </r>
  <r>
    <x v="0"/>
    <n v="890324177"/>
    <s v="FUNDACION CLINICA DEL VALLE DEL LILI"/>
    <n v="4559582758.6999998"/>
    <n v="2268390466"/>
    <n v="426875605"/>
    <n v="62466776"/>
    <n v="7317315605.6999998"/>
  </r>
  <r>
    <x v="1"/>
    <n v="891501676"/>
    <s v="HOSPITAL SUSANA LOPEZ DE VALENCIA"/>
    <n v="15447333619.32"/>
    <n v="116074082"/>
    <n v="0"/>
    <n v="12315965"/>
    <n v="15575723666.32"/>
  </r>
  <r>
    <x v="0"/>
    <n v="900342064"/>
    <s v="SOCIEDAD COMERCIALIZADORA DE INSUMOS Y SERVICIOS M"/>
    <n v="7444386513.8199997"/>
    <n v="0"/>
    <n v="0"/>
    <n v="171632945"/>
    <n v="7616019458.8199997"/>
  </r>
  <r>
    <x v="1"/>
    <n v="890303461"/>
    <s v="HOSPITAL UNIVERSITARIO DEL VALLE"/>
    <n v="10195575071.040001"/>
    <n v="4239257031"/>
    <n v="3240843"/>
    <n v="709405688"/>
    <n v="15147478633.040001"/>
  </r>
  <r>
    <x v="0"/>
    <n v="890301430"/>
    <s v="INSTITUTO DE RELIGIOSAS DE SAN JOSE DE GERONA"/>
    <n v="8873053065.6000004"/>
    <n v="211267578"/>
    <n v="0"/>
    <n v="90755920"/>
    <n v="9175076563.6000004"/>
  </r>
  <r>
    <x v="1"/>
    <n v="800231235"/>
    <s v="HOSPITAL UNIVERSITARIO SAN JORGE"/>
    <n v="20249481004.419998"/>
    <n v="258714018"/>
    <n v="0"/>
    <n v="5288992"/>
    <n v="20513484014.419998"/>
  </r>
  <r>
    <x v="0"/>
    <n v="901011395"/>
    <s v="IPS HORIZONTE SOCIAL LA ESPERANZA SOCIEDAD POR ACC"/>
    <n v="2524277516.1999998"/>
    <n v="0"/>
    <n v="1000000000"/>
    <n v="0"/>
    <n v="3524277516.1999998"/>
  </r>
  <r>
    <x v="0"/>
    <n v="900123436"/>
    <s v="SOCIEDAD INTEGRAL DE ESPEC EN SALUD"/>
    <n v="8567727408"/>
    <n v="0"/>
    <n v="0"/>
    <n v="0"/>
    <n v="8567727408"/>
  </r>
  <r>
    <x v="1"/>
    <n v="891180134"/>
    <s v="ESE HOSPITAL DEPARTAMENTAL SAN ANTONIO"/>
    <n v="5509592497.5369997"/>
    <n v="306737425"/>
    <n v="0"/>
    <n v="1052100"/>
    <n v="5817382022.5369997"/>
  </r>
  <r>
    <x v="0"/>
    <n v="900094992"/>
    <s v="MEGATECNOLOGIA COLOMBIANA SAS"/>
    <n v="370164249.39000005"/>
    <n v="0"/>
    <n v="0"/>
    <n v="0"/>
    <n v="370164249.39000005"/>
  </r>
  <r>
    <x v="1"/>
    <n v="891180268"/>
    <s v="ESE HOSP UNIV HERNANDO MONCALEANO"/>
    <n v="5280181030.7700005"/>
    <n v="483720634"/>
    <n v="0"/>
    <n v="16039500"/>
    <n v="5779941164.7700005"/>
  </r>
  <r>
    <x v="0"/>
    <n v="801000713"/>
    <s v="ONCOLOGOS DE OCCIDENTE SA"/>
    <n v="1387349115.2999997"/>
    <n v="333981281"/>
    <n v="0"/>
    <n v="0"/>
    <n v="1721330396.2999997"/>
  </r>
  <r>
    <x v="0"/>
    <n v="900242742"/>
    <s v="FABILU LTDA"/>
    <n v="8240474883.4599915"/>
    <n v="236985681"/>
    <n v="0"/>
    <n v="472735780"/>
    <n v="8950196344.4599915"/>
  </r>
  <r>
    <x v="0"/>
    <n v="901466951"/>
    <s v="CENTRO ONCOLOGICO DEL CARIBE DE COLOMBIA SAS"/>
    <n v="9713508171.8999996"/>
    <n v="100000000"/>
    <n v="100000000"/>
    <n v="0"/>
    <n v="9913508171.8999996"/>
  </r>
  <r>
    <x v="0"/>
    <n v="900249425"/>
    <s v="PHARMASAN SAS"/>
    <n v="11210409808.049999"/>
    <n v="0"/>
    <n v="0"/>
    <n v="308827118"/>
    <n v="11519236926.049999"/>
  </r>
  <r>
    <x v="1"/>
    <n v="816005003"/>
    <s v="ESE SALUD PEREIRA"/>
    <n v="7764418907.1068544"/>
    <n v="89845968"/>
    <n v="0"/>
    <n v="0"/>
    <n v="7854264875.1068544"/>
  </r>
  <r>
    <x v="1"/>
    <n v="900145767"/>
    <s v="ESE SUR OCCIDENTE ESE"/>
    <n v="6524279514.6047096"/>
    <n v="40546096"/>
    <n v="0"/>
    <n v="0"/>
    <n v="6564825610.6047096"/>
  </r>
  <r>
    <x v="0"/>
    <n v="830007355"/>
    <s v="FRESENIUS MEDICAL CARE"/>
    <n v="1366940302"/>
    <n v="151336688"/>
    <n v="0"/>
    <n v="0"/>
    <n v="1518276990"/>
  </r>
  <r>
    <x v="0"/>
    <n v="900181419"/>
    <s v="MEINTEGRAL SAS"/>
    <n v="2950880408.6199999"/>
    <n v="156655019"/>
    <n v="3043455237"/>
    <n v="5362466"/>
    <n v="6156353130.6199999"/>
  </r>
  <r>
    <x v="0"/>
    <n v="900348830"/>
    <s v="INTEGRAL SOLUTIONS SD SAS"/>
    <n v="8195855510.3899994"/>
    <n v="72189923"/>
    <n v="0"/>
    <n v="604916750"/>
    <n v="8872962183.3899994"/>
  </r>
  <r>
    <x v="0"/>
    <n v="900532504"/>
    <s v="DAVITA SAS"/>
    <n v="3029269624"/>
    <n v="201902233"/>
    <n v="200597768"/>
    <n v="0"/>
    <n v="3431769625"/>
  </r>
  <r>
    <x v="0"/>
    <n v="900951033"/>
    <s v="FABISALUD IPS SAS"/>
    <n v="5953718254"/>
    <n v="64879624"/>
    <n v="0"/>
    <n v="150447691"/>
    <n v="6169045569"/>
  </r>
  <r>
    <x v="1"/>
    <n v="900006037"/>
    <s v="ESE HOSP UNIVERSITARIO DE SANTANDER"/>
    <n v="3648253938.5999999"/>
    <n v="1706203027"/>
    <n v="0"/>
    <n v="127080902"/>
    <n v="5481537867.6000004"/>
  </r>
  <r>
    <x v="0"/>
    <n v="800185449"/>
    <s v="AVIDANTI"/>
    <n v="1212962765"/>
    <n v="318511318"/>
    <n v="0"/>
    <n v="31854470"/>
    <n v="1563328553"/>
  </r>
  <r>
    <x v="1"/>
    <n v="810000913"/>
    <s v="HOSPITAL SAN FELIX - DORADA ESE"/>
    <n v="3270049519.2939997"/>
    <n v="1146104056"/>
    <n v="0"/>
    <n v="0"/>
    <n v="4416153575.2939997"/>
  </r>
  <r>
    <x v="0"/>
    <n v="900348416"/>
    <s v="MEDICINA DOMICILIARIA DE COLOMBIA SAS"/>
    <n v="4727087626.077301"/>
    <n v="83291211"/>
    <n v="0"/>
    <n v="0"/>
    <n v="4810378837.077301"/>
  </r>
  <r>
    <x v="1"/>
    <n v="890706833"/>
    <s v="HOSPITAL FEDERICO LLERAS ACOSTA ESE"/>
    <n v="9197680173.5"/>
    <n v="952568666"/>
    <n v="0"/>
    <n v="26488913"/>
    <n v="10176737752.5"/>
  </r>
  <r>
    <x v="1"/>
    <n v="891411663"/>
    <s v="HOSPITAL SANTA MONICA ESE"/>
    <n v="4301456359.949091"/>
    <n v="443469625"/>
    <n v="0"/>
    <n v="0"/>
    <n v="4744925984.949091"/>
  </r>
  <r>
    <x v="1"/>
    <n v="900211460"/>
    <s v="HOSPITAL SOR TERESA ADELE"/>
    <n v="3453071249.2203093"/>
    <n v="97873131"/>
    <n v="0"/>
    <n v="0"/>
    <n v="3550944380.2203093"/>
  </r>
  <r>
    <x v="1"/>
    <n v="891190011"/>
    <s v="EMPRESA SOCIAL DEL ESTADO HOSPITAL SAN RAFAEL"/>
    <n v="3721443554.8656335"/>
    <n v="97739661"/>
    <n v="0"/>
    <n v="0"/>
    <n v="3819183215.8656335"/>
  </r>
  <r>
    <x v="1"/>
    <n v="900145579"/>
    <s v="ESE POPAYAN"/>
    <n v="4611876563.0830135"/>
    <n v="122890000"/>
    <n v="0"/>
    <n v="0"/>
    <n v="4734766563.0830135"/>
  </r>
  <r>
    <x v="1"/>
    <n v="891200528"/>
    <s v="HOSPITAL DEPTAL DE NARNO"/>
    <n v="8686093382.1300011"/>
    <n v="1314968209"/>
    <n v="133074245"/>
    <n v="52490363"/>
    <n v="10186626199.130001"/>
  </r>
  <r>
    <x v="0"/>
    <n v="890399020"/>
    <s v="FUNDACION CLINICA INFANTIL CLUB NOEL"/>
    <n v="1632295816.0999999"/>
    <n v="421954661"/>
    <n v="150000000"/>
    <n v="1284000"/>
    <n v="2205534477.0999999"/>
  </r>
  <r>
    <x v="1"/>
    <n v="890701718"/>
    <s v="HOSPITAL REGIONAL ALFONSO JARAMILLO SALAZAR"/>
    <n v="2793075777.9400001"/>
    <n v="228782179"/>
    <n v="0"/>
    <n v="0"/>
    <n v="3021857956.9400001"/>
  </r>
  <r>
    <x v="1"/>
    <n v="900145581"/>
    <s v="ESE CENTRO I"/>
    <n v="3690944094.563302"/>
    <n v="123818417"/>
    <n v="0"/>
    <n v="0"/>
    <n v="3814762511.563302"/>
  </r>
  <r>
    <x v="1"/>
    <n v="800030924"/>
    <s v="HOSPITAL LA BUENA ESPERANZA-YUMBO"/>
    <n v="3803699845.2862525"/>
    <n v="120317842"/>
    <n v="0"/>
    <n v="0"/>
    <n v="3924017687.2862525"/>
  </r>
  <r>
    <x v="0"/>
    <n v="900807126"/>
    <s v="CLINICA REINA ISABEL SAS"/>
    <n v="1376032435.9000001"/>
    <n v="171842750"/>
    <n v="0"/>
    <n v="0"/>
    <n v="1547875185.9000001"/>
  </r>
  <r>
    <x v="0"/>
    <n v="816001182"/>
    <s v="AUDIFARMA SA"/>
    <n v="55544296"/>
    <n v="333861115"/>
    <n v="18236648"/>
    <n v="2659746549"/>
    <n v="3067388608"/>
  </r>
  <r>
    <x v="0"/>
    <n v="901352353"/>
    <s v="CLINICA LA SAGRADA FAMILIA SAS"/>
    <n v="2527904271.5"/>
    <n v="205000000"/>
    <n v="0"/>
    <n v="10929954"/>
    <n v="2743834225.5"/>
  </r>
  <r>
    <x v="0"/>
    <n v="900335780"/>
    <s v="UNIDAD ONCOLOGICA SURCOLOMBIANA SAS"/>
    <n v="3235238391.585"/>
    <n v="47587316"/>
    <n v="0"/>
    <n v="6334774"/>
    <n v="3289160481.585"/>
  </r>
  <r>
    <x v="0"/>
    <n v="900900155"/>
    <s v="CENTRO DE CIUDADANOS CARDIONEUROVASCULARES PABON S"/>
    <n v="5610929280"/>
    <n v="106884964"/>
    <n v="397187500"/>
    <n v="6485538"/>
    <n v="6121487282"/>
  </r>
  <r>
    <x v="1"/>
    <n v="828000386"/>
    <s v="HOSPITAL COMUNAL LAS MALVINAS"/>
    <n v="4253381870.3285379"/>
    <n v="96763405"/>
    <n v="0"/>
    <n v="0"/>
    <n v="4350145275.3285379"/>
  </r>
  <r>
    <x v="0"/>
    <n v="891200240"/>
    <s v="HOSPITAL INFANTIL LOS ANGELES"/>
    <n v="2543691827"/>
    <n v="518414188"/>
    <n v="0"/>
    <n v="4910492"/>
    <n v="3067016507"/>
  </r>
  <r>
    <x v="1"/>
    <n v="890700666"/>
    <s v="HOSPITAL SAN JUAN DE DIOS - HONDA"/>
    <n v="3489720114"/>
    <n v="206642732"/>
    <n v="0"/>
    <n v="0"/>
    <n v="3696362846"/>
  </r>
  <r>
    <x v="0"/>
    <n v="891200032"/>
    <s v="CLINICA NUESTRA SENORA DE FATIMA SA"/>
    <n v="2423775535.6174998"/>
    <n v="100668193"/>
    <n v="0"/>
    <n v="9220201"/>
    <n v="2533663929.6174998"/>
  </r>
  <r>
    <x v="1"/>
    <n v="891501104"/>
    <s v="ESE HOSPITAL DE EL TAMBO CAUCA"/>
    <n v="2977329376.0859771"/>
    <n v="71310288"/>
    <n v="0"/>
    <n v="0"/>
    <n v="3048639664.0859771"/>
  </r>
  <r>
    <x v="1"/>
    <n v="900211468"/>
    <s v="HOSPITAL FABIO JARAMILLO LONDONO"/>
    <n v="2286732979.9910908"/>
    <n v="39748411"/>
    <n v="0"/>
    <n v="0"/>
    <n v="2326481390.9910908"/>
  </r>
  <r>
    <x v="0"/>
    <n v="900317898"/>
    <s v="ORTHOPEDIC JOIN SAS"/>
    <n v="1514865365.6099999"/>
    <n v="134203526"/>
    <n v="0"/>
    <n v="0"/>
    <n v="1649068891.6099999"/>
  </r>
  <r>
    <x v="1"/>
    <n v="900211477"/>
    <s v="HOSPITAL RAFAEL TOVAR POVEDA"/>
    <n v="2705280115.0033474"/>
    <n v="91301658"/>
    <n v="0"/>
    <n v="0"/>
    <n v="2796581773.0033474"/>
  </r>
  <r>
    <x v="0"/>
    <n v="890300513"/>
    <s v="CLINICA DE OCCIDENTE SA"/>
    <n v="533941188.19999999"/>
    <n v="61923591"/>
    <n v="29115433"/>
    <n v="293391118"/>
    <n v="918371330.20000005"/>
  </r>
  <r>
    <x v="0"/>
    <n v="828002423"/>
    <s v="DISCOLMEDICA LTDA"/>
    <n v="1885132382.836"/>
    <n v="0"/>
    <n v="0"/>
    <n v="1747540833"/>
    <n v="3632673215.836"/>
  </r>
  <r>
    <x v="1"/>
    <n v="800084206"/>
    <s v="ESE INSTITUTO DE SALUD DE BUCARAMANGA"/>
    <n v="2703345715.2290707"/>
    <n v="156630213"/>
    <n v="0"/>
    <n v="0"/>
    <n v="2859975928.2290707"/>
  </r>
  <r>
    <x v="1"/>
    <n v="900146438"/>
    <s v="ESE NORTE 3"/>
    <n v="2404942979.336278"/>
    <n v="190645280"/>
    <n v="0"/>
    <n v="0"/>
    <n v="2595588259.336278"/>
  </r>
  <r>
    <x v="0"/>
    <n v="901323248"/>
    <s v="CLINICA SANTA MARIA DEL CARIBE S A S"/>
    <n v="4834362138.2264948"/>
    <n v="49302342"/>
    <n v="0"/>
    <n v="0"/>
    <n v="4883664480.2264948"/>
  </r>
  <r>
    <x v="0"/>
    <n v="901147390"/>
    <s v="REHUMAHELP IPS ZOMAC SAS"/>
    <n v="4386762672"/>
    <n v="299806770"/>
    <n v="300000000"/>
    <n v="0"/>
    <n v="4986569442"/>
  </r>
  <r>
    <x v="1"/>
    <n v="800044967"/>
    <s v="ASSBASALUD ESE"/>
    <n v="1493622764.2099037"/>
    <n v="55834237"/>
    <n v="0"/>
    <n v="0"/>
    <n v="1549457001.2099037"/>
  </r>
  <r>
    <x v="0"/>
    <n v="800197111"/>
    <s v="COOPERATIVA DE ENTIDADES DE SALUD DEL RISARALDA"/>
    <n v="558555038"/>
    <n v="0"/>
    <n v="0"/>
    <n v="0"/>
    <n v="558555038"/>
  </r>
  <r>
    <x v="1"/>
    <n v="891500736"/>
    <s v="HOSPITAL NIVEL I EL BORDO"/>
    <n v="2613306068.1050272"/>
    <n v="67812902"/>
    <n v="0"/>
    <n v="0"/>
    <n v="2681118970.1050272"/>
  </r>
  <r>
    <x v="1"/>
    <n v="900145572"/>
    <s v="ESE SUR ORIENTE ESE"/>
    <n v="1169094821.8"/>
    <n v="406940717"/>
    <n v="0"/>
    <n v="0"/>
    <n v="1576035538.8"/>
  </r>
  <r>
    <x v="1"/>
    <n v="900146010"/>
    <s v="ESE NORTE I"/>
    <n v="2571403541.4994059"/>
    <n v="128895012"/>
    <n v="0"/>
    <n v="0"/>
    <n v="2700298553.4994059"/>
  </r>
  <r>
    <x v="0"/>
    <n v="828000073"/>
    <s v="CORPORACION MEDICA DEL CAQUETA"/>
    <n v="2213865539.2403002"/>
    <n v="212151327"/>
    <n v="355698179"/>
    <n v="0"/>
    <n v="2781715045.2403002"/>
  </r>
  <r>
    <x v="0"/>
    <n v="900559103"/>
    <s v="CENTRO DE IMAGENES DIAGNOSTICAS CEDIM IPS SAS"/>
    <n v="1998084028.7050002"/>
    <n v="13927978"/>
    <n v="0"/>
    <n v="0"/>
    <n v="2012012006.7050002"/>
  </r>
  <r>
    <x v="0"/>
    <n v="824001041"/>
    <s v="CLINICA MEDICOS LTDA"/>
    <n v="3875712637"/>
    <n v="496725639"/>
    <n v="0"/>
    <n v="0"/>
    <n v="4372438276"/>
  </r>
  <r>
    <x v="1"/>
    <n v="817003532"/>
    <s v="QUILISALUD ESE"/>
    <n v="1803773264.3763001"/>
    <n v="23191947"/>
    <n v="0"/>
    <n v="0"/>
    <n v="1826965211.3763001"/>
  </r>
  <r>
    <x v="0"/>
    <n v="901274906"/>
    <s v="IPS MUTUAL SAS"/>
    <n v="5235013212.0900002"/>
    <n v="0"/>
    <n v="1000000000"/>
    <n v="32256847"/>
    <n v="6267270059.0900002"/>
  </r>
  <r>
    <x v="0"/>
    <n v="900498069"/>
    <s v="CLINICA REGIONAL DE ESPECIALISTAS SINAIS VITAIS SA"/>
    <n v="4519678720.1087351"/>
    <n v="0"/>
    <n v="0"/>
    <n v="0"/>
    <n v="4519678720.1087351"/>
  </r>
  <r>
    <x v="0"/>
    <n v="900817959"/>
    <s v="FUNDACION NACER PARA VIVIR IPS"/>
    <n v="873668998"/>
    <n v="0"/>
    <n v="393667343"/>
    <n v="0"/>
    <n v="1267336341"/>
  </r>
  <r>
    <x v="0"/>
    <n v="900180747"/>
    <s v="IPS PUENTE DEL MEDIO"/>
    <n v="1118024411.9000001"/>
    <n v="50000000"/>
    <n v="300000000"/>
    <n v="0"/>
    <n v="1468024411.9000001"/>
  </r>
  <r>
    <x v="0"/>
    <n v="900033859"/>
    <s v="ATENCION PREHOSPITALARIA Y SEGURIDAD INDUSTRIAL-AP"/>
    <n v="3181117328.229826"/>
    <n v="0"/>
    <n v="0"/>
    <n v="0"/>
    <n v="3181117328.229826"/>
  </r>
  <r>
    <x v="0"/>
    <n v="817001920"/>
    <s v="REHABILITAR EU"/>
    <n v="2223850088.5"/>
    <n v="0"/>
    <n v="0"/>
    <n v="712000"/>
    <n v="2224562088.5"/>
  </r>
  <r>
    <x v="0"/>
    <n v="805016406"/>
    <s v="ZENSA MEDICA SAS"/>
    <n v="43495255"/>
    <n v="48976824"/>
    <n v="292549738"/>
    <n v="23403349"/>
    <n v="408425166"/>
  </r>
  <r>
    <x v="1"/>
    <n v="800000118"/>
    <s v="ESE HOSP UNIV QUINDIO SAN JUAN DE DIOS"/>
    <n v="1677001977.5"/>
    <n v="141420705"/>
    <n v="120000000"/>
    <n v="8880528"/>
    <n v="1947303210.5"/>
  </r>
  <r>
    <x v="1"/>
    <n v="900146006"/>
    <s v="ESE NORTE II"/>
    <n v="2415068503.9766884"/>
    <n v="162543448"/>
    <n v="0"/>
    <n v="0"/>
    <n v="2577611951.9766884"/>
  </r>
  <r>
    <x v="1"/>
    <n v="891500084"/>
    <s v="HOSPITAL FRANCISCO DE PAULA SANTANDER"/>
    <n v="2444773261.5"/>
    <n v="1379071047"/>
    <n v="61886057"/>
    <n v="0"/>
    <n v="3885730365.5"/>
  </r>
  <r>
    <x v="1"/>
    <n v="891901158"/>
    <s v="HOSPITAL DEPARTAMENTAL TOMAS URIBE URIBE E S E"/>
    <n v="303746734.80000001"/>
    <n v="143008452"/>
    <n v="0"/>
    <n v="0"/>
    <n v="446755186.80000001"/>
  </r>
  <r>
    <x v="0"/>
    <n v="901133283"/>
    <s v="MARFI SOLUCIONES INTEGRALES EN SALUD SAS"/>
    <n v="2238271652"/>
    <n v="0"/>
    <n v="0"/>
    <n v="899245640"/>
    <n v="3137517292"/>
  </r>
  <r>
    <x v="0"/>
    <n v="805010659"/>
    <s v="AMANECER MEDICO SAS"/>
    <n v="2358950958.3499999"/>
    <n v="57908334"/>
    <n v="1056000"/>
    <n v="0"/>
    <n v="2417915292.3499999"/>
  </r>
  <r>
    <x v="0"/>
    <n v="901244204"/>
    <s v="NAZHER CENTRO MEDICO ESPECIALIZADO SAS"/>
    <n v="2595229663.7749996"/>
    <n v="9707671"/>
    <n v="0"/>
    <n v="0"/>
    <n v="2604937334.7749996"/>
  </r>
  <r>
    <x v="0"/>
    <n v="800038024"/>
    <s v="UNIDAD CLINICA LA MAGDALENA LTDA"/>
    <n v="2047383547.23"/>
    <n v="3628301"/>
    <n v="0"/>
    <n v="0"/>
    <n v="2051011848.23"/>
  </r>
  <r>
    <x v="1"/>
    <n v="800139366"/>
    <s v="HOSPITAL GENERAL SAN ISIDRO ESE"/>
    <n v="1025892534"/>
    <n v="160575499"/>
    <n v="100000000"/>
    <n v="0"/>
    <n v="1286468033"/>
  </r>
  <r>
    <x v="1"/>
    <n v="891201108"/>
    <s v="HOSPITAL SAGRADO CORAZON ESE EL CHARCO"/>
    <n v="2173344575.225894"/>
    <n v="0"/>
    <n v="0"/>
    <n v="0"/>
    <n v="2173344575.225894"/>
  </r>
  <r>
    <x v="0"/>
    <n v="900578911"/>
    <s v="PRONACER MEDICINA DIAGNOSTICA IPS SAS"/>
    <n v="2226042111.0640202"/>
    <n v="0"/>
    <n v="0"/>
    <n v="0"/>
    <n v="2226042111.0640202"/>
  </r>
  <r>
    <x v="1"/>
    <n v="900127853"/>
    <s v="CENTRO CAMILO HURTADO CIFUENTES ESE"/>
    <n v="3321106945.5600004"/>
    <n v="86817778"/>
    <n v="0"/>
    <n v="0"/>
    <n v="3407924723.5600004"/>
  </r>
  <r>
    <x v="0"/>
    <n v="900597845"/>
    <s v="CLINICA CARDIONEUROVASCULAR PABON SAS"/>
    <n v="2401146268"/>
    <n v="12140549"/>
    <n v="123597106"/>
    <n v="0"/>
    <n v="2536883923"/>
  </r>
  <r>
    <x v="1"/>
    <n v="891412134"/>
    <s v="HOSPITAL MENTAL U DE RISARALDA"/>
    <n v="2723818513"/>
    <n v="5578156"/>
    <n v="0"/>
    <n v="0"/>
    <n v="2729396669"/>
  </r>
  <r>
    <x v="0"/>
    <n v="900604361"/>
    <s v="CENTRO DE REHABILITACION INTEGRAL NUEVO AMANECER L"/>
    <n v="1704301579.7"/>
    <n v="16289813"/>
    <n v="0"/>
    <n v="0"/>
    <n v="1720591392.7"/>
  </r>
  <r>
    <x v="1"/>
    <n v="891480036"/>
    <s v="HOSPITAL SAN VICENTE DE PAUL SANTA ROSA"/>
    <n v="2206702469.0931325"/>
    <n v="107831599"/>
    <n v="0"/>
    <n v="0"/>
    <n v="2314534068.0931325"/>
  </r>
  <r>
    <x v="1"/>
    <n v="800179870"/>
    <s v="HOSPITAL SAN ANDRES DE TUMACO ESE"/>
    <n v="1936933967.5"/>
    <n v="152377646"/>
    <n v="0"/>
    <n v="0"/>
    <n v="2089311613.5"/>
  </r>
  <r>
    <x v="0"/>
    <n v="900123612"/>
    <s v="NEFROUROS MOM SAS"/>
    <n v="1996954840.5999999"/>
    <n v="90365780"/>
    <n v="0"/>
    <n v="0"/>
    <n v="2087320620.5999999"/>
  </r>
  <r>
    <x v="1"/>
    <n v="891180113"/>
    <s v="ESE HOSPITAL ARSENIO REPIZO VANEGAS"/>
    <n v="2309220520.7977762"/>
    <n v="268168354"/>
    <n v="780051700"/>
    <n v="0"/>
    <n v="3357440574.7977762"/>
  </r>
  <r>
    <x v="1"/>
    <n v="891180026"/>
    <s v="ESE HOSP SAN VICENTE DE PAUL GARZON HUILA"/>
    <n v="1743471781"/>
    <n v="38521144"/>
    <n v="325418716"/>
    <n v="0"/>
    <n v="2107411641"/>
  </r>
  <r>
    <x v="1"/>
    <n v="824000785"/>
    <s v="HOSPITAL LOCAL DE AGUACHICA ESE"/>
    <n v="1853337037.1122537"/>
    <n v="30000000"/>
    <n v="0"/>
    <n v="0"/>
    <n v="1883337037.1122537"/>
  </r>
  <r>
    <x v="0"/>
    <n v="900276020"/>
    <s v="GRUPO VIHDA SAS"/>
    <n v="1966932350"/>
    <n v="0"/>
    <n v="0"/>
    <n v="0"/>
    <n v="1966932350"/>
  </r>
  <r>
    <x v="2"/>
    <n v="890807591"/>
    <s v="SERVICIOS ESPECIALES DE SALUD SES"/>
    <n v="234926309"/>
    <n v="101396698"/>
    <n v="225774863"/>
    <n v="0"/>
    <n v="562097870"/>
  </r>
  <r>
    <x v="1"/>
    <n v="801001440"/>
    <s v="ESE RED SALUD ARMENIA"/>
    <n v="2177532428.2795506"/>
    <n v="69796445"/>
    <n v="0"/>
    <n v="0"/>
    <n v="2247328873.2795506"/>
  </r>
  <r>
    <x v="0"/>
    <n v="817004260"/>
    <s v="GRUPO DAO SAS"/>
    <n v="0"/>
    <n v="0"/>
    <n v="1493894317"/>
    <n v="27407613"/>
    <n v="1521301930"/>
  </r>
  <r>
    <x v="1"/>
    <n v="890501438"/>
    <s v="ESE HOSPITAL EMIRO QUINTERO CANIZARES"/>
    <n v="4362822351.9917421"/>
    <n v="226809578"/>
    <n v="0"/>
    <n v="0"/>
    <n v="4589631929.9917421"/>
  </r>
  <r>
    <x v="0"/>
    <n v="901024219"/>
    <s v="GESTION INTEGRAL EN SALUD COMUNITARIA SAS"/>
    <n v="1165874952.2"/>
    <n v="0"/>
    <n v="0"/>
    <n v="0"/>
    <n v="1165874952.2"/>
  </r>
  <r>
    <x v="1"/>
    <n v="890200500"/>
    <s v="ESE HOSPITAL PSIQUIATRICO SAN CAMILO"/>
    <n v="560443348"/>
    <n v="6000000"/>
    <n v="0"/>
    <n v="5707296"/>
    <n v="572150644"/>
  </r>
  <r>
    <x v="0"/>
    <n v="900743259"/>
    <s v="OFTALMOLOGIA DE ALTA TECNOLOGIA SAS"/>
    <n v="1369092070.5929999"/>
    <n v="0"/>
    <n v="0"/>
    <n v="0"/>
    <n v="1369092070.5929999"/>
  </r>
  <r>
    <x v="0"/>
    <n v="805023423"/>
    <s v="SOCIEDAD NSDR S A S"/>
    <n v="357837313.69999999"/>
    <n v="159999999"/>
    <n v="0"/>
    <n v="16422715"/>
    <n v="534260027.69999999"/>
  </r>
  <r>
    <x v="0"/>
    <n v="900798032"/>
    <s v="M S SOLUTIONS SAS"/>
    <n v="1175998937.733721"/>
    <n v="0"/>
    <n v="0"/>
    <n v="0"/>
    <n v="1175998937.733721"/>
  </r>
  <r>
    <x v="0"/>
    <n v="901140788"/>
    <s v="UNIDAD MEDICA HUMANIZARTE SAS"/>
    <n v="897657453.44999993"/>
    <n v="0"/>
    <n v="0"/>
    <n v="0"/>
    <n v="897657453.44999993"/>
  </r>
  <r>
    <x v="0"/>
    <n v="901223046"/>
    <s v="SHARON MEDICAL GROUP SAS"/>
    <n v="2216639849.9000001"/>
    <n v="481513726"/>
    <n v="0"/>
    <n v="0"/>
    <n v="2698153575.9000001"/>
  </r>
  <r>
    <x v="0"/>
    <n v="860015536"/>
    <s v="HOSPITAL UNIVERSITARIO SAN IGNACIO"/>
    <n v="662715640"/>
    <n v="88913077"/>
    <n v="0"/>
    <n v="68207787"/>
    <n v="819836504"/>
  </r>
  <r>
    <x v="1"/>
    <n v="891408918"/>
    <s v="HOSPITAL SAN JOSE DE BELEN"/>
    <n v="1582529920.4774141"/>
    <n v="32965703"/>
    <n v="0"/>
    <n v="0"/>
    <n v="1615495623.4774141"/>
  </r>
  <r>
    <x v="0"/>
    <n v="890801201"/>
    <s v="CRUZ ROJA COLOMBIANA"/>
    <n v="760111741.20000005"/>
    <n v="310165228"/>
    <n v="200000000"/>
    <n v="0"/>
    <n v="1270276969.2"/>
  </r>
  <r>
    <x v="1"/>
    <n v="817000999"/>
    <s v="CENTRO DE SALUD TIMBIO CAUCA"/>
    <n v="1399469224.5618794"/>
    <n v="20000000"/>
    <n v="0"/>
    <n v="0"/>
    <n v="1419469224.5618794"/>
  </r>
  <r>
    <x v="0"/>
    <n v="830114846"/>
    <s v="CENTRO DE ESPECIALISTAS DIAGNOSTICO Y TRATAMIENTO"/>
    <n v="1685802632"/>
    <n v="151081239"/>
    <n v="0"/>
    <n v="0"/>
    <n v="1836883871"/>
  </r>
  <r>
    <x v="1"/>
    <n v="890802036"/>
    <s v="HOSPITAL SAN MARCOS - CHINCHINA"/>
    <n v="469504656.08685684"/>
    <n v="57761311"/>
    <n v="0"/>
    <n v="0"/>
    <n v="527265967.08685684"/>
  </r>
  <r>
    <x v="1"/>
    <n v="890802961"/>
    <s v="HOSPITAL SAN JOSE - SAMANA"/>
    <n v="497588563.05493206"/>
    <n v="40000000"/>
    <n v="0"/>
    <n v="0"/>
    <n v="537588563.05493212"/>
  </r>
  <r>
    <x v="0"/>
    <n v="817005385"/>
    <s v="MENNAR SAS"/>
    <n v="2240984141.645"/>
    <n v="0"/>
    <n v="1107000000"/>
    <n v="2140207010"/>
    <n v="5488191151.6450005"/>
  </r>
  <r>
    <x v="1"/>
    <n v="813005295"/>
    <s v="ESE MUNICIPAL MANUEL CASTRO TOVAR"/>
    <n v="1545342653.481631"/>
    <n v="0"/>
    <n v="0"/>
    <n v="0"/>
    <n v="1545342653.481631"/>
  </r>
  <r>
    <x v="0"/>
    <n v="900228989"/>
    <s v="CLINICA SANTA SOFIA DEL PACIFICO LTDA"/>
    <n v="49042041"/>
    <n v="19521663"/>
    <n v="0"/>
    <n v="0"/>
    <n v="68563704"/>
  </r>
  <r>
    <x v="0"/>
    <n v="900309301"/>
    <s v="FISIOSALUD DEL CAUCA IPS EU"/>
    <n v="1286937639.2"/>
    <n v="11891219"/>
    <n v="0"/>
    <n v="271995553"/>
    <n v="1570824411.2"/>
  </r>
  <r>
    <x v="1"/>
    <n v="805027337"/>
    <s v="RED DE SALUD DEL ORIENTE ESE"/>
    <n v="1791711429.9478927"/>
    <n v="133990976"/>
    <n v="0"/>
    <n v="0"/>
    <n v="1925702405.9478927"/>
  </r>
  <r>
    <x v="1"/>
    <n v="891200952"/>
    <s v="HOSPITAL EDUARDO SANTOS-LA UNION"/>
    <n v="2392475237.1999998"/>
    <n v="48549281"/>
    <n v="0"/>
    <n v="0"/>
    <n v="2441024518.1999998"/>
  </r>
  <r>
    <x v="0"/>
    <n v="900589346"/>
    <s v="SOLUCIONES Y EMPRENDIMIENTO EMPRESARIAL SIEMPRE SA"/>
    <n v="1221280419.0999999"/>
    <n v="55678767"/>
    <n v="90000000"/>
    <n v="0"/>
    <n v="1366959186.0999999"/>
  </r>
  <r>
    <x v="1"/>
    <n v="890801719"/>
    <s v="HOSPITAL SAN JUAN DE DIOS PENSILVANIA"/>
    <n v="315032181.0269618"/>
    <n v="0"/>
    <n v="0"/>
    <n v="0"/>
    <n v="315032181.0269618"/>
  </r>
  <r>
    <x v="1"/>
    <n v="900145588"/>
    <s v="ESE OCCIDENTE"/>
    <n v="1237035728.9063697"/>
    <n v="12531416"/>
    <n v="0"/>
    <n v="0"/>
    <n v="1249567144.9063697"/>
  </r>
  <r>
    <x v="1"/>
    <n v="891401643"/>
    <s v="HOSPITAL SAN PEDRO Y SAN PABLO"/>
    <n v="950394170.64760637"/>
    <n v="63563818"/>
    <n v="0"/>
    <n v="0"/>
    <n v="1013957988.6476064"/>
  </r>
  <r>
    <x v="1"/>
    <n v="892300445"/>
    <s v="ESE HOSPITAL JOSE DAVID PADILLA VILLAFANE"/>
    <n v="3964403652.1385093"/>
    <n v="45474712"/>
    <n v="0"/>
    <n v="0"/>
    <n v="4009878364.1385093"/>
  </r>
  <r>
    <x v="0"/>
    <n v="900428930"/>
    <s v="CLINICANONCOSALUD IPS SAS"/>
    <n v="2010835151"/>
    <n v="0"/>
    <n v="0"/>
    <n v="2467096"/>
    <n v="2013302247"/>
  </r>
  <r>
    <x v="1"/>
    <n v="890399047"/>
    <s v="HOSPITAL DEPARTAMENTAL MARIO CORREA R"/>
    <n v="1407417285.5"/>
    <n v="51368004"/>
    <n v="0"/>
    <n v="0"/>
    <n v="1458785289.5"/>
  </r>
  <r>
    <x v="1"/>
    <n v="890701353"/>
    <s v="HOSPITAL LA CANDELARIA"/>
    <n v="871606261.83000004"/>
    <n v="40972334"/>
    <n v="0"/>
    <n v="0"/>
    <n v="912578595.83000004"/>
  </r>
  <r>
    <x v="0"/>
    <n v="901241394"/>
    <s v="SINA SOCIEDADES SAS"/>
    <n v="1677354553"/>
    <n v="0"/>
    <n v="0"/>
    <n v="0"/>
    <n v="1677354553"/>
  </r>
  <r>
    <x v="1"/>
    <n v="900166361"/>
    <s v="ESE CENTRO DE SALUD NUESTRA SENORA DEL CARMEN"/>
    <n v="1032695798.2058667"/>
    <n v="29064625"/>
    <n v="0"/>
    <n v="0"/>
    <n v="1061760423.2058667"/>
  </r>
  <r>
    <x v="0"/>
    <n v="900249053"/>
    <s v="CLINICA UCI DEL RIO SA"/>
    <n v="84628815.900000006"/>
    <n v="0"/>
    <n v="0"/>
    <n v="0"/>
    <n v="84628815.900000006"/>
  </r>
  <r>
    <x v="1"/>
    <n v="813002940"/>
    <s v="ESE MARIA AUXILIADORA DE GARZON"/>
    <n v="694392665.12114453"/>
    <n v="17242627"/>
    <n v="0"/>
    <n v="0"/>
    <n v="711635292.12114453"/>
  </r>
  <r>
    <x v="1"/>
    <n v="890304155"/>
    <s v="HOSPITAL DEPTAL PSIQUIATRICO UNIVERSITARIO DEL VAL"/>
    <n v="1554700206.4000001"/>
    <n v="57823775"/>
    <n v="0"/>
    <n v="0"/>
    <n v="1612523981.4000001"/>
  </r>
  <r>
    <x v="1"/>
    <n v="824000725"/>
    <s v="ESE EDUARDO ARREDONDO DAZA"/>
    <n v="1139119761.8079748"/>
    <n v="20000000"/>
    <n v="0"/>
    <n v="0"/>
    <n v="1159119761.8079748"/>
  </r>
  <r>
    <x v="1"/>
    <n v="900146012"/>
    <s v="ESE GUAPI"/>
    <n v="1235546478.0176821"/>
    <n v="27209752"/>
    <n v="0"/>
    <n v="0"/>
    <n v="1262756230.0176821"/>
  </r>
  <r>
    <x v="1"/>
    <n v="891180117"/>
    <s v="ESE HOSPITAL SAN ANTONIO DE PADUA"/>
    <n v="945516781"/>
    <n v="28977534"/>
    <n v="150000000"/>
    <n v="0"/>
    <n v="1124494315"/>
  </r>
  <r>
    <x v="0"/>
    <n v="900319795"/>
    <s v="LAB CLINICO MARTA LUCIA HOYOS GUTIERREZ"/>
    <n v="1052408281.9099998"/>
    <n v="4466488"/>
    <n v="0"/>
    <n v="0"/>
    <n v="1056874769.9099998"/>
  </r>
  <r>
    <x v="0"/>
    <n v="900420751"/>
    <s v="IPS GUSTAVO PORTELA SAS"/>
    <n v="1216239599.8399999"/>
    <n v="1623800"/>
    <n v="50000000"/>
    <n v="0"/>
    <n v="1267863399.8399999"/>
  </r>
  <r>
    <x v="1"/>
    <n v="840001036"/>
    <s v="CENTRO HOSPITALA DIVINO NINO ESE"/>
    <n v="1300410976.3587601"/>
    <n v="0"/>
    <n v="0"/>
    <n v="0"/>
    <n v="1300410976.3587601"/>
  </r>
  <r>
    <x v="0"/>
    <n v="900231793"/>
    <s v="B BRAUN AVITUM SAS"/>
    <n v="350320770"/>
    <n v="139596361"/>
    <n v="0"/>
    <n v="0"/>
    <n v="489917131"/>
  </r>
  <r>
    <x v="0"/>
    <n v="900718172"/>
    <s v="CLINICA INTERNACIONAL DE ALTA TECNOLOGIA CLINALTEC"/>
    <n v="1348032407.3999999"/>
    <n v="30694875"/>
    <n v="40188176"/>
    <n v="6022932"/>
    <n v="1424938390.3999999"/>
  </r>
  <r>
    <x v="0"/>
    <n v="900088052"/>
    <s v="MG MEDICAL GROUP SAS"/>
    <n v="1786589141.3237529"/>
    <n v="10000000"/>
    <n v="0"/>
    <n v="0"/>
    <n v="1796589141.3237529"/>
  </r>
  <r>
    <x v="0"/>
    <n v="828002098"/>
    <s v="CENTRO DE UROLOGIA - UROCAQ EUIPS"/>
    <n v="1143064959.763"/>
    <n v="0"/>
    <n v="0"/>
    <n v="0"/>
    <n v="1143064959.763"/>
  </r>
  <r>
    <x v="0"/>
    <n v="813010145"/>
    <s v="OFTALMOLASER SOCIEDAD DE CIRUGIA OCULAR DEL HUILA"/>
    <n v="1152540587"/>
    <n v="7621604"/>
    <n v="0"/>
    <n v="0"/>
    <n v="1160162191"/>
  </r>
  <r>
    <x v="1"/>
    <n v="892399994"/>
    <s v="ESE HOSPITAL ROSARIO PUMAREJO DE LOPEZ"/>
    <n v="3798157230.6508794"/>
    <n v="109326408"/>
    <n v="0"/>
    <n v="0"/>
    <n v="3907483638.6508794"/>
  </r>
  <r>
    <x v="0"/>
    <n v="900458954"/>
    <s v="TELEIMAGENES MEDICAS EXPRES SAS TIME RX"/>
    <n v="306282209.5"/>
    <n v="17859227"/>
    <n v="50000000"/>
    <n v="90000000"/>
    <n v="464141436.5"/>
  </r>
  <r>
    <x v="1"/>
    <n v="890706823"/>
    <s v="HOSPITAL REINA SOFIA DE ESPANA ESE"/>
    <n v="877500304"/>
    <n v="49993664"/>
    <n v="0"/>
    <n v="0"/>
    <n v="927493968"/>
  </r>
  <r>
    <x v="1"/>
    <n v="824000426"/>
    <s v="HOSPITAL CURUMANI CRISTIAN MORENO PALLARES"/>
    <n v="810471451.8095907"/>
    <n v="10000000"/>
    <n v="0"/>
    <n v="0"/>
    <n v="820471451.8095907"/>
  </r>
  <r>
    <x v="1"/>
    <n v="890312380"/>
    <s v="HOSPITAL SAN JORGE ESE"/>
    <n v="316801409"/>
    <n v="16404164"/>
    <n v="0"/>
    <n v="0"/>
    <n v="333205573"/>
  </r>
  <r>
    <x v="0"/>
    <n v="890303395"/>
    <s v="INSTITUTO PARA NINOS CIEGOS Y SORDOS DEL VALLE DEL"/>
    <n v="432000871"/>
    <n v="534915070"/>
    <n v="479733456"/>
    <n v="134234000"/>
    <n v="1580883397"/>
  </r>
  <r>
    <x v="0"/>
    <n v="891409390"/>
    <s v="RADIOLOGOS ASOCIADOS SA"/>
    <n v="876957131.18999994"/>
    <n v="24377354"/>
    <n v="2260198"/>
    <n v="0"/>
    <n v="903594683.18999994"/>
  </r>
  <r>
    <x v="0"/>
    <n v="901480790"/>
    <s v="MEDIX IPS ZOMAC SAS"/>
    <n v="1496039336"/>
    <n v="0"/>
    <n v="0"/>
    <n v="0"/>
    <n v="1496039336"/>
  </r>
  <r>
    <x v="0"/>
    <n v="901205613"/>
    <s v="DROGUERIA INTEGRAL VIDA NUEVA SAS"/>
    <n v="630292363.89999998"/>
    <n v="0"/>
    <n v="214295424"/>
    <n v="0"/>
    <n v="844587787.89999998"/>
  </r>
  <r>
    <x v="0"/>
    <n v="801001323"/>
    <s v="INSTITUTO ESPECIALIZADO EN SALUD MENTAL"/>
    <n v="899156621.66400003"/>
    <n v="0"/>
    <n v="0"/>
    <n v="0"/>
    <n v="899156621.66400003"/>
  </r>
  <r>
    <x v="0"/>
    <n v="900204617"/>
    <s v="MEDICUC IPS LTDA"/>
    <n v="883343594.77958441"/>
    <n v="28559428"/>
    <n v="0"/>
    <n v="257293831"/>
    <n v="1169196853.7795844"/>
  </r>
  <r>
    <x v="1"/>
    <n v="829001846"/>
    <s v="EMPRESA SOCIAL DEL ESTADO BARRANCABERMEJA"/>
    <n v="542313699.11464"/>
    <n v="0"/>
    <n v="0"/>
    <n v="0"/>
    <n v="542313699.11464"/>
  </r>
  <r>
    <x v="1"/>
    <n v="900971006"/>
    <s v="SUBRED INTEGRADA DE SERVICIOS DE SALUD NORTE ESE"/>
    <n v="1768392894.2"/>
    <n v="18097582"/>
    <n v="0"/>
    <n v="0"/>
    <n v="1786490476.2"/>
  </r>
  <r>
    <x v="0"/>
    <n v="901615183"/>
    <s v="SERVICIOS EN SALUD REDPLUS SAS"/>
    <n v="462759750"/>
    <n v="0"/>
    <n v="0"/>
    <n v="84268240"/>
    <n v="547027990"/>
  </r>
  <r>
    <x v="1"/>
    <n v="800191101"/>
    <s v="HOSPITAL SAN VICENTE DE PAUL ANSERMA"/>
    <n v="423264583.03157771"/>
    <n v="20000000"/>
    <n v="0"/>
    <n v="0"/>
    <n v="443264583.03157771"/>
  </r>
  <r>
    <x v="1"/>
    <n v="891401308"/>
    <s v="HOSPITAL NAZARETH DE QUINCHIA"/>
    <n v="999362420.40723073"/>
    <n v="0"/>
    <n v="0"/>
    <n v="0"/>
    <n v="999362420.40723073"/>
  </r>
  <r>
    <x v="0"/>
    <n v="800228215"/>
    <s v="CEDICAFE SA"/>
    <n v="590779307.09000003"/>
    <n v="24463433"/>
    <n v="3248383"/>
    <n v="0"/>
    <n v="618491123.09000003"/>
  </r>
  <r>
    <x v="0"/>
    <n v="901201887"/>
    <s v="CLINICA PUTUMAYO SAS ZOMAC"/>
    <n v="1807862493"/>
    <n v="0"/>
    <n v="0"/>
    <n v="0"/>
    <n v="1807862493"/>
  </r>
  <r>
    <x v="1"/>
    <n v="891180198"/>
    <s v="ESE HOSP SAN ANTONIO DE TIMANA"/>
    <n v="1027239303.271885"/>
    <n v="46294438"/>
    <n v="0"/>
    <n v="0"/>
    <n v="1073533741.271885"/>
  </r>
  <r>
    <x v="0"/>
    <n v="900298928"/>
    <s v="ART MEDICA S A S"/>
    <n v="1229803965"/>
    <n v="0"/>
    <n v="0"/>
    <n v="0"/>
    <n v="1229803965"/>
  </r>
  <r>
    <x v="0"/>
    <n v="900025807"/>
    <s v="WORK MEDICINE INTERNATIONAL SAS"/>
    <n v="676608744.34000003"/>
    <n v="13182809"/>
    <n v="0"/>
    <n v="127411637"/>
    <n v="817203190.34000003"/>
  </r>
  <r>
    <x v="1"/>
    <n v="890801026"/>
    <s v="HOSPITAL DEPARTAMENTAL FELIPE SUAREZ"/>
    <n v="455437912"/>
    <n v="0"/>
    <n v="327629551"/>
    <n v="0"/>
    <n v="783067463"/>
  </r>
  <r>
    <x v="0"/>
    <n v="891380054"/>
    <s v="FUNDACION HOSPITAL SAN JOSE DE BUGA"/>
    <n v="914930249.70000005"/>
    <n v="122471343"/>
    <n v="0"/>
    <n v="0"/>
    <n v="1037401592.7"/>
  </r>
  <r>
    <x v="0"/>
    <n v="810003245"/>
    <s v="CLINICA OSPEDALE MANIZALES SA"/>
    <n v="3550171562.5279999"/>
    <n v="193474601"/>
    <n v="0"/>
    <n v="0"/>
    <n v="3743646163.5279999"/>
  </r>
  <r>
    <x v="1"/>
    <n v="890306950"/>
    <s v="HOSPITAL PILOTO JAMUNDI VALLE"/>
    <n v="643182301.35883021"/>
    <n v="4931563"/>
    <n v="0"/>
    <n v="0"/>
    <n v="648113864.35883021"/>
  </r>
  <r>
    <x v="1"/>
    <n v="900146471"/>
    <s v="ESE CENTRO DOS"/>
    <n v="695694008.4110328"/>
    <n v="14494827"/>
    <n v="0"/>
    <n v="0"/>
    <n v="710188835.4110328"/>
  </r>
  <r>
    <x v="1"/>
    <n v="890001006"/>
    <s v="HOSP SAGRADO CORAZON DE JESUS QUIMB"/>
    <n v="923541832.81369472"/>
    <n v="20000000"/>
    <n v="0"/>
    <n v="0"/>
    <n v="943541832.81369472"/>
  </r>
  <r>
    <x v="1"/>
    <n v="891180190"/>
    <s v="HOSPITAL NUESTRA SENORA DE FATIMA"/>
    <n v="834476451.72878373"/>
    <n v="2975372"/>
    <n v="0"/>
    <n v="0"/>
    <n v="837451823.72878373"/>
  </r>
  <r>
    <x v="1"/>
    <n v="890701459"/>
    <s v="HOSPITAL SAN JUAN BAUTISTA ESE"/>
    <n v="1331569540.5500002"/>
    <n v="141641100"/>
    <n v="0"/>
    <n v="0"/>
    <n v="1473210640.5500002"/>
  </r>
  <r>
    <x v="1"/>
    <n v="809005719"/>
    <s v="HOSPITAL SAN VICENTE"/>
    <n v="633330952.10334396"/>
    <n v="20000000"/>
    <n v="0"/>
    <n v="0"/>
    <n v="653330952.10334396"/>
  </r>
  <r>
    <x v="1"/>
    <n v="900193766"/>
    <s v="CENTRO DE SALUD SAN JOSE DE LEIVA ESE"/>
    <n v="559653991.27414012"/>
    <n v="0"/>
    <n v="0"/>
    <n v="0"/>
    <n v="559653991.27414012"/>
  </r>
  <r>
    <x v="0"/>
    <n v="900205118"/>
    <s v="CENTRO CARDIOVASCULAR DE CALDAS SA"/>
    <n v="463429387"/>
    <n v="18699386"/>
    <n v="0"/>
    <n v="0"/>
    <n v="482128773"/>
  </r>
  <r>
    <x v="1"/>
    <n v="800116719"/>
    <s v="HOSPITAL GRANJA INTEGRAL"/>
    <n v="1101299312"/>
    <n v="152609022"/>
    <n v="0"/>
    <n v="0"/>
    <n v="1253908334"/>
  </r>
  <r>
    <x v="1"/>
    <n v="813002872"/>
    <s v="ESE SAN SEBASTIAN"/>
    <n v="933588096.82961082"/>
    <n v="5073445"/>
    <n v="0"/>
    <n v="0"/>
    <n v="938661541.82961082"/>
  </r>
  <r>
    <x v="1"/>
    <n v="813010996"/>
    <s v="ESE HOSPITAL SAN JOSE DE ISNOS"/>
    <n v="762048832.79999995"/>
    <n v="49984189"/>
    <n v="0"/>
    <n v="0"/>
    <n v="812033021.79999995"/>
  </r>
  <r>
    <x v="1"/>
    <n v="807008842"/>
    <s v="ESE HOSPITAL REGIONAL NOROCCIDENTAL"/>
    <n v="292934250.71681833"/>
    <n v="20000000"/>
    <n v="0"/>
    <n v="0"/>
    <n v="312934250.71681833"/>
  </r>
  <r>
    <x v="0"/>
    <n v="890307200"/>
    <s v="CENTRO MEDICO IMBANACO DE CALI SA"/>
    <n v="0"/>
    <n v="0"/>
    <n v="0"/>
    <n v="183702308"/>
    <n v="183702308"/>
  </r>
  <r>
    <x v="0"/>
    <n v="900710318"/>
    <s v="SUMEDICA IPS SAS"/>
    <n v="774801395.08000004"/>
    <n v="2317992"/>
    <n v="0"/>
    <n v="0"/>
    <n v="777119387.08000004"/>
  </r>
  <r>
    <x v="1"/>
    <n v="890801699"/>
    <s v="HOSPITAL SAN ANTONIO - MANZANARES"/>
    <n v="218319459.70116064"/>
    <n v="10000000"/>
    <n v="0"/>
    <n v="0"/>
    <n v="228319459.70116064"/>
  </r>
  <r>
    <x v="0"/>
    <n v="890303841"/>
    <s v="HOSPITAL SAN JUAN DE DIOS-CALI"/>
    <n v="1031426599"/>
    <n v="132764519"/>
    <n v="0"/>
    <n v="0"/>
    <n v="1164191118"/>
  </r>
  <r>
    <x v="0"/>
    <n v="900753224"/>
    <s v="UNIDAD QUIRURGICA CALIDA SAS"/>
    <n v="989564755.66000009"/>
    <n v="0"/>
    <n v="0"/>
    <n v="0"/>
    <n v="989564755.66000009"/>
  </r>
  <r>
    <x v="0"/>
    <n v="890703630"/>
    <s v="CLINICA TOLIMA SA"/>
    <n v="816294691.5999999"/>
    <n v="53384595"/>
    <n v="54225223"/>
    <n v="0"/>
    <n v="923904509.5999999"/>
  </r>
  <r>
    <x v="0"/>
    <n v="891200209"/>
    <s v="FUNDACION HOSPITAL SAN PREDO DE PASTO"/>
    <n v="816596940"/>
    <n v="73849021"/>
    <n v="0"/>
    <n v="3969041"/>
    <n v="894415002"/>
  </r>
  <r>
    <x v="0"/>
    <n v="828002586"/>
    <s v="CLINICA CHAIRA LIMITADA IPS"/>
    <n v="455378816.57539999"/>
    <n v="6509526"/>
    <n v="0"/>
    <n v="0"/>
    <n v="461888342.57539999"/>
  </r>
  <r>
    <x v="0"/>
    <n v="900743110"/>
    <s v="ASISTIR EMERGENCY SAS"/>
    <n v="178872890"/>
    <n v="0"/>
    <n v="140000000"/>
    <n v="613309954"/>
    <n v="932182844"/>
  </r>
  <r>
    <x v="0"/>
    <n v="900319701"/>
    <s v="ESPERANZA Y SALUD SAS"/>
    <n v="170893502.59999999"/>
    <n v="172353192"/>
    <n v="96472129"/>
    <n v="0"/>
    <n v="439718823.60000002"/>
  </r>
  <r>
    <x v="1"/>
    <n v="804006936"/>
    <s v="ESE CLINICA GUANE"/>
    <n v="386633025.03664172"/>
    <n v="0"/>
    <n v="265483922"/>
    <n v="0"/>
    <n v="652116947.03664172"/>
  </r>
  <r>
    <x v="0"/>
    <n v="901410173"/>
    <s v="VITALITY HOMECARE SAS"/>
    <n v="1461340880.9863999"/>
    <n v="1333393"/>
    <n v="0"/>
    <n v="0"/>
    <n v="1462674273.9863999"/>
  </r>
  <r>
    <x v="1"/>
    <n v="890904646"/>
    <s v="HOSPITAL GENERAL DE MEDELLIN"/>
    <n v="730959794"/>
    <n v="0"/>
    <n v="16468864"/>
    <n v="2147524"/>
    <n v="749576182"/>
  </r>
  <r>
    <x v="0"/>
    <n v="901256520"/>
    <s v="SERVIMOS Y SOLUCIONES LOGISTICAS SAS"/>
    <n v="223710646"/>
    <n v="234057219"/>
    <n v="90631011"/>
    <n v="476029777"/>
    <n v="1024428653"/>
  </r>
  <r>
    <x v="0"/>
    <n v="900671201"/>
    <s v="CLINICA ESPECIALIZADA EN ADICCIONES LUIS AMIGO FER"/>
    <n v="974305647.38999999"/>
    <n v="2583976"/>
    <n v="0"/>
    <n v="0"/>
    <n v="976889623.38999999"/>
  </r>
  <r>
    <x v="1"/>
    <n v="890703266"/>
    <s v="HOSPITAL NUESTRA SENORA DE LOURDES ESS"/>
    <n v="751178439.67000008"/>
    <n v="37643257"/>
    <n v="0"/>
    <n v="0"/>
    <n v="788821696.67000008"/>
  </r>
  <r>
    <x v="1"/>
    <n v="890700694"/>
    <s v="HOSPITAL MARIA INMACULADA"/>
    <n v="789091144.5"/>
    <n v="35455324"/>
    <n v="0"/>
    <n v="0"/>
    <n v="824546468.5"/>
  </r>
  <r>
    <x v="0"/>
    <n v="890805923"/>
    <s v="INSTITUTO OFTALMOLOGICO DE CALDAS SA"/>
    <n v="441722640"/>
    <n v="0"/>
    <n v="2445839"/>
    <n v="0"/>
    <n v="444168479"/>
  </r>
  <r>
    <x v="1"/>
    <n v="824000543"/>
    <s v="HOSPITAL JORGE ISAAC RINCON TORRES"/>
    <n v="689076706.50489771"/>
    <n v="5028800"/>
    <n v="0"/>
    <n v="0"/>
    <n v="694105506.50489771"/>
  </r>
  <r>
    <x v="1"/>
    <n v="900145604"/>
    <s v="EMPRESA SOCIAL DEL ESTADO EL ROSARIO"/>
    <n v="864514820.08000004"/>
    <n v="24924385"/>
    <n v="0"/>
    <n v="0"/>
    <n v="889439205.08000004"/>
  </r>
  <r>
    <x v="0"/>
    <n v="900529652"/>
    <s v="CENTRO DE REHABILITACION FUNDACION OPA SAS"/>
    <n v="736901125.57999992"/>
    <n v="0"/>
    <n v="0"/>
    <n v="0"/>
    <n v="736901125.57999992"/>
  </r>
  <r>
    <x v="1"/>
    <n v="899999032"/>
    <s v="HOSPITAL UNIVERSITARIO DE LA SAMARITANA ESE"/>
    <n v="1481515964"/>
    <n v="17264662"/>
    <n v="0"/>
    <n v="0"/>
    <n v="1498780626"/>
  </r>
  <r>
    <x v="1"/>
    <n v="891410661"/>
    <s v="HOSPITAL SANTA ANA DE GUATICA"/>
    <n v="693860843.9139353"/>
    <n v="95166241"/>
    <n v="0"/>
    <n v="0"/>
    <n v="789027084.9139353"/>
  </r>
  <r>
    <x v="1"/>
    <n v="900179095"/>
    <s v="ESE SAN PEDRO DE CUMBITARA"/>
    <n v="808323532.64696002"/>
    <n v="5629864"/>
    <n v="0"/>
    <n v="0"/>
    <n v="813953396.64696002"/>
  </r>
  <r>
    <x v="0"/>
    <n v="900314758"/>
    <s v="FUNDACION MEDICENTER"/>
    <n v="783393369.30999994"/>
    <n v="0"/>
    <n v="0"/>
    <n v="0"/>
    <n v="783393369.30999994"/>
  </r>
  <r>
    <x v="0"/>
    <n v="900059039"/>
    <s v="NEUROPSIQUITRICO DIVINO NINO IPS LTDA"/>
    <n v="706225513.5"/>
    <n v="30839953"/>
    <n v="0"/>
    <n v="0"/>
    <n v="737065466.5"/>
  </r>
  <r>
    <x v="1"/>
    <n v="900167616"/>
    <s v="ESE SAN FRANCISCO DE MOSQUERA"/>
    <n v="1127943026.3080401"/>
    <n v="68725432"/>
    <n v="0"/>
    <n v="0"/>
    <n v="1196668458.3080401"/>
  </r>
  <r>
    <x v="0"/>
    <n v="901204233"/>
    <s v="ROSARY HEALTH CARE SAS"/>
    <n v="516237691"/>
    <n v="8929967"/>
    <n v="0"/>
    <n v="29581461"/>
    <n v="554749119"/>
  </r>
  <r>
    <x v="1"/>
    <n v="824000441"/>
    <s v="ESE HOSPITAL ALVARO RAMIREZ GONZALEZ"/>
    <n v="557361606.37003386"/>
    <n v="0"/>
    <n v="0"/>
    <n v="0"/>
    <n v="557361606.37003386"/>
  </r>
  <r>
    <x v="0"/>
    <n v="900308007"/>
    <s v="PASSUS IPS TALLER PSICOMOTRIZ SAS"/>
    <n v="341223337"/>
    <n v="0"/>
    <n v="0"/>
    <n v="0"/>
    <n v="341223337"/>
  </r>
  <r>
    <x v="0"/>
    <n v="900598579"/>
    <s v="VHR CENTRO PEDIATRICO Y CARDIOLOGICO IPS SAS"/>
    <n v="678444697.86074996"/>
    <n v="0"/>
    <n v="0"/>
    <n v="0"/>
    <n v="678444697.86074996"/>
  </r>
  <r>
    <x v="1"/>
    <n v="891380184"/>
    <s v="HOSPITAL LOCAL DE CANDELARIA"/>
    <n v="510088720.51716501"/>
    <n v="10000000"/>
    <n v="60000000"/>
    <n v="0"/>
    <n v="580088720.51716495"/>
  </r>
  <r>
    <x v="0"/>
    <n v="814006170"/>
    <s v="TRAUMEDIC LTDA"/>
    <n v="1639478460.4000001"/>
    <n v="22262932"/>
    <n v="150000000"/>
    <n v="0"/>
    <n v="1811741392.4000001"/>
  </r>
  <r>
    <x v="1"/>
    <n v="900160887"/>
    <s v="ESE LAS MERCEDES"/>
    <n v="477951838.59783959"/>
    <n v="10000000"/>
    <n v="0"/>
    <n v="0"/>
    <n v="487951838.59783959"/>
  </r>
  <r>
    <x v="1"/>
    <n v="821000831"/>
    <s v="HOSPITAL RUBEN CRUZ VELEZ ESE"/>
    <n v="537730714.20000005"/>
    <n v="15395403"/>
    <n v="0"/>
    <n v="0"/>
    <n v="553126117.20000005"/>
  </r>
  <r>
    <x v="1"/>
    <n v="900121152"/>
    <s v="HOSPITAL RICAURTE ESE"/>
    <n v="572719411.94271612"/>
    <n v="3090763"/>
    <n v="0"/>
    <n v="0"/>
    <n v="575810174.94271612"/>
  </r>
  <r>
    <x v="1"/>
    <n v="805027289"/>
    <s v="RED DE SALUD DE LADERA ESE"/>
    <n v="580507302.14672279"/>
    <n v="70376262"/>
    <n v="0"/>
    <n v="0"/>
    <n v="650883564.14672279"/>
  </r>
  <r>
    <x v="1"/>
    <n v="899999092"/>
    <s v="INSTITUTO NACIONAL DE CANCEROLOGIA ESE"/>
    <n v="1004901084"/>
    <n v="0"/>
    <n v="457975202"/>
    <n v="2472421"/>
    <n v="1465348707"/>
  </r>
  <r>
    <x v="1"/>
    <n v="805027338"/>
    <s v="RED DE SALUD DEL SUR ORIENTE ESE"/>
    <n v="924503409.89350772"/>
    <n v="0"/>
    <n v="0"/>
    <n v="0"/>
    <n v="924503409.89350772"/>
  </r>
  <r>
    <x v="1"/>
    <n v="805028530"/>
    <s v="HOSPITAL ISAIAS DUARTE CANCINO ESE"/>
    <n v="394818224"/>
    <n v="0"/>
    <n v="0"/>
    <n v="0"/>
    <n v="394818224"/>
  </r>
  <r>
    <x v="0"/>
    <n v="900848340"/>
    <s v="CLINICA CENTRAL DEL QUINDIO SAS"/>
    <n v="545631224"/>
    <n v="0"/>
    <n v="214750718"/>
    <n v="0"/>
    <n v="760381942"/>
  </r>
  <r>
    <x v="1"/>
    <n v="824000442"/>
    <s v="ESE HOSPITAL SAN MARTIN DE ASTREA"/>
    <n v="581706354.30480289"/>
    <n v="0"/>
    <n v="0"/>
    <n v="0"/>
    <n v="581706354.30480289"/>
  </r>
  <r>
    <x v="1"/>
    <n v="900109862"/>
    <s v="CENTRO DE SALUD SANTA BARBARA"/>
    <n v="780092487.01106501"/>
    <n v="6089644"/>
    <n v="0"/>
    <n v="0"/>
    <n v="786182131.01106501"/>
  </r>
  <r>
    <x v="1"/>
    <n v="890802978"/>
    <s v="HOSPITAL SAN JOSE - VITERBO"/>
    <n v="265798994.69239998"/>
    <n v="26499778"/>
    <n v="0"/>
    <n v="0"/>
    <n v="292298772.69239998"/>
  </r>
  <r>
    <x v="0"/>
    <n v="900274139"/>
    <s v="UNIDAD DE DIAGNOSTICO Y CIRUGIA ENDOSCOPICA ANDES"/>
    <n v="727091873.38"/>
    <n v="0"/>
    <n v="0"/>
    <n v="0"/>
    <n v="727091873.38"/>
  </r>
  <r>
    <x v="0"/>
    <n v="900895500"/>
    <s v="UNILAB LABORATORIO CLINICO Y CITOLOGICO SAS"/>
    <n v="252651820.59999999"/>
    <n v="16169108"/>
    <n v="0"/>
    <n v="0"/>
    <n v="268820928.60000002"/>
  </r>
  <r>
    <x v="1"/>
    <n v="900142446"/>
    <s v="EMPRESA SOCIAL DEL ESTADO LOS ANDES"/>
    <n v="499908777.62503052"/>
    <n v="0"/>
    <n v="0"/>
    <n v="0"/>
    <n v="499908777.62503052"/>
  </r>
  <r>
    <x v="1"/>
    <n v="900959048"/>
    <s v="SUBRED INTEGRADA DE SERVICIOS DE SALUD SUR OCCIDEN"/>
    <n v="723574307"/>
    <n v="14424046"/>
    <n v="0"/>
    <n v="0"/>
    <n v="737998353"/>
  </r>
  <r>
    <x v="1"/>
    <n v="800194627"/>
    <s v="HOSPITAL SAN JOSE DE BELALCAZAR"/>
    <n v="181887653.55558258"/>
    <n v="10000000"/>
    <n v="84595190"/>
    <n v="0"/>
    <n v="276482843.55558258"/>
  </r>
  <r>
    <x v="1"/>
    <n v="891380046"/>
    <s v="HOSPITAL SAN ROQUE ESE DEL MUNICIPIO DE GUACARI V"/>
    <n v="124559496.09999999"/>
    <n v="0"/>
    <n v="0"/>
    <n v="0"/>
    <n v="124559496.09999999"/>
  </r>
  <r>
    <x v="0"/>
    <n v="900100454"/>
    <s v="GERENCIA DE PROYECTOS Y SERVICIOS DE SALUD SAS"/>
    <n v="123179943.27766001"/>
    <n v="0"/>
    <n v="0"/>
    <n v="0"/>
    <n v="123179943.27766001"/>
  </r>
  <r>
    <x v="1"/>
    <n v="890701078"/>
    <s v="HOSPITAL SANTA LUCIA ESE"/>
    <n v="643281530.66999996"/>
    <n v="10000000"/>
    <n v="0"/>
    <n v="0"/>
    <n v="653281530.66999996"/>
  </r>
  <r>
    <x v="0"/>
    <n v="800197601"/>
    <s v="ANGIOGRAFIA DE OCCIDENTE SA"/>
    <n v="216170489.09999999"/>
    <n v="13219551"/>
    <n v="34589231"/>
    <n v="0"/>
    <n v="263979271.09999999"/>
  </r>
  <r>
    <x v="0"/>
    <n v="900387870"/>
    <s v="ODONTOMEDICA DEL PATIA SAS"/>
    <n v="249186470.56"/>
    <n v="0"/>
    <n v="30000000"/>
    <n v="0"/>
    <n v="279186470.56"/>
  </r>
  <r>
    <x v="0"/>
    <n v="900900122"/>
    <s v="HEALTH LIFE IPS SAS"/>
    <n v="195770260.29999998"/>
    <n v="13884400"/>
    <n v="0"/>
    <n v="0"/>
    <n v="209654660.29999998"/>
  </r>
  <r>
    <x v="1"/>
    <n v="824000449"/>
    <s v="ESE HOSPITAL LOCAL DE RIO DE ORO"/>
    <n v="514921505.50365978"/>
    <n v="10000000"/>
    <n v="0"/>
    <n v="0"/>
    <n v="524921505.50365978"/>
  </r>
  <r>
    <x v="0"/>
    <n v="805031507"/>
    <s v="FUND PARA LA PROM DE LA SALUD Y PREV DE LA ENFERME"/>
    <n v="336499010.39999992"/>
    <n v="0"/>
    <n v="0"/>
    <n v="0"/>
    <n v="336499010.39999992"/>
  </r>
  <r>
    <x v="0"/>
    <n v="900262463"/>
    <s v="MEDISER IPS"/>
    <n v="241524184.96000001"/>
    <n v="0"/>
    <n v="0"/>
    <n v="0"/>
    <n v="241524184.96000001"/>
  </r>
  <r>
    <x v="0"/>
    <n v="900415353"/>
    <s v="SERVICIO DE EMERGENCIAS MEDICAS CAQUETA SA"/>
    <n v="22826005.199999999"/>
    <n v="0"/>
    <n v="30000000"/>
    <n v="0"/>
    <n v="52826005.200000003"/>
  </r>
  <r>
    <x v="1"/>
    <n v="892300179"/>
    <s v="ESE INMACULADA CONCEPCION"/>
    <n v="187127477.06347999"/>
    <n v="0"/>
    <n v="0"/>
    <n v="0"/>
    <n v="187127477.06347999"/>
  </r>
  <r>
    <x v="1"/>
    <n v="810000912"/>
    <s v="HOSPITAL DEPARTAMENTAL SAGRADO CORAZON ESE"/>
    <n v="94218242.654344708"/>
    <n v="11856181"/>
    <n v="0"/>
    <n v="0"/>
    <n v="106074423.65434471"/>
  </r>
  <r>
    <x v="1"/>
    <n v="824000450"/>
    <s v="ESE HOSPITAL SAN JUAN BOSCO"/>
    <n v="396470596.07026601"/>
    <n v="10000000"/>
    <n v="517055589"/>
    <n v="0"/>
    <n v="923526185.07026601"/>
  </r>
  <r>
    <x v="0"/>
    <n v="901238369"/>
    <s v="MI IPS SAS"/>
    <n v="398178089.69999999"/>
    <n v="9988080"/>
    <n v="0"/>
    <n v="0"/>
    <n v="408166169.69999999"/>
  </r>
  <r>
    <x v="0"/>
    <n v="901150492"/>
    <s v="MEDICED IPS SAS"/>
    <n v="1072705252.2054999"/>
    <n v="0"/>
    <n v="0"/>
    <n v="0"/>
    <n v="1072705252.2054999"/>
  </r>
  <r>
    <x v="0"/>
    <n v="900435146"/>
    <s v="LABORATORIO LORENA VEJARANO SAS"/>
    <n v="522963146.10000002"/>
    <n v="0"/>
    <n v="0"/>
    <n v="16888893"/>
    <n v="539852039.10000002"/>
  </r>
  <r>
    <x v="1"/>
    <n v="900176479"/>
    <s v="CENSALUD POLICARPA ESE"/>
    <n v="556310057.5991751"/>
    <n v="20000000"/>
    <n v="0"/>
    <n v="0"/>
    <n v="576310057.5991751"/>
  </r>
  <r>
    <x v="1"/>
    <n v="890801517"/>
    <s v="HOSPITAL SANTA TERESITA - PACORA"/>
    <n v="194978542.35763282"/>
    <n v="3083028"/>
    <n v="84038471"/>
    <n v="0"/>
    <n v="282100041.35763282"/>
  </r>
  <r>
    <x v="1"/>
    <n v="813011502"/>
    <s v="ESE HOSPITAL MUNICIPAL SAN FRANCISCO DE ASIS"/>
    <n v="353533616.5"/>
    <n v="11956592"/>
    <n v="0"/>
    <n v="0"/>
    <n v="365490208.5"/>
  </r>
  <r>
    <x v="0"/>
    <n v="860007760"/>
    <s v="HOSPITAL MENTAL NUESTRA SENORA DEL PERPETUO SOCORR"/>
    <n v="538239688.39999998"/>
    <n v="12014539"/>
    <n v="0"/>
    <n v="0"/>
    <n v="550254227.39999998"/>
  </r>
  <r>
    <x v="1"/>
    <n v="891409017"/>
    <s v="HOSPITAL SAN VICENTE DE PAUL APIA"/>
    <n v="419203617.14490688"/>
    <n v="0"/>
    <n v="0"/>
    <n v="0"/>
    <n v="419203617.14490688"/>
  </r>
  <r>
    <x v="1"/>
    <n v="891180039"/>
    <s v="ESE HOSPITAL DEL ROSARIO"/>
    <n v="441180141.76169658"/>
    <n v="0"/>
    <n v="0"/>
    <n v="0"/>
    <n v="441180141.76169658"/>
  </r>
  <r>
    <x v="0"/>
    <n v="860090566"/>
    <s v="CLINICA DE OCCIDENTE"/>
    <n v="391330083.80000001"/>
    <n v="0"/>
    <n v="0"/>
    <n v="0"/>
    <n v="391330083.80000001"/>
  </r>
  <r>
    <x v="0"/>
    <n v="837000974"/>
    <s v="SOCIEDAD CLINICA LAS LAJAS LTDA"/>
    <n v="157782655"/>
    <n v="11374592"/>
    <n v="0"/>
    <n v="0"/>
    <n v="169157247"/>
  </r>
  <r>
    <x v="0"/>
    <n v="900307987"/>
    <s v="VITAL MEDICAL CARE SAS"/>
    <n v="314923453.17573869"/>
    <n v="0"/>
    <n v="0"/>
    <n v="2278461"/>
    <n v="317201914.17573869"/>
  </r>
  <r>
    <x v="1"/>
    <n v="890801099"/>
    <s v="HOSP DEPART SANTA SOFIA CALDAS"/>
    <n v="454780300"/>
    <n v="0"/>
    <n v="600000000"/>
    <n v="0"/>
    <n v="1054780300"/>
  </r>
  <r>
    <x v="0"/>
    <n v="830504400"/>
    <s v="CENTRO MEDICO VALLE DE ATRIZ"/>
    <n v="768729256"/>
    <n v="57285858"/>
    <n v="144971727"/>
    <n v="0"/>
    <n v="970986841"/>
  </r>
  <r>
    <x v="0"/>
    <n v="901221353"/>
    <s v="ORTOCLINIC DEL CARIBE SAS"/>
    <n v="110706778.40000001"/>
    <n v="0"/>
    <n v="0"/>
    <n v="0"/>
    <n v="110706778.40000001"/>
  </r>
  <r>
    <x v="0"/>
    <n v="900011436"/>
    <s v="PALERMO IMAGEN LTDA"/>
    <n v="377780099.50659996"/>
    <n v="7878902"/>
    <n v="0"/>
    <n v="0"/>
    <n v="385659001.50659996"/>
  </r>
  <r>
    <x v="0"/>
    <n v="900558350"/>
    <s v="PHAMACEUTICALS SUPPLY SAS"/>
    <n v="1014297272.056"/>
    <n v="0"/>
    <n v="0"/>
    <n v="681190127"/>
    <n v="1695487399.056"/>
  </r>
  <r>
    <x v="0"/>
    <n v="900434749"/>
    <s v="LABORATORIO CLINICO ACACIAS IPS SAS"/>
    <n v="574282335.13999999"/>
    <n v="0"/>
    <n v="0"/>
    <n v="0"/>
    <n v="574282335.13999999"/>
  </r>
  <r>
    <x v="0"/>
    <n v="800176807"/>
    <s v="PROFESIONALES DE LA SALUD SA"/>
    <n v="649984550"/>
    <n v="6450385"/>
    <n v="0"/>
    <n v="0"/>
    <n v="656434935"/>
  </r>
  <r>
    <x v="1"/>
    <n v="890801035"/>
    <s v="HOSPITAL SAN JOSE DE AGUADAS"/>
    <n v="109923375.46636799"/>
    <n v="5000000"/>
    <n v="0"/>
    <n v="0"/>
    <n v="114923375.46636799"/>
  </r>
  <r>
    <x v="1"/>
    <n v="890706067"/>
    <s v="HOSPITAL SAN JOSE DE MARIQUITA"/>
    <n v="368566278.07592845"/>
    <n v="2547016"/>
    <n v="0"/>
    <n v="0"/>
    <n v="371113294.07592845"/>
  </r>
  <r>
    <x v="0"/>
    <n v="816000066"/>
    <s v="PHILCO MEDICAL SYSTEMS SAS"/>
    <n v="186475484.36000001"/>
    <n v="11091916"/>
    <n v="8396942"/>
    <n v="0"/>
    <n v="205964342.36000001"/>
  </r>
  <r>
    <x v="1"/>
    <n v="800163519"/>
    <s v="HOSPITAL SAN JUAN DE DIOS ANZOATEGUI"/>
    <n v="435448258.90999997"/>
    <n v="5333111"/>
    <n v="0"/>
    <n v="0"/>
    <n v="440781369.90999997"/>
  </r>
  <r>
    <x v="0"/>
    <n v="901503249"/>
    <s v="CLINICA DE SALUD MENTAL FUNDAR SAS"/>
    <n v="812993706.25999999"/>
    <n v="0"/>
    <n v="70000000"/>
    <n v="0"/>
    <n v="882993706.25999999"/>
  </r>
  <r>
    <x v="1"/>
    <n v="891200248"/>
    <s v="ESE HOSPITAL CLARITA SANTOS"/>
    <n v="431085050.06507885"/>
    <n v="20000000"/>
    <n v="0"/>
    <n v="0"/>
    <n v="451085050.06507885"/>
  </r>
  <r>
    <x v="1"/>
    <n v="890701715"/>
    <s v="EMPRESA SOCIAL DEL ESTADO - HOSPITAL SAN ANTONIO D"/>
    <n v="419798913.76858592"/>
    <n v="10000000"/>
    <n v="0"/>
    <n v="0"/>
    <n v="429798913.76858592"/>
  </r>
  <r>
    <x v="0"/>
    <n v="901087458"/>
    <s v="ANALICEMOS SAS"/>
    <n v="60377524.5"/>
    <n v="96705741"/>
    <n v="0"/>
    <n v="0"/>
    <n v="157083265.5"/>
  </r>
  <r>
    <x v="0"/>
    <n v="900345765"/>
    <s v="EMPRESA MULTIACTIVA DE SALUD SERMULTISALUD SAS"/>
    <n v="4696158"/>
    <n v="0"/>
    <n v="0"/>
    <n v="0"/>
    <n v="4696158"/>
  </r>
  <r>
    <x v="1"/>
    <n v="800084362"/>
    <s v="HOSPITAL CIVIL DE IPIALES ESE"/>
    <n v="1166570082.5"/>
    <n v="14095580"/>
    <n v="0"/>
    <n v="0"/>
    <n v="1180665662.5"/>
  </r>
  <r>
    <x v="0"/>
    <n v="804011481"/>
    <s v="IPS VIVA SALUD LTDA"/>
    <n v="118317584"/>
    <n v="0"/>
    <n v="98812124"/>
    <n v="0"/>
    <n v="217129708"/>
  </r>
  <r>
    <x v="1"/>
    <n v="800026173"/>
    <s v="ESE HELI MORENO BLANCO"/>
    <n v="673787077.60186422"/>
    <n v="9690054"/>
    <n v="0"/>
    <n v="0"/>
    <n v="683477131.60186422"/>
  </r>
  <r>
    <x v="0"/>
    <n v="805019730"/>
    <s v="SOLAIR SAS"/>
    <n v="38692776"/>
    <n v="7044970"/>
    <n v="29344600"/>
    <n v="0"/>
    <n v="75082346"/>
  </r>
  <r>
    <x v="0"/>
    <n v="900413177"/>
    <s v="FUNDACION FUNPAZ"/>
    <n v="326099976"/>
    <n v="57257323"/>
    <n v="0"/>
    <n v="0"/>
    <n v="383357299"/>
  </r>
  <r>
    <x v="1"/>
    <n v="892000501"/>
    <s v="HOSPITAL DEPARTAMENTAL DE VILLAVICENCIO"/>
    <n v="364773496"/>
    <n v="10263670"/>
    <n v="1358632"/>
    <n v="0"/>
    <n v="376395798"/>
  </r>
  <r>
    <x v="1"/>
    <n v="900153346"/>
    <s v="CENTRO HOSPITAL SAN LUIS ESE"/>
    <n v="542112012.29972816"/>
    <n v="10000000"/>
    <n v="0"/>
    <n v="0"/>
    <n v="552112012.29972816"/>
  </r>
  <r>
    <x v="0"/>
    <n v="900294588"/>
    <s v="ASISTENCIAS INTEGRALES DE LA COSTA IPS SAS"/>
    <n v="323065274.87440002"/>
    <n v="0"/>
    <n v="75943103"/>
    <n v="0"/>
    <n v="399008377.87440002"/>
  </r>
  <r>
    <x v="1"/>
    <n v="890801562"/>
    <s v="HOSPITAL SAN JOSE - NEIRA"/>
    <n v="101742630.4308494"/>
    <n v="8845774"/>
    <n v="0"/>
    <n v="0"/>
    <n v="110588404.4308494"/>
  </r>
  <r>
    <x v="0"/>
    <n v="900172906"/>
    <s v="CLINICA EL DONCELLO LTDA"/>
    <n v="401958369.14657199"/>
    <n v="0"/>
    <n v="0"/>
    <n v="0"/>
    <n v="401958369.14657199"/>
  </r>
  <r>
    <x v="1"/>
    <n v="800150497"/>
    <s v="ESE HOSPITAL FRANCISCO CANOSA"/>
    <n v="449931961.01719999"/>
    <n v="0"/>
    <n v="0"/>
    <n v="0"/>
    <n v="449931961.01719999"/>
  </r>
  <r>
    <x v="1"/>
    <n v="900145585"/>
    <s v="ESE TIERRADENTRO"/>
    <n v="309732758.04438829"/>
    <n v="8868779"/>
    <n v="0"/>
    <n v="0"/>
    <n v="318601537.04438829"/>
  </r>
  <r>
    <x v="1"/>
    <n v="891409025"/>
    <s v="HOSPITAL SAN RAFAEL DE PUEBLO RICO"/>
    <n v="347782983.6937713"/>
    <n v="5000000"/>
    <n v="0"/>
    <n v="0"/>
    <n v="352782983.6937713"/>
  </r>
  <r>
    <x v="1"/>
    <n v="891200638"/>
    <s v="CEHANI- CENTRO DE HABILITACION DEL NINO"/>
    <n v="197364783"/>
    <n v="0"/>
    <n v="0"/>
    <n v="0"/>
    <n v="197364783"/>
  </r>
  <r>
    <x v="1"/>
    <n v="891180065"/>
    <s v="ESE HOSPITAL GIGANTE"/>
    <n v="402712121.08200002"/>
    <n v="0"/>
    <n v="0"/>
    <n v="0"/>
    <n v="402712121.08200002"/>
  </r>
  <r>
    <x v="0"/>
    <n v="900582589"/>
    <s v="UNIDADES DIAGNOSTICAS ESPECIALIZADAS SAS"/>
    <n v="389662627.69999993"/>
    <n v="0"/>
    <n v="20000000"/>
    <n v="0"/>
    <n v="409662627.69999993"/>
  </r>
  <r>
    <x v="0"/>
    <n v="812005522"/>
    <s v="FUNDACION AMIGOS DE LA SALUD"/>
    <n v="342519418.89999998"/>
    <n v="0"/>
    <n v="0"/>
    <n v="0"/>
    <n v="342519418.89999998"/>
  </r>
  <r>
    <x v="1"/>
    <n v="890702080"/>
    <s v="HOSPITAL FEDERICO ARBELAEZ"/>
    <n v="370978440.49760878"/>
    <n v="11093591"/>
    <n v="0"/>
    <n v="0"/>
    <n v="382072031.49760878"/>
  </r>
  <r>
    <x v="1"/>
    <n v="804016365"/>
    <s v="ESE HOSPITAL EL CARMEN"/>
    <n v="249415605.34937191"/>
    <n v="4733817"/>
    <n v="0"/>
    <n v="0"/>
    <n v="254149422.34937191"/>
  </r>
  <r>
    <x v="1"/>
    <n v="813010024"/>
    <s v="ESE HOSPITAL NUESTRA SRA DEL CARMEN"/>
    <n v="418451411.56245887"/>
    <n v="0"/>
    <n v="0"/>
    <n v="0"/>
    <n v="418451411.56245887"/>
  </r>
  <r>
    <x v="0"/>
    <n v="900477745"/>
    <s v="CENTRO DIAGNOSTICO DEL SUR SAS"/>
    <n v="244230821.40000001"/>
    <n v="0"/>
    <n v="0"/>
    <n v="0"/>
    <n v="244230821.40000001"/>
  </r>
  <r>
    <x v="1"/>
    <n v="800031724"/>
    <s v="HOSPITAL SANTO DOMINGO ESE"/>
    <n v="336295595.90691555"/>
    <n v="5000000"/>
    <n v="0"/>
    <n v="0"/>
    <n v="341295595.90691555"/>
  </r>
  <r>
    <x v="1"/>
    <n v="891200679"/>
    <s v="ESE HOSPITAL JOSE MARIA HERNANDEZ"/>
    <n v="185679721"/>
    <n v="0"/>
    <n v="103072706"/>
    <n v="0"/>
    <n v="288752427"/>
  </r>
  <r>
    <x v="1"/>
    <n v="891180091"/>
    <s v="ESE HOSPITAL SAN FRANCISCO DE ASIS"/>
    <n v="277643989.65096313"/>
    <n v="0"/>
    <n v="0"/>
    <n v="0"/>
    <n v="277643989.65096313"/>
  </r>
  <r>
    <x v="0"/>
    <n v="801004385"/>
    <s v="MEDICOS RADIOLOGOS DEL QUINDIO SA"/>
    <n v="597699420"/>
    <n v="0"/>
    <n v="0"/>
    <n v="0"/>
    <n v="597699420"/>
  </r>
  <r>
    <x v="1"/>
    <n v="846000678"/>
    <s v="HOSPITAL MARIA ANGELINES"/>
    <n v="51838647"/>
    <n v="0"/>
    <n v="0"/>
    <n v="0"/>
    <n v="51838647"/>
  </r>
  <r>
    <x v="0"/>
    <n v="809010893"/>
    <s v="INSTITUTO OFTAMOLOGICOS DEL TOLIMA LTDA"/>
    <n v="234338751"/>
    <n v="1313403"/>
    <n v="51456000"/>
    <n v="0"/>
    <n v="287108154"/>
  </r>
  <r>
    <x v="1"/>
    <n v="809004280"/>
    <s v="HOSPITAL RICARDO ACOSTA NIVEL I"/>
    <n v="312261651.18000001"/>
    <n v="0"/>
    <n v="0"/>
    <n v="0"/>
    <n v="312261651.18000001"/>
  </r>
  <r>
    <x v="1"/>
    <n v="805027287"/>
    <s v="RED DE SALUD DEL NORTE ESE"/>
    <n v="492082727.58149111"/>
    <n v="58868303"/>
    <n v="0"/>
    <n v="0"/>
    <n v="550951030.58149111"/>
  </r>
  <r>
    <x v="0"/>
    <n v="890208758"/>
    <s v="CLINICA MATERNO INFANTIL SAN LUIS SA"/>
    <n v="78185102"/>
    <n v="66438300"/>
    <n v="138790126"/>
    <n v="0"/>
    <n v="283413528"/>
  </r>
  <r>
    <x v="0"/>
    <n v="900894483"/>
    <s v="LABORATORIO CENTRAL DEL HUILA S A S"/>
    <n v="371882617.44499999"/>
    <n v="22188649"/>
    <n v="0"/>
    <n v="0"/>
    <n v="394071266.44499999"/>
  </r>
  <r>
    <x v="0"/>
    <n v="809002913"/>
    <s v="PROMOVER LTDA"/>
    <n v="343511096"/>
    <n v="15727816"/>
    <n v="0"/>
    <n v="0"/>
    <n v="359238912"/>
  </r>
  <r>
    <x v="1"/>
    <n v="900065515"/>
    <s v="SALUD DORADA ESE"/>
    <n v="279356243.41400003"/>
    <n v="0"/>
    <n v="0"/>
    <n v="0"/>
    <n v="279356243.41400003"/>
  </r>
  <r>
    <x v="0"/>
    <n v="860013779"/>
    <s v="PROFAMILIA"/>
    <n v="976610215.19999993"/>
    <n v="0"/>
    <n v="0"/>
    <n v="13028309"/>
    <n v="989638524.19999993"/>
  </r>
  <r>
    <x v="1"/>
    <n v="890704495"/>
    <s v="HOSPITAL SAN ROQUE"/>
    <n v="415036658.31902748"/>
    <n v="7418181"/>
    <n v="0"/>
    <n v="0"/>
    <n v="422454839.31902748"/>
  </r>
  <r>
    <x v="0"/>
    <n v="901047630"/>
    <s v="UNIMEDIC IPS SAS"/>
    <n v="140944962.19999999"/>
    <n v="7775263"/>
    <n v="0"/>
    <n v="0"/>
    <n v="148720225.19999999"/>
  </r>
  <r>
    <x v="1"/>
    <n v="900958564"/>
    <s v="SUBRED INTEGRADA DE SERVICIOS DE SALUD SUR ESE"/>
    <n v="1041343667.2"/>
    <n v="13221016"/>
    <n v="0"/>
    <n v="0"/>
    <n v="1054564683.2"/>
  </r>
  <r>
    <x v="0"/>
    <n v="830144683"/>
    <s v="MEDYTECH INTERNACIONAL"/>
    <n v="93886770"/>
    <n v="0"/>
    <n v="0"/>
    <n v="0"/>
    <n v="93886770"/>
  </r>
  <r>
    <x v="1"/>
    <n v="900113729"/>
    <s v="CENTRO DE SALUD SAUL QUINONEZ"/>
    <n v="313553765.35287321"/>
    <n v="0"/>
    <n v="0"/>
    <n v="0"/>
    <n v="313553765.35287321"/>
  </r>
  <r>
    <x v="1"/>
    <n v="900122524"/>
    <s v="CENTRO DE SALUD CARTAGO ESE"/>
    <n v="330138832.79113084"/>
    <n v="0"/>
    <n v="0"/>
    <n v="0"/>
    <n v="330138832.79113084"/>
  </r>
  <r>
    <x v="1"/>
    <n v="813002933"/>
    <s v="ESE HOSPITAL DIVINO NINO"/>
    <n v="278546741.81297684"/>
    <n v="35000000"/>
    <n v="0"/>
    <n v="0"/>
    <n v="313546741.81297684"/>
  </r>
  <r>
    <x v="1"/>
    <n v="891380103"/>
    <s v="HOSPITAL SAN RAFAEL ESE EL CERRITO"/>
    <n v="479389539.24662495"/>
    <n v="2415855"/>
    <n v="0"/>
    <n v="0"/>
    <n v="481805394.24662495"/>
  </r>
  <r>
    <x v="1"/>
    <n v="837000286"/>
    <s v="HOSPITAL DE GUACHUCAL ESE"/>
    <n v="363420181.20241857"/>
    <n v="0"/>
    <n v="0"/>
    <n v="0"/>
    <n v="363420181.20241857"/>
  </r>
  <r>
    <x v="0"/>
    <n v="900732243"/>
    <s v="GRUPO DE ESPECIALISTAS EN MANEJO INTEGRAL DE ENFER"/>
    <n v="275244949.20349997"/>
    <n v="0"/>
    <n v="0"/>
    <n v="0"/>
    <n v="275244949.20349997"/>
  </r>
  <r>
    <x v="0"/>
    <n v="900272615"/>
    <s v="IMAGENES DIAGNOSTICAS SAN JOSE SAS"/>
    <n v="319349617.89999998"/>
    <n v="66290440"/>
    <n v="0"/>
    <n v="0"/>
    <n v="385640057.89999998"/>
  </r>
  <r>
    <x v="1"/>
    <n v="800064543"/>
    <s v="HOSPITAL INTEGRADO SABANA DE TORRES"/>
    <n v="283644169.20736223"/>
    <n v="12759328"/>
    <n v="0"/>
    <n v="0"/>
    <n v="296403497.20736223"/>
  </r>
  <r>
    <x v="0"/>
    <n v="860013874"/>
    <s v="INSTITUTO DE ORTOPEDIA ROOSEVELT"/>
    <n v="178904809.40000001"/>
    <n v="0"/>
    <n v="228803918"/>
    <n v="0"/>
    <n v="407708727.39999998"/>
  </r>
  <r>
    <x v="0"/>
    <n v="900141569"/>
    <s v="BIOTECNOLOGIA Y GENETICA S A BIOTECGEN S A"/>
    <n v="328627485.39999998"/>
    <n v="10849697"/>
    <n v="4803480"/>
    <n v="0"/>
    <n v="344280662.39999998"/>
  </r>
  <r>
    <x v="1"/>
    <n v="891412126"/>
    <s v="HOSPITAL SAN VICENTE DE PAUL MISTRATO"/>
    <n v="361810198.75462639"/>
    <n v="0"/>
    <n v="0"/>
    <n v="0"/>
    <n v="361810198.75462639"/>
  </r>
  <r>
    <x v="0"/>
    <n v="817003166"/>
    <s v="CLINICA LA ESTANCIA"/>
    <n v="11467253402.26"/>
    <n v="0"/>
    <n v="0"/>
    <n v="553837674"/>
    <n v="12021091076.26"/>
  </r>
  <r>
    <x v="1"/>
    <n v="800119945"/>
    <s v="HOSPITAL SAN ROQUE DE EL COPEY"/>
    <n v="331667003.78654659"/>
    <n v="0"/>
    <n v="0"/>
    <n v="0"/>
    <n v="331667003.78654659"/>
  </r>
  <r>
    <x v="0"/>
    <n v="805017681"/>
    <s v="GAMANUCLEAR LTDA"/>
    <n v="48717887.299999997"/>
    <n v="93292554"/>
    <n v="139660050"/>
    <n v="0"/>
    <n v="281670491.30000001"/>
  </r>
  <r>
    <x v="1"/>
    <n v="891401777"/>
    <s v="HOSPITAL SAN VICENTE DE PAUL SANTUARIO"/>
    <n v="472900389.46249527"/>
    <n v="0"/>
    <n v="0"/>
    <n v="0"/>
    <n v="472900389.46249527"/>
  </r>
  <r>
    <x v="0"/>
    <n v="890801495"/>
    <s v="CLINICA SAN JUAN DE DIOS MANIZALES"/>
    <n v="11850006"/>
    <n v="0"/>
    <n v="0"/>
    <n v="0"/>
    <n v="11850006"/>
  </r>
  <r>
    <x v="1"/>
    <n v="891411665"/>
    <s v="HOSPITAL CRISTO REY DE BALBOA"/>
    <n v="289704110.86553931"/>
    <n v="7976383"/>
    <n v="0"/>
    <n v="0"/>
    <n v="297680493.86553931"/>
  </r>
  <r>
    <x v="1"/>
    <n v="890701922"/>
    <s v="HOSPITAL LA MISERICORDIA"/>
    <n v="321682240.4722836"/>
    <n v="10000000"/>
    <n v="0"/>
    <n v="0"/>
    <n v="331682240.4722836"/>
  </r>
  <r>
    <x v="0"/>
    <n v="900218460"/>
    <s v="SISANAR SA"/>
    <n v="213837085"/>
    <n v="0"/>
    <n v="0"/>
    <n v="14249397"/>
    <n v="228086482"/>
  </r>
  <r>
    <x v="1"/>
    <n v="891408747"/>
    <s v="HOSPITAL SAN JOSE DE MARSELLA"/>
    <n v="323353544.73551905"/>
    <n v="0"/>
    <n v="0"/>
    <n v="0"/>
    <n v="323353544.73551905"/>
  </r>
  <r>
    <x v="1"/>
    <n v="814006689"/>
    <s v="CENTRO DE SALUD NIVEL I LUIS ACOSTA ESE"/>
    <n v="363514048.95927215"/>
    <n v="5568678"/>
    <n v="0"/>
    <n v="0"/>
    <n v="369082726.95927215"/>
  </r>
  <r>
    <x v="1"/>
    <n v="809003590"/>
    <s v="UNIDAD DE SALUD DE IBAGUE ESE"/>
    <n v="296267169.5"/>
    <n v="0"/>
    <n v="0"/>
    <n v="0"/>
    <n v="296267169.5"/>
  </r>
  <r>
    <x v="1"/>
    <n v="800099124"/>
    <s v="HOSPITAL SAN JOSE DE LA CELIA"/>
    <n v="306133100.07902539"/>
    <n v="10000000"/>
    <n v="0"/>
    <n v="0"/>
    <n v="316133100.07902539"/>
  </r>
  <r>
    <x v="0"/>
    <n v="814003448"/>
    <s v="AUDIOCOM SAS"/>
    <n v="11091690"/>
    <n v="0"/>
    <n v="0"/>
    <n v="0"/>
    <n v="11091690"/>
  </r>
  <r>
    <x v="1"/>
    <n v="805027261"/>
    <s v="RED DE SALUD DEL CENTRO ESE"/>
    <n v="408315604.32247019"/>
    <n v="0"/>
    <n v="0"/>
    <n v="0"/>
    <n v="408315604.32247019"/>
  </r>
  <r>
    <x v="1"/>
    <n v="807008843"/>
    <s v="ESE HOSPITAL REGIONAL OCCIDENTE"/>
    <n v="150796637.82326412"/>
    <n v="10000000"/>
    <n v="0"/>
    <n v="0"/>
    <n v="160796637.82326412"/>
  </r>
  <r>
    <x v="0"/>
    <n v="900596447"/>
    <s v="IPS ENSALUD COLOMBIA SAS"/>
    <n v="160694836.30000001"/>
    <n v="0"/>
    <n v="17791019"/>
    <n v="0"/>
    <n v="178485855.30000001"/>
  </r>
  <r>
    <x v="0"/>
    <n v="901214196"/>
    <s v="MEDICAL PROMO-VIDA IPS SAS"/>
    <n v="541330671.78999996"/>
    <n v="0"/>
    <n v="133500"/>
    <n v="0"/>
    <n v="541464171.78999996"/>
  </r>
  <r>
    <x v="0"/>
    <n v="900779184"/>
    <s v="GAXO COLOMBIA SAS"/>
    <n v="131689870.59999999"/>
    <n v="4952133"/>
    <n v="0"/>
    <n v="0"/>
    <n v="136642003.59999999"/>
  </r>
  <r>
    <x v="1"/>
    <n v="890202024"/>
    <s v="HOSP SAN JUAN DE DIOS DE FLORIDABLANCA"/>
    <n v="306959572.19999999"/>
    <n v="0"/>
    <n v="0"/>
    <n v="0"/>
    <n v="306959572.19999999"/>
  </r>
  <r>
    <x v="1"/>
    <n v="891301121"/>
    <s v="ESE HOSPITAL SAN ROQUE DE PRADERA"/>
    <n v="210225302.90006465"/>
    <n v="0"/>
    <n v="0"/>
    <n v="0"/>
    <n v="210225302.90006465"/>
  </r>
  <r>
    <x v="0"/>
    <n v="900235279"/>
    <s v="PSICO UNIDAD DE CONDUCTAS ADICTIVAS SAS"/>
    <n v="176603252"/>
    <n v="0"/>
    <n v="0"/>
    <n v="0"/>
    <n v="176603252"/>
  </r>
  <r>
    <x v="1"/>
    <n v="891200543"/>
    <s v="HOSPITAL SAN CARLOS ESE"/>
    <n v="285398905.26229304"/>
    <n v="0"/>
    <n v="0"/>
    <n v="0"/>
    <n v="285398905.26229304"/>
  </r>
  <r>
    <x v="0"/>
    <n v="900494089"/>
    <s v="CENDITER SAS"/>
    <n v="156353178.40000001"/>
    <n v="0"/>
    <n v="0"/>
    <n v="0"/>
    <n v="156353178.40000001"/>
  </r>
  <r>
    <x v="0"/>
    <n v="900680971"/>
    <s v="FUNDACION NEFROUROS"/>
    <n v="104971184.79999998"/>
    <n v="18941398"/>
    <n v="0"/>
    <n v="0"/>
    <n v="123912582.79999998"/>
  </r>
  <r>
    <x v="0"/>
    <n v="900428862"/>
    <s v="INSTITUTO MEDICO ONCOLOGICO SAS"/>
    <n v="439758117.90499997"/>
    <n v="0"/>
    <n v="0"/>
    <n v="0"/>
    <n v="439758117.90499997"/>
  </r>
  <r>
    <x v="1"/>
    <n v="890704505"/>
    <s v="HOSPITAL ISMAEL PERDOMO ESE"/>
    <n v="245985092.15487713"/>
    <n v="4097826"/>
    <n v="0"/>
    <n v="0"/>
    <n v="250082918.15487713"/>
  </r>
  <r>
    <x v="1"/>
    <n v="890701033"/>
    <s v="HOSPITAL SAN RAFAEL ESPINAL"/>
    <n v="1779972626"/>
    <n v="41291048"/>
    <n v="0"/>
    <n v="0"/>
    <n v="1821263674"/>
  </r>
  <r>
    <x v="1"/>
    <n v="813012833"/>
    <s v="ESE HOSP NUESTRA SENORA LAS MERCEDES"/>
    <n v="386175362.27999997"/>
    <n v="9350749"/>
    <n v="0"/>
    <n v="0"/>
    <n v="395526111.27999997"/>
  </r>
  <r>
    <x v="0"/>
    <n v="900447341"/>
    <s v="A SU SALUD HOME CARE SAS"/>
    <n v="313888167.61000001"/>
    <n v="0"/>
    <n v="0"/>
    <n v="0"/>
    <n v="313888167.61000001"/>
  </r>
  <r>
    <x v="0"/>
    <n v="900144408"/>
    <s v="OXITOLIMA SA IPS"/>
    <n v="167493499.80000001"/>
    <n v="0"/>
    <n v="30000000"/>
    <n v="0"/>
    <n v="197493499.80000001"/>
  </r>
  <r>
    <x v="0"/>
    <n v="900171211"/>
    <s v="GLOBAL LIFE AMBULANCIAS SAS"/>
    <n v="168903750"/>
    <n v="95554727"/>
    <n v="179852761"/>
    <n v="0"/>
    <n v="444311238"/>
  </r>
  <r>
    <x v="1"/>
    <n v="814005647"/>
    <s v="IPS INDIGENA ASOCIOACION DE CABILDOS GUACHUCAL Y C"/>
    <n v="215678448.31130895"/>
    <n v="0"/>
    <n v="0"/>
    <n v="0"/>
    <n v="215678448.31130895"/>
  </r>
  <r>
    <x v="0"/>
    <n v="805007737"/>
    <s v="FUNDACION UNION PARA EL CONTROL DEL CANCER"/>
    <n v="170947616.69999999"/>
    <n v="0"/>
    <n v="0"/>
    <n v="0"/>
    <n v="170947616.69999999"/>
  </r>
  <r>
    <x v="0"/>
    <n v="891409981"/>
    <s v="CLINICA LOS ROSALES SA"/>
    <n v="405813177"/>
    <n v="0"/>
    <n v="0"/>
    <n v="0"/>
    <n v="405813177"/>
  </r>
  <r>
    <x v="1"/>
    <n v="809003541"/>
    <s v="HOSPITAL SAN ROQUE ESE ALVARADO"/>
    <n v="230886655.5862602"/>
    <n v="5551290"/>
    <n v="0"/>
    <n v="0"/>
    <n v="236437945.5862602"/>
  </r>
  <r>
    <x v="0"/>
    <n v="900030445"/>
    <s v="UROMIL SA"/>
    <n v="29310959"/>
    <n v="0"/>
    <n v="0"/>
    <n v="0"/>
    <n v="29310959"/>
  </r>
  <r>
    <x v="0"/>
    <n v="900038678"/>
    <s v="SMISALUD IPS- EU"/>
    <n v="118958253.40000001"/>
    <n v="0"/>
    <n v="25000000"/>
    <n v="0"/>
    <n v="143958253.40000001"/>
  </r>
  <r>
    <x v="0"/>
    <n v="900116413"/>
    <s v="IPS UNION SALUD"/>
    <n v="146271055.09999999"/>
    <n v="0"/>
    <n v="0"/>
    <n v="0"/>
    <n v="146271055.09999999"/>
  </r>
  <r>
    <x v="0"/>
    <n v="900986941"/>
    <s v="UNIDAD PRESTADORA DE SERVICIO DE SALUD MENTAL LTDA"/>
    <n v="204866662"/>
    <n v="0"/>
    <n v="0"/>
    <n v="0"/>
    <n v="204866662"/>
  </r>
  <r>
    <x v="1"/>
    <n v="890801989"/>
    <s v="HOSP DEPART SAN JUAN DE DIOS RIOSUCIO"/>
    <n v="111673770"/>
    <n v="0"/>
    <n v="0"/>
    <n v="0"/>
    <n v="111673770"/>
  </r>
  <r>
    <x v="0"/>
    <n v="900819828"/>
    <s v="ONCOSALUD INSTITUCION PRESTADORA DE SERVICIOS DE S"/>
    <n v="126205039.7"/>
    <n v="0"/>
    <n v="0"/>
    <n v="0"/>
    <n v="126205039.7"/>
  </r>
  <r>
    <x v="0"/>
    <n v="890901826"/>
    <s v="HOSPITAL PABLO TOBON URIBE"/>
    <n v="432628051"/>
    <n v="0"/>
    <n v="0"/>
    <n v="8924840"/>
    <n v="441552891"/>
  </r>
  <r>
    <x v="0"/>
    <n v="800182625"/>
    <s v="FUNDACION CANCEROLOGICA DEL QUINDIO"/>
    <n v="381769212.39999998"/>
    <n v="40116134"/>
    <n v="307533567"/>
    <n v="0"/>
    <n v="729418913.39999998"/>
  </r>
  <r>
    <x v="1"/>
    <n v="890801235"/>
    <s v="HOSPITAL SAN RAFAEL RISARALDA"/>
    <n v="68341504.973876357"/>
    <n v="2074727"/>
    <n v="0"/>
    <n v="0"/>
    <n v="70416231.973876357"/>
  </r>
  <r>
    <x v="0"/>
    <n v="800184080"/>
    <s v="PRAGA SA SERVICIOS MEDICOS"/>
    <n v="13143370"/>
    <n v="0"/>
    <n v="0"/>
    <n v="0"/>
    <n v="13143370"/>
  </r>
  <r>
    <x v="0"/>
    <n v="828002453"/>
    <s v="UNIDAD MEDICA SANTA SOFIA LTDA"/>
    <n v="565623180.77119994"/>
    <n v="0"/>
    <n v="0"/>
    <n v="0"/>
    <n v="565623180.77119994"/>
  </r>
  <r>
    <x v="1"/>
    <n v="824000586"/>
    <s v="HOSPITAL LAZARO ALFONSO HERNANDEZ LARA"/>
    <n v="255815522.28386939"/>
    <n v="0"/>
    <n v="0"/>
    <n v="0"/>
    <n v="255815522.28386939"/>
  </r>
  <r>
    <x v="0"/>
    <n v="900382319"/>
    <s v="AMBULANCIAS SAN JOSE SAS"/>
    <n v="268478742.79999995"/>
    <n v="11887430"/>
    <n v="100380000"/>
    <n v="38778971"/>
    <n v="419525143.79999995"/>
  </r>
  <r>
    <x v="1"/>
    <n v="813010472"/>
    <s v="UNIDAD ADMINISTRATIVA SAN ROQUE"/>
    <n v="128602429.50804196"/>
    <n v="0"/>
    <n v="0"/>
    <n v="0"/>
    <n v="128602429.50804196"/>
  </r>
  <r>
    <x v="1"/>
    <n v="891200445"/>
    <s v="HOSPITAL SAN ANTONIO DE BARBACOAS ESE"/>
    <n v="313080288.53217185"/>
    <n v="2238661"/>
    <n v="0"/>
    <n v="0"/>
    <n v="315318949.53217185"/>
  </r>
  <r>
    <x v="1"/>
    <n v="813011505"/>
    <s v="UNIDAD ADMINISTRATIVA SILVA"/>
    <n v="206658380.59999999"/>
    <n v="0"/>
    <n v="0"/>
    <n v="0"/>
    <n v="206658380.59999999"/>
  </r>
  <r>
    <x v="0"/>
    <n v="891190298"/>
    <s v="CLINICA SANTA ISABEL LIMITADA"/>
    <n v="82084733.5"/>
    <n v="0"/>
    <n v="0"/>
    <n v="0"/>
    <n v="82084733.5"/>
  </r>
  <r>
    <x v="0"/>
    <n v="900800161"/>
    <s v="RADIOLOGIA E IMAGENES DIAGNOSTICAS DEL CAUCA RIDEC"/>
    <n v="84815534.299999997"/>
    <n v="0"/>
    <n v="60000000"/>
    <n v="0"/>
    <n v="144815534.30000001"/>
  </r>
  <r>
    <x v="1"/>
    <n v="813002497"/>
    <s v="ESE HOSPITAL SAN FRANCISCO JAVIER"/>
    <n v="578286732"/>
    <n v="157231792"/>
    <n v="0"/>
    <n v="0"/>
    <n v="735518524"/>
  </r>
  <r>
    <x v="0"/>
    <n v="900883992"/>
    <s v="DACARE IPS SAS"/>
    <n v="312560585.19999999"/>
    <n v="0"/>
    <n v="0"/>
    <n v="0"/>
    <n v="312560585.19999999"/>
  </r>
  <r>
    <x v="0"/>
    <n v="900380599"/>
    <s v="CENTRO DE ENDOSCOPIA DEL VALLE SAS"/>
    <n v="118685337.59999999"/>
    <n v="10000000"/>
    <n v="0"/>
    <n v="0"/>
    <n v="128685337.59999999"/>
  </r>
  <r>
    <x v="0"/>
    <n v="900231935"/>
    <s v="IPS GLOBAL SALUD"/>
    <n v="305635514.88"/>
    <n v="0"/>
    <n v="0"/>
    <n v="0"/>
    <n v="305635514.88"/>
  </r>
  <r>
    <x v="1"/>
    <n v="824000469"/>
    <s v="ESE HOSPITAL LOCAL EL SOCORRO SAN DIEGO CESAR"/>
    <n v="303183761.03723943"/>
    <n v="1013850"/>
    <n v="0"/>
    <n v="0"/>
    <n v="304197611.03723943"/>
  </r>
  <r>
    <x v="1"/>
    <n v="890701490"/>
    <s v="HOSPITAL SAN VIDENTE DE PAUL ESE"/>
    <n v="214183099.34823799"/>
    <n v="0"/>
    <n v="0"/>
    <n v="0"/>
    <n v="214183099.34823799"/>
  </r>
  <r>
    <x v="0"/>
    <n v="830112625"/>
    <s v="GENETICA MOLECULAR DE COLOMBIA LIMITADA"/>
    <n v="5879129"/>
    <n v="0"/>
    <n v="41027135"/>
    <n v="0"/>
    <n v="46906264"/>
  </r>
  <r>
    <x v="0"/>
    <n v="900220827"/>
    <s v="CDC CENTRO DE DIAGNOSTICO CLINICO SAS"/>
    <n v="69056952"/>
    <n v="0"/>
    <n v="0"/>
    <n v="0"/>
    <n v="69056952"/>
  </r>
  <r>
    <x v="1"/>
    <n v="813003431"/>
    <s v="ESE HOSPITAL LAURA PERDOMO DE GARCIA"/>
    <n v="160532356.53997278"/>
    <n v="0"/>
    <n v="0"/>
    <n v="0"/>
    <n v="160532356.53997278"/>
  </r>
  <r>
    <x v="0"/>
    <n v="824003324"/>
    <s v="CENTRO DE REHAB Y EDUC ESP ARSAS IPS SAS"/>
    <n v="446039911.89999998"/>
    <n v="0"/>
    <n v="0"/>
    <n v="0"/>
    <n v="446039911.89999998"/>
  </r>
  <r>
    <x v="0"/>
    <n v="900386591"/>
    <s v="GYO MEDICAL IPS SAS"/>
    <n v="321628984"/>
    <n v="0"/>
    <n v="0"/>
    <n v="0"/>
    <n v="321628984"/>
  </r>
  <r>
    <x v="0"/>
    <n v="809009066"/>
    <s v="CLINICA LOS REMANSOS INSTITUTO TOLIMENSE DE SALUD"/>
    <n v="74286565.75999999"/>
    <n v="0"/>
    <n v="0"/>
    <n v="0"/>
    <n v="74286565.75999999"/>
  </r>
  <r>
    <x v="0"/>
    <n v="900844119"/>
    <s v="LABORATORIOS DEL VALLE SAS"/>
    <n v="559410531.20000005"/>
    <n v="0"/>
    <n v="0"/>
    <n v="0"/>
    <n v="559410531.20000005"/>
  </r>
  <r>
    <x v="0"/>
    <n v="891480000"/>
    <s v="CAJA DE COMPENSACION DE RISARALDA"/>
    <n v="93546776"/>
    <n v="0"/>
    <n v="75845785"/>
    <n v="0"/>
    <n v="169392561"/>
  </r>
  <r>
    <x v="0"/>
    <n v="900008328"/>
    <s v="CLINICA LAURA DANIELA"/>
    <n v="523138176"/>
    <n v="0"/>
    <n v="294778044"/>
    <n v="0"/>
    <n v="817916220"/>
  </r>
  <r>
    <x v="0"/>
    <n v="900373544"/>
    <s v="LABORATORIO CLINICO CRISTIAM GRAM IPS SAS"/>
    <n v="78248057.569999993"/>
    <n v="0"/>
    <n v="0"/>
    <n v="0"/>
    <n v="78248057.569999993"/>
  </r>
  <r>
    <x v="1"/>
    <n v="800125697"/>
    <s v="HOSPITAL NELSON RESTREPO MARTINEZ"/>
    <n v="298098046"/>
    <n v="7573455"/>
    <n v="0"/>
    <n v="0"/>
    <n v="305671501"/>
  </r>
  <r>
    <x v="0"/>
    <n v="890806490"/>
    <s v="CONFAMILIARES CALDAS"/>
    <n v="131063365"/>
    <n v="0"/>
    <n v="82532083"/>
    <n v="0"/>
    <n v="213595448"/>
  </r>
  <r>
    <x v="1"/>
    <n v="890801758"/>
    <s v="HOSPITAL SAN LORENZO SUPIA ESE"/>
    <n v="153428758.62885034"/>
    <n v="0"/>
    <n v="0"/>
    <n v="0"/>
    <n v="153428758.62885034"/>
  </r>
  <r>
    <x v="0"/>
    <n v="900091644"/>
    <s v="CEDIT DEL SUR LTDA"/>
    <n v="275470675"/>
    <n v="0"/>
    <n v="0"/>
    <n v="0"/>
    <n v="275470675"/>
  </r>
  <r>
    <x v="0"/>
    <n v="830124110"/>
    <s v="SALUD VITAL DE COLOMBIA IPS LTDA"/>
    <n v="26753014"/>
    <n v="26320743"/>
    <n v="36320743"/>
    <n v="0"/>
    <n v="89394500"/>
  </r>
  <r>
    <x v="0"/>
    <n v="900025621"/>
    <s v="RADIOLOGIA E IMAGENES LTDA"/>
    <n v="415620530"/>
    <n v="0"/>
    <n v="0"/>
    <n v="0"/>
    <n v="415620530"/>
  </r>
  <r>
    <x v="0"/>
    <n v="900011824"/>
    <s v="RADIOLOGOS ASOCIADOS DEL PACIFICO"/>
    <n v="109234756.5"/>
    <n v="0"/>
    <n v="0"/>
    <n v="0"/>
    <n v="109234756.5"/>
  </r>
  <r>
    <x v="0"/>
    <n v="813008574"/>
    <s v="MEGASALUD IPS SAS"/>
    <n v="22675114"/>
    <n v="0"/>
    <n v="0"/>
    <n v="0"/>
    <n v="22675114"/>
  </r>
  <r>
    <x v="0"/>
    <n v="900987119"/>
    <s v="IPS MEDICALFISIO SAS"/>
    <n v="57447507"/>
    <n v="0"/>
    <n v="0"/>
    <n v="448291911"/>
    <n v="505739418"/>
  </r>
  <r>
    <x v="0"/>
    <n v="900355585"/>
    <s v="RAYOS X DEL HUILA SAS"/>
    <n v="4515273"/>
    <n v="3201552"/>
    <n v="0"/>
    <n v="0"/>
    <n v="7716825"/>
  </r>
  <r>
    <x v="0"/>
    <n v="900346953"/>
    <s v="CARDIOSALUD EJE CAFETERO SAS"/>
    <n v="88750388.700000003"/>
    <n v="3461094"/>
    <n v="0"/>
    <n v="0"/>
    <n v="92211482.700000003"/>
  </r>
  <r>
    <x v="1"/>
    <n v="800014918"/>
    <s v="ESE HOSPITAL UNIVERSITARIO ERASMO MEOZ"/>
    <n v="191216617"/>
    <n v="0"/>
    <n v="185949184"/>
    <n v="0"/>
    <n v="377165801"/>
  </r>
  <r>
    <x v="1"/>
    <n v="890000600"/>
    <s v="ESE HOSPITAL LA MISERICORDIA DE CALARCA"/>
    <n v="843740005.6826812"/>
    <n v="34294184"/>
    <n v="0"/>
    <n v="0"/>
    <n v="878034189.6826812"/>
  </r>
  <r>
    <x v="1"/>
    <n v="890702408"/>
    <s v="HOSPITAL SAN ANTONIO DE AMBALEMA"/>
    <n v="184658359.8766889"/>
    <n v="0"/>
    <n v="0"/>
    <n v="0"/>
    <n v="184658359.8766889"/>
  </r>
  <r>
    <x v="1"/>
    <n v="890000992"/>
    <s v="ESE HOSPITAL MENTAL DE FILANDIA"/>
    <n v="282693488.15900004"/>
    <n v="10000000"/>
    <n v="0"/>
    <n v="0"/>
    <n v="292693488.15900004"/>
  </r>
  <r>
    <x v="1"/>
    <n v="890702241"/>
    <s v="HOSPITAL NUESTRA SENORA DEL CARMEN"/>
    <n v="116475430.9890562"/>
    <n v="0"/>
    <n v="0"/>
    <n v="0"/>
    <n v="116475430.9890562"/>
  </r>
  <r>
    <x v="1"/>
    <n v="891180159"/>
    <s v="ESE HOSPITAL TULIA DURAN DE BORRERO"/>
    <n v="178904794.83721757"/>
    <n v="0"/>
    <n v="0"/>
    <n v="0"/>
    <n v="178904794.83721757"/>
  </r>
  <r>
    <x v="1"/>
    <n v="890000905"/>
    <s v="HOSPITAL PIO X ESE"/>
    <n v="474333151.84048736"/>
    <n v="0"/>
    <n v="71199459"/>
    <n v="0"/>
    <n v="545532610.84048736"/>
  </r>
  <r>
    <x v="1"/>
    <n v="890000671"/>
    <s v="ESE HOSP SAN VICENTE DE PAUL CIRCASIA"/>
    <n v="300844121.53187299"/>
    <n v="10000000"/>
    <n v="0"/>
    <n v="0"/>
    <n v="310844121.53187299"/>
  </r>
  <r>
    <x v="1"/>
    <n v="890702190"/>
    <s v="HOSPITAL SUMA PAZ ESE"/>
    <n v="262708207.41586682"/>
    <n v="0"/>
    <n v="0"/>
    <n v="0"/>
    <n v="262708207.41586682"/>
  </r>
  <r>
    <x v="0"/>
    <n v="900054666"/>
    <s v="UNIDAD CARDIOLOGICA Y PERINATAL DEL HUILA LTDA"/>
    <n v="215166474.80000001"/>
    <n v="0"/>
    <n v="0"/>
    <n v="0"/>
    <n v="215166474.80000001"/>
  </r>
  <r>
    <x v="0"/>
    <n v="900406995"/>
    <s v="CURAHELP EU"/>
    <n v="108965808.2"/>
    <n v="0"/>
    <n v="0"/>
    <n v="0"/>
    <n v="108965808.2"/>
  </r>
  <r>
    <x v="1"/>
    <n v="892300358"/>
    <s v="HOSPITAL AGUSTIN CODAZZI"/>
    <n v="200349438.75005129"/>
    <n v="0"/>
    <n v="0"/>
    <n v="0"/>
    <n v="200349438.75005129"/>
  </r>
  <r>
    <x v="0"/>
    <n v="900617997"/>
    <s v="VIVESSALUD EJE CAFETERO SAS"/>
    <n v="123252846.2"/>
    <n v="8901231"/>
    <n v="50000000"/>
    <n v="9825600"/>
    <n v="191979677.19999999"/>
  </r>
  <r>
    <x v="0"/>
    <n v="800223618"/>
    <s v="MEDINUCLEAR LTDA"/>
    <n v="117040396.09999999"/>
    <n v="0"/>
    <n v="60064312"/>
    <n v="0"/>
    <n v="177104708.09999999"/>
  </r>
  <r>
    <x v="0"/>
    <n v="814002261"/>
    <s v="FUNDACION OFTALMOLOGICA DE NARINO"/>
    <n v="104206250.93000001"/>
    <n v="0"/>
    <n v="0"/>
    <n v="0"/>
    <n v="104206250.93000001"/>
  </r>
  <r>
    <x v="0"/>
    <n v="900483518"/>
    <s v="HUMANIZAR SALUD SAS"/>
    <n v="3708647"/>
    <n v="0"/>
    <n v="0"/>
    <n v="0"/>
    <n v="3708647"/>
  </r>
  <r>
    <x v="1"/>
    <n v="892300387"/>
    <s v="ESE HOSPITAL OLAYA HERRERA"/>
    <n v="187428600.83726174"/>
    <n v="1576744"/>
    <n v="0"/>
    <n v="0"/>
    <n v="189005344.83726174"/>
  </r>
  <r>
    <x v="0"/>
    <n v="900923860"/>
    <s v="UNIDAD GINECOOBSTETRICA DEL PACIFICO SAS"/>
    <n v="174069781.62"/>
    <n v="0"/>
    <n v="28024806"/>
    <n v="0"/>
    <n v="202094587.62"/>
  </r>
  <r>
    <x v="0"/>
    <n v="900404554"/>
    <s v="SOCIEDAD REGIONAL DE CIRUGIA OCULAR SAS"/>
    <n v="187156695"/>
    <n v="0"/>
    <n v="0"/>
    <n v="0"/>
    <n v="187156695"/>
  </r>
  <r>
    <x v="1"/>
    <n v="813011566"/>
    <s v="ESE HOSPITAL DEL PERPETUO SOCORRO VILLAVIEJA"/>
    <n v="167769852.33937317"/>
    <n v="1589600"/>
    <n v="0"/>
    <n v="0"/>
    <n v="169359452.33937317"/>
  </r>
  <r>
    <x v="1"/>
    <n v="891380070"/>
    <s v="HOSPITAL DEL ROSARIO ESE"/>
    <n v="216756149.59309199"/>
    <n v="0"/>
    <n v="0"/>
    <n v="0"/>
    <n v="216756149.59309199"/>
  </r>
  <r>
    <x v="0"/>
    <n v="819003863"/>
    <s v="PREVENCION Y SALUD INTEGRAL PARA LA FAMILIA IPS LT"/>
    <n v="4038894"/>
    <n v="0"/>
    <n v="0"/>
    <n v="0"/>
    <n v="4038894"/>
  </r>
  <r>
    <x v="0"/>
    <n v="900624003"/>
    <s v="IPS EMERGENCIAS MEDICAS PUERO ASIS SAS"/>
    <n v="41052786"/>
    <n v="0"/>
    <n v="0"/>
    <n v="0"/>
    <n v="41052786"/>
  </r>
  <r>
    <x v="0"/>
    <n v="901002175"/>
    <s v="LABORATORIO CLINICO CLAUDIA JULISSA FALLA VILLEGAS"/>
    <n v="44931434.204999998"/>
    <n v="0"/>
    <n v="0"/>
    <n v="0"/>
    <n v="44931434.204999998"/>
  </r>
  <r>
    <x v="1"/>
    <n v="846000471"/>
    <s v="HOSPITAL SAGRADO CORAZON DE JESUS"/>
    <n v="57075627"/>
    <n v="11645755"/>
    <n v="42746285"/>
    <n v="0"/>
    <n v="111467667"/>
  </r>
  <r>
    <x v="0"/>
    <n v="900457796"/>
    <s v="SAN DIEGO IPS ODONTOLOGIA SAS"/>
    <n v="32714090.600000001"/>
    <n v="0"/>
    <n v="0"/>
    <n v="0"/>
    <n v="32714090.600000001"/>
  </r>
  <r>
    <x v="0"/>
    <n v="900920808"/>
    <s v="FUNDACION FUNDAR CAUCA IPS TRATAMIENTO PARA LAS AD"/>
    <n v="0"/>
    <n v="2200373"/>
    <n v="0"/>
    <n v="0"/>
    <n v="2200373"/>
  </r>
  <r>
    <x v="0"/>
    <n v="800209891"/>
    <s v="CLINICA ASOTRAUMA LTDA"/>
    <n v="45334315"/>
    <n v="0"/>
    <n v="0"/>
    <n v="15225507"/>
    <n v="60559822"/>
  </r>
  <r>
    <x v="0"/>
    <n v="801000060"/>
    <s v="SOCIEDAD DE NEUROCIENCIAS E IMAGENES"/>
    <n v="192326088.54999998"/>
    <n v="0"/>
    <n v="0"/>
    <n v="0"/>
    <n v="192326088.54999998"/>
  </r>
  <r>
    <x v="0"/>
    <n v="890900518"/>
    <s v="FUND HOSPITALARIA SAN VICENTE DE PAUL MEDELLIN"/>
    <n v="19923569"/>
    <n v="0"/>
    <n v="0"/>
    <n v="0"/>
    <n v="19923569"/>
  </r>
  <r>
    <x v="1"/>
    <n v="846000253"/>
    <s v="ESE HOSPITAL LOCAL DE PUERTO ASIS"/>
    <n v="134983779"/>
    <n v="0"/>
    <n v="184307799"/>
    <n v="0"/>
    <n v="319291578"/>
  </r>
  <r>
    <x v="0"/>
    <n v="901220875"/>
    <s v="POLICLINICO DEL NORTE PCN ZOMAC S A S"/>
    <n v="362242839.38599998"/>
    <n v="0"/>
    <n v="0"/>
    <n v="0"/>
    <n v="362242839.38599998"/>
  </r>
  <r>
    <x v="0"/>
    <n v="824004330"/>
    <s v="MEDICINA NUCLEAR SA"/>
    <n v="171877594.5"/>
    <n v="0"/>
    <n v="0"/>
    <n v="0"/>
    <n v="171877594.5"/>
  </r>
  <r>
    <x v="1"/>
    <n v="813005265"/>
    <s v="ESE CARMEN EMILIA OSPINA"/>
    <n v="246061018.5"/>
    <n v="7852651"/>
    <n v="0"/>
    <n v="0"/>
    <n v="253913669.5"/>
  </r>
  <r>
    <x v="1"/>
    <n v="815000316"/>
    <s v="HOSPITAL RAUL OREJUELA BUENO ESE"/>
    <n v="267333196.5"/>
    <n v="0"/>
    <n v="0"/>
    <n v="0"/>
    <n v="267333196.5"/>
  </r>
  <r>
    <x v="0"/>
    <n v="900413988"/>
    <s v="NP MEDICAL IPS SAS"/>
    <n v="358909980"/>
    <n v="112318402"/>
    <n v="0"/>
    <n v="0"/>
    <n v="471228382"/>
  </r>
  <r>
    <x v="0"/>
    <n v="900946824"/>
    <s v="AMBULANCIAS SAI SAS"/>
    <n v="77756739"/>
    <n v="0"/>
    <n v="0"/>
    <n v="262332290"/>
    <n v="340089029"/>
  </r>
  <r>
    <x v="0"/>
    <n v="830501971"/>
    <s v="GESTAMOS SAS"/>
    <n v="43806254"/>
    <n v="1525258"/>
    <n v="43180531"/>
    <n v="0"/>
    <n v="88512043"/>
  </r>
  <r>
    <x v="1"/>
    <n v="890205456"/>
    <s v="ESE HOSP INTEGRADO SAN BERNARDO DE BARSOSA"/>
    <n v="62478137.148507096"/>
    <n v="1006194"/>
    <n v="0"/>
    <n v="0"/>
    <n v="63484331.148507096"/>
  </r>
  <r>
    <x v="0"/>
    <n v="830104627"/>
    <s v="HOSPITAL CARDIOVASCULAR DE CUNDINAMARCA S A"/>
    <n v="75778994"/>
    <n v="0"/>
    <n v="0"/>
    <n v="0"/>
    <n v="75778994"/>
  </r>
  <r>
    <x v="0"/>
    <n v="900309444"/>
    <s v="HOSPICLINIC DE COLOMBIA SAS"/>
    <n v="25587906.800000001"/>
    <n v="3436843"/>
    <n v="30000000"/>
    <n v="0"/>
    <n v="59024749.799999997"/>
  </r>
  <r>
    <x v="1"/>
    <n v="900131684"/>
    <s v="EMPRESA SOCIAL DEL ESTADO SAN JOSE"/>
    <n v="144991088.67680138"/>
    <n v="5000000"/>
    <n v="0"/>
    <n v="0"/>
    <n v="149991088.67680138"/>
  </r>
  <r>
    <x v="0"/>
    <n v="813006746"/>
    <s v="UROLASER SAS"/>
    <n v="32628324.100000001"/>
    <n v="0"/>
    <n v="0"/>
    <n v="0"/>
    <n v="32628324.100000001"/>
  </r>
  <r>
    <x v="0"/>
    <n v="901102510"/>
    <s v="RECUPENAMI ZOMAC SAS"/>
    <n v="495728173"/>
    <n v="0"/>
    <n v="0"/>
    <n v="0"/>
    <n v="495728173"/>
  </r>
  <r>
    <x v="0"/>
    <n v="813005431"/>
    <s v="SOCIEDAD CLINICA EMCOSALUD SA"/>
    <n v="14580249"/>
    <n v="0"/>
    <n v="0"/>
    <n v="0"/>
    <n v="14580249"/>
  </r>
  <r>
    <x v="0"/>
    <n v="801001220"/>
    <s v="GASTROSALUD INST DE ENF DEL APTO DIGES"/>
    <n v="93808726.260000005"/>
    <n v="0"/>
    <n v="0"/>
    <n v="0"/>
    <n v="93808726.260000005"/>
  </r>
  <r>
    <x v="1"/>
    <n v="832001966"/>
    <s v="HOSPITAL SAN JOSE DEL GUAVIARE ESE"/>
    <n v="10270501"/>
    <n v="0"/>
    <n v="29675264"/>
    <n v="0"/>
    <n v="39945765"/>
  </r>
  <r>
    <x v="0"/>
    <n v="890001266"/>
    <s v="LIGA DE LUCHA CONTRA EL CANCER ARMENIA"/>
    <n v="169669256.24000001"/>
    <n v="0"/>
    <n v="0"/>
    <n v="0"/>
    <n v="169669256.24000001"/>
  </r>
  <r>
    <x v="0"/>
    <n v="901213565"/>
    <s v="MEDICINA EN RED MERED SAS"/>
    <n v="28670425.300000001"/>
    <n v="0"/>
    <n v="38665326"/>
    <n v="0"/>
    <n v="67335751.299999997"/>
  </r>
  <r>
    <x v="0"/>
    <n v="900291167"/>
    <s v="CENTRO DE REHABILITACION LABOYANO"/>
    <n v="46992619"/>
    <n v="0"/>
    <n v="0"/>
    <n v="0"/>
    <n v="46992619"/>
  </r>
  <r>
    <x v="0"/>
    <n v="900074359"/>
    <s v="UCIMED SA"/>
    <n v="2611952"/>
    <n v="0"/>
    <n v="0"/>
    <n v="0"/>
    <n v="2611952"/>
  </r>
  <r>
    <x v="0"/>
    <n v="802009914"/>
    <s v="VISION DEL LITORAL SAS"/>
    <n v="124526049.8"/>
    <n v="0"/>
    <n v="0"/>
    <n v="0"/>
    <n v="124526049.8"/>
  </r>
  <r>
    <x v="0"/>
    <n v="802004166"/>
    <s v="NEFROSERVICIOS LTDA"/>
    <n v="86772425"/>
    <n v="6842339"/>
    <n v="0"/>
    <n v="0"/>
    <n v="93614764"/>
  </r>
  <r>
    <x v="0"/>
    <n v="901132003"/>
    <s v="DROGUERIA CASA ROCA SAS"/>
    <n v="102698242.32799999"/>
    <n v="0"/>
    <n v="0"/>
    <n v="0"/>
    <n v="102698242.32799999"/>
  </r>
  <r>
    <x v="1"/>
    <n v="900136920"/>
    <s v="CENTRO DE SALUD LA BUENA ESPERANZA ESE"/>
    <n v="129467531.83114994"/>
    <n v="0"/>
    <n v="0"/>
    <n v="0"/>
    <n v="129467531.83114994"/>
  </r>
  <r>
    <x v="0"/>
    <n v="900077584"/>
    <s v="COOPERATIVA DE SERVICIOS INTEGRALES DE SALUD RED M"/>
    <n v="2996719"/>
    <n v="0"/>
    <n v="0"/>
    <n v="0"/>
    <n v="2996719"/>
  </r>
  <r>
    <x v="0"/>
    <n v="900718136"/>
    <s v="RED VITAL COLOMBIA SAS"/>
    <n v="135605293.69999999"/>
    <n v="0"/>
    <n v="0"/>
    <n v="0"/>
    <n v="135605293.69999999"/>
  </r>
  <r>
    <x v="0"/>
    <n v="900112820"/>
    <s v="CMS COLOMBIA LTDA"/>
    <n v="5769595"/>
    <n v="0"/>
    <n v="0"/>
    <n v="0"/>
    <n v="5769595"/>
  </r>
  <r>
    <x v="0"/>
    <n v="900015226"/>
    <s v="IDAR CTA"/>
    <n v="137152233.09999999"/>
    <n v="0"/>
    <n v="100000000"/>
    <n v="0"/>
    <n v="237152233.09999999"/>
  </r>
  <r>
    <x v="1"/>
    <n v="891800395"/>
    <s v="HOSPITAL REGIONAL MONIQUIRA ESE"/>
    <n v="113852248"/>
    <n v="0"/>
    <n v="0"/>
    <n v="0"/>
    <n v="113852248"/>
  </r>
  <r>
    <x v="0"/>
    <n v="901008407"/>
    <s v="GENOMICANONCOLOGICA DE COLOMBIA SAS"/>
    <n v="195405995.59999999"/>
    <n v="0"/>
    <n v="0"/>
    <n v="0"/>
    <n v="195405995.59999999"/>
  </r>
  <r>
    <x v="0"/>
    <n v="809012505"/>
    <s v="UROCADIZ ESPECIALIDADES MEDICO-QUIRURGICAS SAS"/>
    <n v="0"/>
    <n v="5000000"/>
    <n v="10164453"/>
    <n v="0"/>
    <n v="15164453"/>
  </r>
  <r>
    <x v="1"/>
    <n v="890805260"/>
    <s v="HOSP DEPART SAN JOSE MARULANDA"/>
    <n v="31988820.705989908"/>
    <n v="5000000"/>
    <n v="0"/>
    <n v="0"/>
    <n v="36988820.705989912"/>
  </r>
  <r>
    <x v="1"/>
    <n v="846001669"/>
    <s v="ESE HOSPITAL ALCIDES JIMENEZ"/>
    <n v="38738475"/>
    <n v="0"/>
    <n v="0"/>
    <n v="0"/>
    <n v="38738475"/>
  </r>
  <r>
    <x v="0"/>
    <n v="891408974"/>
    <s v="INST DE AUDIOLOGIA INTEGRAL DE PEREIRA"/>
    <n v="41982186.700000003"/>
    <n v="0"/>
    <n v="0"/>
    <n v="0"/>
    <n v="41982186.700000003"/>
  </r>
  <r>
    <x v="0"/>
    <n v="804015473"/>
    <s v="UNIDAD ESPECIALIZADA EN ATENCION TERAPEUTICA LTDA"/>
    <n v="38826794.399999999"/>
    <n v="0"/>
    <n v="0"/>
    <n v="0"/>
    <n v="38826794.399999999"/>
  </r>
  <r>
    <x v="0"/>
    <n v="900047319"/>
    <s v="CLINICAL SPA CIRUGIA PLASTICA LASER LIMITADA"/>
    <n v="6524536"/>
    <n v="0"/>
    <n v="36476205"/>
    <n v="0"/>
    <n v="43000741"/>
  </r>
  <r>
    <x v="0"/>
    <n v="801001969"/>
    <s v="ASPRODONTO LTDA"/>
    <n v="72969793"/>
    <n v="0"/>
    <n v="0"/>
    <n v="0"/>
    <n v="72969793"/>
  </r>
  <r>
    <x v="0"/>
    <n v="900589178"/>
    <s v="REMY IPS SAS"/>
    <n v="226240186"/>
    <n v="0"/>
    <n v="0"/>
    <n v="2615214"/>
    <n v="228855400"/>
  </r>
  <r>
    <x v="0"/>
    <n v="900210981"/>
    <s v="CORPORACION HOSPITALARIA JUAN CIUDAD"/>
    <n v="13645403"/>
    <n v="0"/>
    <n v="13645403"/>
    <n v="0"/>
    <n v="27290806"/>
  </r>
  <r>
    <x v="0"/>
    <n v="860053761"/>
    <s v="CLINICA DE OJOS CLINOJOS LTDA"/>
    <n v="10312624"/>
    <n v="0"/>
    <n v="0"/>
    <n v="0"/>
    <n v="10312624"/>
  </r>
  <r>
    <x v="0"/>
    <n v="830507718"/>
    <s v="MEDICAL PROINFO SAS"/>
    <n v="145449884"/>
    <n v="0"/>
    <n v="143781812"/>
    <n v="0"/>
    <n v="289231696"/>
  </r>
  <r>
    <x v="0"/>
    <n v="824003102"/>
    <s v="CENTRAL DE PATOLOGIA DEL CESAR"/>
    <n v="10494025"/>
    <n v="0"/>
    <n v="0"/>
    <n v="0"/>
    <n v="10494025"/>
  </r>
  <r>
    <x v="1"/>
    <n v="900067136"/>
    <s v="ESE HOSPITAL REGIONAL DE VELEZ"/>
    <n v="116514692"/>
    <n v="11247699"/>
    <n v="0"/>
    <n v="0"/>
    <n v="127762391"/>
  </r>
  <r>
    <x v="1"/>
    <n v="890000448"/>
    <s v="HOSPITAL SAN VICENTE DEL PAUL GENOVA"/>
    <n v="169652115"/>
    <n v="8683263"/>
    <n v="0"/>
    <n v="0"/>
    <n v="178335378"/>
  </r>
  <r>
    <x v="1"/>
    <n v="900136865"/>
    <s v="ESE HOSP REGIONAL DEL MAGDALENA MEDIO"/>
    <n v="86348406"/>
    <n v="0"/>
    <n v="0"/>
    <n v="0"/>
    <n v="86348406"/>
  </r>
  <r>
    <x v="1"/>
    <n v="814006620"/>
    <s v="ESE JUAN PABLO II LINARES"/>
    <n v="83040133.507696033"/>
    <n v="1754080"/>
    <n v="0"/>
    <n v="0"/>
    <n v="84794213.507696033"/>
  </r>
  <r>
    <x v="0"/>
    <n v="900626481"/>
    <s v="CENTRO DE ESPECIALISTAS EN DIAGNOSTICO E IMAGENES"/>
    <n v="124326675.09999999"/>
    <n v="0"/>
    <n v="0"/>
    <n v="0"/>
    <n v="124326675.09999999"/>
  </r>
  <r>
    <x v="0"/>
    <n v="900073081"/>
    <s v="SERVICLINICOS DROMEDICA SA"/>
    <n v="986601933.10000002"/>
    <n v="0"/>
    <n v="0"/>
    <n v="0"/>
    <n v="986601933.10000002"/>
  </r>
  <r>
    <x v="0"/>
    <n v="900772387"/>
    <s v="CLINICA ALTA COMPLEJIDAD DE AGUACHICA S A S"/>
    <n v="673511019"/>
    <n v="471665750"/>
    <n v="576301111"/>
    <n v="0"/>
    <n v="1721477880"/>
  </r>
  <r>
    <x v="0"/>
    <n v="900871885"/>
    <s v="CENTRAL DE ESPECIALISTAS DE COLOMBIA SAS"/>
    <n v="11551261"/>
    <n v="0"/>
    <n v="0"/>
    <n v="0"/>
    <n v="11551261"/>
  </r>
  <r>
    <x v="0"/>
    <n v="816007055"/>
    <s v="INSTITUTO DE EPILEPSIA Y PARKINSON DEL EJE CAFETER"/>
    <n v="246566616.5"/>
    <n v="0"/>
    <n v="0"/>
    <n v="0"/>
    <n v="246566616.5"/>
  </r>
  <r>
    <x v="0"/>
    <n v="900900754"/>
    <s v="CLINICA VALLE SALUD SAN FERNANDO SAS"/>
    <n v="9322517"/>
    <n v="0"/>
    <n v="0"/>
    <n v="0"/>
    <n v="9322517"/>
  </r>
  <r>
    <x v="0"/>
    <n v="800048954"/>
    <s v="CLINICA VERSALLES SA"/>
    <n v="475695717"/>
    <n v="0"/>
    <n v="0"/>
    <n v="1318996"/>
    <n v="477014713"/>
  </r>
  <r>
    <x v="0"/>
    <n v="900865853"/>
    <s v="CENTRO DE DIAGNOSTICO INTEGRAL FETAL SAS"/>
    <n v="34762145.399999999"/>
    <n v="0"/>
    <n v="0"/>
    <n v="0"/>
    <n v="34762145.399999999"/>
  </r>
  <r>
    <x v="1"/>
    <n v="891800231"/>
    <s v="ESE HOSPITAL SAN RAFAEL DE TUNJA"/>
    <n v="70745449"/>
    <n v="0"/>
    <n v="6898073"/>
    <n v="0"/>
    <n v="77643522"/>
  </r>
  <r>
    <x v="0"/>
    <n v="830514240"/>
    <s v="DIAGNOSTIMED SA"/>
    <n v="0"/>
    <n v="0"/>
    <n v="999600"/>
    <n v="0"/>
    <n v="999600"/>
  </r>
  <r>
    <x v="1"/>
    <n v="890980066"/>
    <s v="HOSPITAL SAN RAFAEL DE ITAGUI"/>
    <n v="45717626"/>
    <n v="0"/>
    <n v="0"/>
    <n v="0"/>
    <n v="45717626"/>
  </r>
  <r>
    <x v="0"/>
    <n v="900202290"/>
    <s v="AUDIOSALUD INTEGRAL LTDA"/>
    <n v="9174213"/>
    <n v="0"/>
    <n v="5445600"/>
    <n v="0"/>
    <n v="14619813"/>
  </r>
  <r>
    <x v="1"/>
    <n v="821003143"/>
    <s v="HOSPITAL DEPARTAMENTAL CENTENARIO DE SEVILLA EMPRE"/>
    <n v="26784132"/>
    <n v="0"/>
    <n v="0"/>
    <n v="0"/>
    <n v="26784132"/>
  </r>
  <r>
    <x v="0"/>
    <n v="900239673"/>
    <s v="CENTRO MEDICO SINAPSIS IPS SA"/>
    <n v="27793068.399999999"/>
    <n v="0"/>
    <n v="60815987"/>
    <n v="0"/>
    <n v="88609055.400000006"/>
  </r>
  <r>
    <x v="0"/>
    <n v="900535405"/>
    <s v="FUNDACION SOCIAL BIOSSANAR"/>
    <n v="29722939.699999999"/>
    <n v="0"/>
    <n v="0"/>
    <n v="0"/>
    <n v="29722939.699999999"/>
  </r>
  <r>
    <x v="0"/>
    <n v="824001252"/>
    <s v="CLINICA ERASMO LTDA"/>
    <n v="5159528"/>
    <n v="0"/>
    <n v="0"/>
    <n v="0"/>
    <n v="5159528"/>
  </r>
  <r>
    <x v="0"/>
    <n v="810006840"/>
    <s v="CITOSALUD EU"/>
    <n v="42709182"/>
    <n v="0"/>
    <n v="0"/>
    <n v="0"/>
    <n v="42709182"/>
  </r>
  <r>
    <x v="0"/>
    <n v="901279988"/>
    <s v="REHABILITAR CON AMOR IPS SAS"/>
    <n v="112104773.90000001"/>
    <n v="0"/>
    <n v="0"/>
    <n v="0"/>
    <n v="112104773.90000001"/>
  </r>
  <r>
    <x v="0"/>
    <n v="890905843"/>
    <s v="COMU HERM DOMINICANAS DE LA PRES DE LA SAN VIRG"/>
    <n v="0"/>
    <n v="0"/>
    <n v="594923"/>
    <n v="10270897"/>
    <n v="10865820"/>
  </r>
  <r>
    <x v="1"/>
    <n v="846003357"/>
    <s v="HOSPITAL JORGE JULIO GUZMAN ESE"/>
    <n v="23022667"/>
    <n v="0"/>
    <n v="0"/>
    <n v="0"/>
    <n v="23022667"/>
  </r>
  <r>
    <x v="1"/>
    <n v="838000096"/>
    <s v="ESE HOSPITAL SAN RAFAEL DE LETICIA"/>
    <n v="54613026"/>
    <n v="0"/>
    <n v="0"/>
    <n v="0"/>
    <n v="54613026"/>
  </r>
  <r>
    <x v="2"/>
    <n v="901139193"/>
    <s v="MIRED BARRANQUILLA IPS SAS"/>
    <n v="108340887"/>
    <n v="0"/>
    <n v="0"/>
    <n v="0"/>
    <n v="108340887"/>
  </r>
  <r>
    <x v="1"/>
    <n v="891855029"/>
    <s v="HOSPITAL REGIONAL DE LA ORINOQUIA ESE"/>
    <n v="109824824"/>
    <n v="0"/>
    <n v="0"/>
    <n v="1634147"/>
    <n v="111458971"/>
  </r>
  <r>
    <x v="0"/>
    <n v="900124874"/>
    <s v="PROJECTION LIFE COLOMBIA S A"/>
    <n v="13301262.9"/>
    <n v="0"/>
    <n v="0"/>
    <n v="0"/>
    <n v="13301262.9"/>
  </r>
  <r>
    <x v="0"/>
    <n v="860013570"/>
    <s v="CAJA DE COMPENSACION FAMILIAR CAFAM"/>
    <n v="2066840"/>
    <n v="0"/>
    <n v="0"/>
    <n v="0"/>
    <n v="2066840"/>
  </r>
  <r>
    <x v="1"/>
    <n v="813007875"/>
    <s v="ESE HOSP NUESTRA SENORA DE GUADALUPE"/>
    <n v="22147336"/>
    <n v="0"/>
    <n v="0"/>
    <n v="0"/>
    <n v="22147336"/>
  </r>
  <r>
    <x v="0"/>
    <n v="900517932"/>
    <s v="MEDIVALLE SF SAS"/>
    <n v="2872025167.4166665"/>
    <n v="0"/>
    <n v="433788375"/>
    <n v="249655122"/>
    <n v="3555468664.4166665"/>
  </r>
  <r>
    <x v="1"/>
    <n v="846000474"/>
    <s v="ESE HOSPITAL ORITO"/>
    <n v="27356494"/>
    <n v="0"/>
    <n v="0"/>
    <n v="0"/>
    <n v="27356494"/>
  </r>
  <r>
    <x v="1"/>
    <n v="892280033"/>
    <s v="HOSPITAL UNIVERSITARIO DE SINCELEJO ESE"/>
    <n v="16683711"/>
    <n v="0"/>
    <n v="0"/>
    <n v="0"/>
    <n v="16683711"/>
  </r>
  <r>
    <x v="0"/>
    <n v="800177716"/>
    <s v="IMAGENES DIAGNOSTICAS POR ACCIONES SIMPLIFICADAS"/>
    <n v="152563709"/>
    <n v="0"/>
    <n v="0"/>
    <n v="0"/>
    <n v="152563709"/>
  </r>
  <r>
    <x v="0"/>
    <n v="901233420"/>
    <s v="INSTITUTO NEUROLOGICO DEL PACIFICO SAS"/>
    <n v="178346253.19999999"/>
    <n v="0"/>
    <n v="0"/>
    <n v="0"/>
    <n v="178346253.19999999"/>
  </r>
  <r>
    <x v="0"/>
    <n v="900574215"/>
    <s v="IPS SERVICIOS ESPECIALES DE REHABILITACIN EN SALUD"/>
    <n v="59834383"/>
    <n v="0"/>
    <n v="0"/>
    <n v="0"/>
    <n v="59834383"/>
  </r>
  <r>
    <x v="0"/>
    <n v="900306291"/>
    <s v="CARDIOLOGOS DEL CAFE SAS"/>
    <n v="68271125.959999993"/>
    <n v="0"/>
    <n v="0"/>
    <n v="0"/>
    <n v="68271125.959999993"/>
  </r>
  <r>
    <x v="1"/>
    <n v="891900343"/>
    <s v="HOSPITAL DEPARTAMENTAL SAN ANTONIO ROLDANILLO VALL"/>
    <n v="10229166"/>
    <n v="0"/>
    <n v="0"/>
    <n v="0"/>
    <n v="10229166"/>
  </r>
  <r>
    <x v="0"/>
    <n v="837000708"/>
    <s v="INST SALUD IPS LOS ANGELES"/>
    <n v="41571362.399999999"/>
    <n v="0"/>
    <n v="49523137"/>
    <n v="0"/>
    <n v="91094499.400000006"/>
  </r>
  <r>
    <x v="1"/>
    <n v="890001098"/>
    <s v="ESE HOSP SAN VICENTE DE PAUL FILANDIA"/>
    <n v="190145616.5393526"/>
    <n v="0"/>
    <n v="0"/>
    <n v="0"/>
    <n v="190145616.5393526"/>
  </r>
  <r>
    <x v="0"/>
    <n v="900631361"/>
    <s v="INVERSIONES MEDICAS VALLE SALUD SAS"/>
    <n v="1363960"/>
    <n v="0"/>
    <n v="0"/>
    <n v="0"/>
    <n v="1363960"/>
  </r>
  <r>
    <x v="0"/>
    <n v="800149384"/>
    <s v="CLINICA COLSANITAS SA"/>
    <n v="1951160"/>
    <n v="0"/>
    <n v="38418694"/>
    <n v="0"/>
    <n v="40369854"/>
  </r>
  <r>
    <x v="0"/>
    <n v="901396947"/>
    <s v="ENCASA CUIDAMOS DE TI SAS"/>
    <n v="434569898.79999995"/>
    <n v="0"/>
    <n v="0"/>
    <n v="0"/>
    <n v="434569898.79999995"/>
  </r>
  <r>
    <x v="1"/>
    <n v="800231215"/>
    <s v="ESE HOSP SARARE SAN RICARDO PAMPURI"/>
    <n v="7611851"/>
    <n v="0"/>
    <n v="0"/>
    <n v="0"/>
    <n v="7611851"/>
  </r>
  <r>
    <x v="0"/>
    <n v="901158187"/>
    <s v="CLINICA NUEVA DE CALI SAS"/>
    <n v="1205764"/>
    <n v="0"/>
    <n v="0"/>
    <n v="0"/>
    <n v="1205764"/>
  </r>
  <r>
    <x v="0"/>
    <n v="813002682"/>
    <s v="ENDOTEK LTDA"/>
    <n v="34468028.299999997"/>
    <n v="0"/>
    <n v="25252000"/>
    <n v="0"/>
    <n v="59720028.299999997"/>
  </r>
  <r>
    <x v="1"/>
    <n v="891201845"/>
    <s v="HOSPITAL PIO XII ESE"/>
    <n v="1163264"/>
    <n v="0"/>
    <n v="0"/>
    <n v="0"/>
    <n v="1163264"/>
  </r>
  <r>
    <x v="0"/>
    <n v="901215881"/>
    <s v="MOVAVID SAS ZOMAC"/>
    <n v="1362833"/>
    <n v="0"/>
    <n v="12000000"/>
    <n v="0"/>
    <n v="13362833"/>
  </r>
  <r>
    <x v="0"/>
    <n v="900179573"/>
    <s v="AMBULANCIA RESCATE 467 SAS"/>
    <n v="22886850.5"/>
    <n v="30000000"/>
    <n v="0"/>
    <n v="0"/>
    <n v="52886850.5"/>
  </r>
  <r>
    <x v="1"/>
    <n v="822006595"/>
    <s v="ESE SOLUCION SALUD"/>
    <n v="73389459"/>
    <n v="0"/>
    <n v="36302045"/>
    <n v="0"/>
    <n v="109691504"/>
  </r>
  <r>
    <x v="0"/>
    <n v="900714297"/>
    <s v="BALANCE SALUD SAS"/>
    <n v="133461446"/>
    <n v="0"/>
    <n v="0"/>
    <n v="0"/>
    <n v="133461446"/>
  </r>
  <r>
    <x v="1"/>
    <n v="890985703"/>
    <s v="HOSPITAL MARCO FIDEL SUAREZ"/>
    <n v="52297216"/>
    <n v="0"/>
    <n v="0"/>
    <n v="0"/>
    <n v="52297216"/>
  </r>
  <r>
    <x v="0"/>
    <n v="900292961"/>
    <s v="CENTRO CARDIOLOGICO TODO POR EL CORAZON SAS"/>
    <n v="13095089.9"/>
    <n v="0"/>
    <n v="0"/>
    <n v="0"/>
    <n v="13095089.9"/>
  </r>
  <r>
    <x v="0"/>
    <n v="900412444"/>
    <s v="HOSPITAL ORTOPEDICO SAS"/>
    <n v="16475805"/>
    <n v="0"/>
    <n v="7520767"/>
    <n v="0"/>
    <n v="23996572"/>
  </r>
  <r>
    <x v="1"/>
    <n v="846001620"/>
    <s v="ESE HOSPITAL SAN GABRIEL ARCANGEL"/>
    <n v="46094492"/>
    <n v="0"/>
    <n v="0"/>
    <n v="0"/>
    <n v="46094492"/>
  </r>
  <r>
    <x v="0"/>
    <n v="900274057"/>
    <s v="CENTRO DE REHABILITACION INTEGRAL ROSALIA MENA"/>
    <n v="90216348.400000006"/>
    <n v="0"/>
    <n v="0"/>
    <n v="0"/>
    <n v="90216348.400000006"/>
  </r>
  <r>
    <x v="1"/>
    <n v="890203242"/>
    <s v="ESE HOSPITAL SAN JUAN DE DIOS GIRON"/>
    <n v="20893477"/>
    <n v="0"/>
    <n v="0"/>
    <n v="0"/>
    <n v="20893477"/>
  </r>
  <r>
    <x v="1"/>
    <n v="846002309"/>
    <s v="HOSPITAL FRONTERIZO LA DORADA"/>
    <n v="119759749"/>
    <n v="0"/>
    <n v="0"/>
    <n v="0"/>
    <n v="119759749"/>
  </r>
  <r>
    <x v="1"/>
    <n v="900406662"/>
    <s v="ASOCIACION IPS INDIGENA TRICAUMA"/>
    <n v="16393873.5"/>
    <n v="0"/>
    <n v="0"/>
    <n v="0"/>
    <n v="16393873.5"/>
  </r>
  <r>
    <x v="0"/>
    <n v="900778646"/>
    <s v="FUNDACION IPS PARA EL DESARROLLO INTEGRAL DEL SER"/>
    <n v="42408688.799999997"/>
    <n v="0"/>
    <n v="0"/>
    <n v="0"/>
    <n v="42408688.799999997"/>
  </r>
  <r>
    <x v="0"/>
    <n v="900031644"/>
    <s v="MEDYDONT IPS EU"/>
    <n v="117414421"/>
    <n v="0"/>
    <n v="0"/>
    <n v="0"/>
    <n v="117414421"/>
  </r>
  <r>
    <x v="0"/>
    <n v="900328450"/>
    <s v="CENTRO DE NEUROREHABILITACION APEAS SAS"/>
    <n v="63955611.700000003"/>
    <n v="0"/>
    <n v="0"/>
    <n v="0"/>
    <n v="63955611.700000003"/>
  </r>
  <r>
    <x v="0"/>
    <n v="901243673"/>
    <s v="UNIDAD DE FISIATRIA SAS"/>
    <n v="57813573"/>
    <n v="0"/>
    <n v="0"/>
    <n v="0"/>
    <n v="57813573"/>
  </r>
  <r>
    <x v="0"/>
    <n v="900319336"/>
    <s v="ODONTO JOMAR SAS"/>
    <n v="1490622"/>
    <n v="0"/>
    <n v="0"/>
    <n v="0"/>
    <n v="1490622"/>
  </r>
  <r>
    <x v="1"/>
    <n v="832010436"/>
    <s v="ESE MARIA AUXILIADORA DE MOSQUERA"/>
    <n v="17573592"/>
    <n v="0"/>
    <n v="8324331"/>
    <n v="0"/>
    <n v="25897923"/>
  </r>
  <r>
    <x v="1"/>
    <n v="800134339"/>
    <s v="HOSPITAL SAN VICENTE DE PAUL SALENTO"/>
    <n v="75103315.700000003"/>
    <n v="0"/>
    <n v="7327203"/>
    <n v="0"/>
    <n v="82430518.700000003"/>
  </r>
  <r>
    <x v="0"/>
    <n v="860006656"/>
    <s v="FUNDACION ABOOD SHAIO"/>
    <n v="1390463"/>
    <n v="0"/>
    <n v="47660880"/>
    <n v="0"/>
    <n v="49051343"/>
  </r>
  <r>
    <x v="0"/>
    <n v="900244869"/>
    <s v="CLINICA CURILLO"/>
    <n v="30371927"/>
    <n v="0"/>
    <n v="28235276"/>
    <n v="0"/>
    <n v="58607203"/>
  </r>
  <r>
    <x v="1"/>
    <n v="890680027"/>
    <s v="HOSPITAL LA MESA"/>
    <n v="3646923"/>
    <n v="0"/>
    <n v="0"/>
    <n v="0"/>
    <n v="3646923"/>
  </r>
  <r>
    <x v="0"/>
    <n v="27396736"/>
    <s v="CLAUDIA ANDREA CHAMORRO ROJAS"/>
    <n v="50719606"/>
    <n v="0"/>
    <n v="0"/>
    <n v="0"/>
    <n v="50719606"/>
  </r>
  <r>
    <x v="0"/>
    <n v="900561068"/>
    <s v="LABORATORIO CLINICO MARCELA HOYOS RENDON SAS"/>
    <n v="23096709"/>
    <n v="6302397"/>
    <n v="0"/>
    <n v="0"/>
    <n v="29399106"/>
  </r>
  <r>
    <x v="1"/>
    <n v="890702369"/>
    <s v="CENTRAL DE URGENCIAS LOUIS PASTEUR ESE"/>
    <n v="5308173"/>
    <n v="0"/>
    <n v="0"/>
    <n v="0"/>
    <n v="5308173"/>
  </r>
  <r>
    <x v="0"/>
    <n v="901383010"/>
    <s v="UCIS DE COLOMBIA SAS"/>
    <n v="15591122"/>
    <n v="0"/>
    <n v="0"/>
    <n v="25497940"/>
    <n v="41089062"/>
  </r>
  <r>
    <x v="0"/>
    <n v="900830994"/>
    <s v="HOGAR DE PASO ALVIHOUSE SAS"/>
    <n v="36425753.600000001"/>
    <n v="0"/>
    <n v="0"/>
    <n v="1486100"/>
    <n v="37911853.600000001"/>
  </r>
  <r>
    <x v="0"/>
    <n v="900680974"/>
    <s v="NEUMOVIDA SAS"/>
    <n v="14492839.508899998"/>
    <n v="0"/>
    <n v="0"/>
    <n v="0"/>
    <n v="14492839.508899998"/>
  </r>
  <r>
    <x v="0"/>
    <n v="900455833"/>
    <s v="JL DISTRISALUD IPS SAS"/>
    <n v="115266979.59999999"/>
    <n v="0"/>
    <n v="60000000"/>
    <n v="0"/>
    <n v="175266979.59999999"/>
  </r>
  <r>
    <x v="0"/>
    <n v="800235366"/>
    <s v="COMPANIA DE PATOLOGOS DEL CAUCA"/>
    <n v="21945972.100000001"/>
    <n v="0"/>
    <n v="51961706"/>
    <n v="0"/>
    <n v="73907678.099999994"/>
  </r>
  <r>
    <x v="0"/>
    <n v="900520772"/>
    <s v="ARMONY CLINICA DE ESTETICA Y CIRUGIA PLASTICA LTDA"/>
    <n v="27749009.100000001"/>
    <n v="0"/>
    <n v="50000000"/>
    <n v="0"/>
    <n v="77749009.099999994"/>
  </r>
  <r>
    <x v="1"/>
    <n v="806001061"/>
    <s v="ESE CLINICA DE MATERNIDAD RAFAEL CALVO"/>
    <n v="7815059"/>
    <n v="0"/>
    <n v="0"/>
    <n v="0"/>
    <n v="7815059"/>
  </r>
  <r>
    <x v="0"/>
    <n v="900204682"/>
    <s v="SOC CARDIOVASCULAR DEL EJE CAFETERO SA"/>
    <n v="12104437"/>
    <n v="0"/>
    <n v="460691"/>
    <n v="0"/>
    <n v="12565128"/>
  </r>
  <r>
    <x v="0"/>
    <n v="800130480"/>
    <s v="CENTRO MEDICINA NUCLEAR DEL TOLIMA LTDA"/>
    <n v="8700805"/>
    <n v="0"/>
    <n v="0"/>
    <n v="0"/>
    <n v="8700805"/>
  </r>
  <r>
    <x v="0"/>
    <n v="900333820"/>
    <s v="ORAL BLANCO SOCIEDAD POR ACCIONES SIMPLIFICADAS"/>
    <n v="23378031.5"/>
    <n v="0"/>
    <n v="0"/>
    <n v="0"/>
    <n v="23378031.5"/>
  </r>
  <r>
    <x v="1"/>
    <n v="890801274"/>
    <s v="HOSPITAL SAN CAYETANO MARQUETALIA ESE"/>
    <n v="8523569"/>
    <n v="0"/>
    <n v="0"/>
    <n v="0"/>
    <n v="8523569"/>
  </r>
  <r>
    <x v="0"/>
    <n v="900246313"/>
    <s v="IPS INTEGRAL SOMOS SALUD EU"/>
    <n v="66687310.600000001"/>
    <n v="0"/>
    <n v="0"/>
    <n v="0"/>
    <n v="66687310.600000001"/>
  </r>
  <r>
    <x v="1"/>
    <n v="800006850"/>
    <s v="HOSPITAL MARIO GAITAN YAGUAS"/>
    <n v="121628163"/>
    <n v="0"/>
    <n v="71037173"/>
    <n v="0"/>
    <n v="192665336"/>
  </r>
  <r>
    <x v="0"/>
    <n v="900487460"/>
    <s v="ERMEDICALLS SAS"/>
    <n v="57675470"/>
    <n v="0"/>
    <n v="0"/>
    <n v="0"/>
    <n v="57675470"/>
  </r>
  <r>
    <x v="1"/>
    <n v="800099860"/>
    <s v="ESE HOSPITAL SAN RAFAEL DE PACHO"/>
    <n v="4130344"/>
    <n v="0"/>
    <n v="0"/>
    <n v="0"/>
    <n v="4130344"/>
  </r>
  <r>
    <x v="1"/>
    <n v="891855438"/>
    <s v="HOSPITAL REGIONAL DE DUITAMA ESE"/>
    <n v="5795371"/>
    <n v="0"/>
    <n v="0"/>
    <n v="0"/>
    <n v="5795371"/>
  </r>
  <r>
    <x v="1"/>
    <n v="800058016"/>
    <s v="METROSALUD ESE"/>
    <n v="131415416"/>
    <n v="0"/>
    <n v="0"/>
    <n v="0"/>
    <n v="131415416"/>
  </r>
  <r>
    <x v="1"/>
    <n v="891079999"/>
    <s v="HOSPITAL SAN JERONIMO DE MONTERIA"/>
    <n v="9309952"/>
    <n v="0"/>
    <n v="0"/>
    <n v="0"/>
    <n v="9309952"/>
  </r>
  <r>
    <x v="1"/>
    <n v="890680025"/>
    <s v="HOSPITAL SAN RAFAEL DE FUSAGASUGA"/>
    <n v="220327411"/>
    <n v="0"/>
    <n v="0"/>
    <n v="0"/>
    <n v="220327411"/>
  </r>
  <r>
    <x v="0"/>
    <n v="814004822"/>
    <s v="INSTITUTO RADIOLOGICO DEL SUR LTDA"/>
    <n v="85866802.700000003"/>
    <n v="0"/>
    <n v="0"/>
    <n v="0"/>
    <n v="85866802.700000003"/>
  </r>
  <r>
    <x v="0"/>
    <n v="860035992"/>
    <s v="FUNDACION CARDIOINFANTIL"/>
    <n v="151431575"/>
    <n v="60000000"/>
    <n v="218661206"/>
    <n v="0"/>
    <n v="430092781"/>
  </r>
  <r>
    <x v="0"/>
    <n v="899999123"/>
    <s v="HOSPITAL DE LA MISERICORDIA"/>
    <n v="87345754"/>
    <n v="9286101"/>
    <n v="85884916"/>
    <n v="0"/>
    <n v="182516771"/>
  </r>
  <r>
    <x v="0"/>
    <n v="900410267"/>
    <s v="SALUD VIDA IPS SAS"/>
    <n v="37392904"/>
    <n v="7781166"/>
    <n v="0"/>
    <n v="0"/>
    <n v="45174070"/>
  </r>
  <r>
    <x v="1"/>
    <n v="813001653"/>
    <s v="ESE HOSPITAL MUNICIPAL DE ALGECIRAS"/>
    <n v="7325461"/>
    <n v="0"/>
    <n v="0"/>
    <n v="0"/>
    <n v="7325461"/>
  </r>
  <r>
    <x v="1"/>
    <n v="890704555"/>
    <s v="ESE HOSPITAL CENTRO"/>
    <n v="11636188"/>
    <n v="0"/>
    <n v="0"/>
    <n v="0"/>
    <n v="11636188"/>
  </r>
  <r>
    <x v="1"/>
    <n v="900042103"/>
    <s v="ESE HOSPITAL UNIVERSITARIO DEL CARIBE"/>
    <n v="12849599"/>
    <n v="0"/>
    <n v="0"/>
    <n v="0"/>
    <n v="12849599"/>
  </r>
  <r>
    <x v="1"/>
    <n v="891800570"/>
    <s v="HOSPITAL JOSE CAYETANO VASQUEZ ESE"/>
    <n v="30470643"/>
    <n v="0"/>
    <n v="0"/>
    <n v="0"/>
    <n v="30470643"/>
  </r>
  <r>
    <x v="0"/>
    <n v="900198012"/>
    <s v="IPS CLINICA ROQUE ARMANDO LOPEZ"/>
    <n v="14096011.9"/>
    <n v="0"/>
    <n v="0"/>
    <n v="0"/>
    <n v="14096011.9"/>
  </r>
  <r>
    <x v="1"/>
    <n v="891780185"/>
    <s v="HOSPITAL UNIVERSITARIO JULIO MENDEZ BARRENECHE"/>
    <n v="7927251"/>
    <n v="0"/>
    <n v="0"/>
    <n v="0"/>
    <n v="7927251"/>
  </r>
  <r>
    <x v="0"/>
    <n v="890201397"/>
    <s v="ASOCIACION SANTANDEREANA PRO-NINO RETARDADO MENTAL"/>
    <n v="21304221"/>
    <n v="0"/>
    <n v="4166489"/>
    <n v="0"/>
    <n v="25470710"/>
  </r>
  <r>
    <x v="1"/>
    <n v="891200622"/>
    <s v="HOSPITAL LORENCITA VILLEGAS"/>
    <n v="5334749"/>
    <n v="0"/>
    <n v="0"/>
    <n v="0"/>
    <n v="5334749"/>
  </r>
  <r>
    <x v="1"/>
    <n v="892300175"/>
    <s v="ESE HOSPITAL SAN ANDRES CHIRIGUANA"/>
    <n v="32640670"/>
    <n v="0"/>
    <n v="104466640"/>
    <n v="0"/>
    <n v="137107310"/>
  </r>
  <r>
    <x v="0"/>
    <n v="800176868"/>
    <s v="INSTITUTO CALDENSE DE PATOLOGIA"/>
    <n v="11375570.940000001"/>
    <n v="0"/>
    <n v="4806649"/>
    <n v="0"/>
    <n v="16182219.940000001"/>
  </r>
  <r>
    <x v="0"/>
    <n v="901210787"/>
    <s v="VISAL RT SAS"/>
    <n v="8174845"/>
    <n v="0"/>
    <n v="0"/>
    <n v="0"/>
    <n v="8174845"/>
  </r>
  <r>
    <x v="0"/>
    <n v="901219861"/>
    <s v="IPS ALIANZA VITAE SAS"/>
    <n v="58737478"/>
    <n v="0"/>
    <n v="5543501"/>
    <n v="0"/>
    <n v="64280979"/>
  </r>
  <r>
    <x v="1"/>
    <n v="892000264"/>
    <s v="HOSPITAL MUNICIPAL DE ACACIAS ESE"/>
    <n v="5472004"/>
    <n v="0"/>
    <n v="0"/>
    <n v="0"/>
    <n v="5472004"/>
  </r>
  <r>
    <x v="0"/>
    <n v="830511202"/>
    <s v="SALUD PLENA LTDA"/>
    <n v="12089009.5"/>
    <n v="0"/>
    <n v="0"/>
    <n v="0"/>
    <n v="12089009.5"/>
  </r>
  <r>
    <x v="0"/>
    <n v="800020591"/>
    <s v="AMPARO DE ANCIANOS SAN JOSE"/>
    <n v="2105017"/>
    <n v="0"/>
    <n v="25264098"/>
    <n v="0"/>
    <n v="27369115"/>
  </r>
  <r>
    <x v="1"/>
    <n v="900140292"/>
    <s v="ESE CENTRO DE SALUD SAN JUAN BOSCO"/>
    <n v="4709044"/>
    <n v="0"/>
    <n v="0"/>
    <n v="0"/>
    <n v="4709044"/>
  </r>
  <r>
    <x v="1"/>
    <n v="890905177"/>
    <s v="HOSPITAL LA MARIA"/>
    <n v="38190004"/>
    <n v="0"/>
    <n v="0"/>
    <n v="0"/>
    <n v="38190004"/>
  </r>
  <r>
    <x v="0"/>
    <n v="899999017"/>
    <s v="SOCIEDAD DE CIRUGIA DE BOGOTA-HOSPITAL DE SAN JOSE"/>
    <n v="27499400"/>
    <n v="0"/>
    <n v="13372334"/>
    <n v="0"/>
    <n v="40871734"/>
  </r>
  <r>
    <x v="1"/>
    <n v="900091143"/>
    <s v="PASTO SALUD"/>
    <n v="51017049"/>
    <n v="0"/>
    <n v="0"/>
    <n v="0"/>
    <n v="51017049"/>
  </r>
  <r>
    <x v="0"/>
    <n v="816000634"/>
    <s v="RESTREPO Y MEJIA CIMDER SAS"/>
    <n v="18869730.199999999"/>
    <n v="0"/>
    <n v="0"/>
    <n v="0"/>
    <n v="18869730.199999999"/>
  </r>
  <r>
    <x v="1"/>
    <n v="860024030"/>
    <s v="HOSPITAL DIOGENES TRONCOSO PUERTO SALGAR"/>
    <n v="39385000"/>
    <n v="0"/>
    <n v="0"/>
    <n v="0"/>
    <n v="39385000"/>
  </r>
  <r>
    <x v="0"/>
    <n v="890206257"/>
    <s v="PATOLOGIA Y CITOLOGIA LTDA"/>
    <n v="14336418"/>
    <n v="0"/>
    <n v="15000000"/>
    <n v="0"/>
    <n v="29336418"/>
  </r>
  <r>
    <x v="0"/>
    <n v="900412760"/>
    <s v="AMBULANCIAS PROYECTAR SAS"/>
    <n v="69450426"/>
    <n v="0"/>
    <n v="0"/>
    <n v="0"/>
    <n v="69450426"/>
  </r>
  <r>
    <x v="0"/>
    <n v="900217898"/>
    <s v="SERVINET ODONTOLOGIA INTEGRADA LTDA"/>
    <n v="116808573.3"/>
    <n v="0"/>
    <n v="0"/>
    <n v="0"/>
    <n v="116808573.3"/>
  </r>
  <r>
    <x v="0"/>
    <n v="900384652"/>
    <s v="LABORATORIO CLINICO ESPECIALIZADO AIDA ASCENCIO SA"/>
    <n v="1068429"/>
    <n v="0"/>
    <n v="0"/>
    <n v="0"/>
    <n v="1068429"/>
  </r>
  <r>
    <x v="0"/>
    <n v="890205361"/>
    <s v="FUNDACION OFTALMOLOGICA DE SANTANDER"/>
    <n v="3045295"/>
    <n v="59028215"/>
    <n v="0"/>
    <n v="30000000"/>
    <n v="92073510"/>
  </r>
  <r>
    <x v="1"/>
    <n v="890700901"/>
    <s v="HOSPITAL SAN VICENTE DE PAUL FRESNO TOLIMA"/>
    <n v="24946050"/>
    <n v="0"/>
    <n v="0"/>
    <n v="0"/>
    <n v="24946050"/>
  </r>
  <r>
    <x v="0"/>
    <n v="900652629"/>
    <s v="DFLQ CLINCAS ODONTOLOGICAS ESPECIALIZADAS IPS SAS"/>
    <n v="46935916.399999999"/>
    <n v="2014335"/>
    <n v="0"/>
    <n v="0"/>
    <n v="48950251.399999999"/>
  </r>
  <r>
    <x v="1"/>
    <n v="900127211"/>
    <s v="CENTRO HOSPITAL SAN JUAN BAUTISTA"/>
    <n v="4931093"/>
    <n v="0"/>
    <n v="0"/>
    <n v="0"/>
    <n v="4931093"/>
  </r>
  <r>
    <x v="1"/>
    <n v="892120115"/>
    <s v="ESE HOSPITAL SAN JOSE DE MAICAO"/>
    <n v="1438248"/>
    <n v="0"/>
    <n v="0"/>
    <n v="0"/>
    <n v="1438248"/>
  </r>
  <r>
    <x v="1"/>
    <n v="890980757"/>
    <s v="ESE HOSPITAL CESAR URIBE PRIDRAHITA"/>
    <n v="68757805"/>
    <n v="0"/>
    <n v="0"/>
    <n v="0"/>
    <n v="68757805"/>
  </r>
  <r>
    <x v="1"/>
    <n v="829001256"/>
    <s v="ESE HOSPMANUEL ELKIN PATARROYO"/>
    <n v="3145868"/>
    <n v="0"/>
    <n v="0"/>
    <n v="0"/>
    <n v="3145868"/>
  </r>
  <r>
    <x v="0"/>
    <n v="900277630"/>
    <s v="CLINICA MARYBAU LA LOMA LTDA"/>
    <n v="1094782"/>
    <n v="0"/>
    <n v="0"/>
    <n v="0"/>
    <n v="1094782"/>
  </r>
  <r>
    <x v="0"/>
    <n v="900417889"/>
    <s v="APRENDER ASESORIA Y CONSULTORIA PARA EL DESARRO HU"/>
    <n v="20276433.100000001"/>
    <n v="0"/>
    <n v="0"/>
    <n v="0"/>
    <n v="20276433.100000001"/>
  </r>
  <r>
    <x v="1"/>
    <n v="900052148"/>
    <s v="CXAYUCE JXUT ESE JAMBALO"/>
    <n v="9540971"/>
    <n v="0"/>
    <n v="0"/>
    <n v="0"/>
    <n v="9540971"/>
  </r>
  <r>
    <x v="0"/>
    <n v="901292264"/>
    <s v="UNIDAD DE DIAGNOSTICO ESPECIALIZADO EN PATOLOGIA U"/>
    <n v="36841909.799999997"/>
    <n v="0"/>
    <n v="0"/>
    <n v="0"/>
    <n v="36841909.799999997"/>
  </r>
  <r>
    <x v="0"/>
    <n v="811004956"/>
    <s v="FUNDACION LA LUZ"/>
    <n v="44845485.899999999"/>
    <n v="0"/>
    <n v="0"/>
    <n v="0"/>
    <n v="44845485.899999999"/>
  </r>
  <r>
    <x v="0"/>
    <n v="900244429"/>
    <s v="TECNOVIDA DIAGNOSTICO POR IMAGENES SAS"/>
    <n v="33165809"/>
    <n v="0"/>
    <n v="1563611"/>
    <n v="0"/>
    <n v="34729420"/>
  </r>
  <r>
    <x v="1"/>
    <n v="891180147"/>
    <s v="ESE HOSPITAL MPAL SAN ANTONIO AGRADO-HUILA"/>
    <n v="3146272"/>
    <n v="0"/>
    <n v="0"/>
    <n v="0"/>
    <n v="3146272"/>
  </r>
  <r>
    <x v="0"/>
    <n v="815000253"/>
    <s v="IPS CLINICA SALUD FLORIDA SA"/>
    <n v="28798275.699999999"/>
    <n v="0"/>
    <n v="0"/>
    <n v="0"/>
    <n v="28798275.699999999"/>
  </r>
  <r>
    <x v="1"/>
    <n v="890907254"/>
    <s v="HOSPITAL SAN JUAN DE DIOS DE RIONEGRO"/>
    <n v="11187480"/>
    <n v="0"/>
    <n v="0"/>
    <n v="0"/>
    <n v="11187480"/>
  </r>
  <r>
    <x v="1"/>
    <n v="899999151"/>
    <s v="HOSPITAL SAN RAFAEL DE FACATATIVA ESE"/>
    <n v="148552821"/>
    <n v="1653393"/>
    <n v="0"/>
    <n v="0"/>
    <n v="150206214"/>
  </r>
  <r>
    <x v="0"/>
    <n v="900284591"/>
    <s v="CENTRO CARDIOVASCULAR COLOMBIANO S A S"/>
    <n v="1293747"/>
    <n v="0"/>
    <n v="70251879"/>
    <n v="0"/>
    <n v="71545626"/>
  </r>
  <r>
    <x v="1"/>
    <n v="807008857"/>
    <s v="ESE HOSPITAL REGIONAL NORTE"/>
    <n v="23814443"/>
    <n v="0"/>
    <n v="0"/>
    <n v="0"/>
    <n v="23814443"/>
  </r>
  <r>
    <x v="0"/>
    <n v="900278923"/>
    <s v="FUNDACION PARA EL CUIDADO DEL PULMON Y DEL CORAZON"/>
    <n v="6610288.7999999998"/>
    <n v="0"/>
    <n v="0"/>
    <n v="0"/>
    <n v="6610288.7999999998"/>
  </r>
  <r>
    <x v="1"/>
    <n v="836000386"/>
    <s v="IPS DEL MUNICIPIO DE CARTAGO EMPRESA SOCIAL DEL ES"/>
    <n v="6899831"/>
    <n v="0"/>
    <n v="0"/>
    <n v="0"/>
    <n v="6899831"/>
  </r>
  <r>
    <x v="1"/>
    <n v="900066345"/>
    <s v="ESE HOSPITAL LOCAL DE PIEDECUESTA"/>
    <n v="3739544"/>
    <n v="5527576"/>
    <n v="0"/>
    <n v="0"/>
    <n v="9267120"/>
  </r>
  <r>
    <x v="0"/>
    <n v="900768962"/>
    <s v="OXIVIVIR ALIANZA MEDICA SAS"/>
    <n v="1392083"/>
    <n v="0"/>
    <n v="18493332"/>
    <n v="0"/>
    <n v="19885415"/>
  </r>
  <r>
    <x v="1"/>
    <n v="899999147"/>
    <s v="HOSPITAL EL SALVADOR DE UBATE ESE"/>
    <n v="8758172"/>
    <n v="0"/>
    <n v="0"/>
    <n v="0"/>
    <n v="8758172"/>
  </r>
  <r>
    <x v="1"/>
    <n v="824000425"/>
    <s v="HOSPITAL SAN JOSE - ESE DE BECERRIL"/>
    <n v="1231710"/>
    <n v="0"/>
    <n v="0"/>
    <n v="0"/>
    <n v="1231710"/>
  </r>
  <r>
    <x v="1"/>
    <n v="814001329"/>
    <s v="HOSPITAL DE CUMBAL"/>
    <n v="63823362.5"/>
    <n v="0"/>
    <n v="0"/>
    <n v="0"/>
    <n v="63823362.5"/>
  </r>
  <r>
    <x v="0"/>
    <n v="900625317"/>
    <s v="CORPORACION HOSPITAL INFANTIL CONCEJO DE MEDELLIN"/>
    <n v="1235199"/>
    <n v="0"/>
    <n v="0"/>
    <n v="0"/>
    <n v="1235199"/>
  </r>
  <r>
    <x v="0"/>
    <n v="900564199"/>
    <s v="LABORATORIOS TIMBIQUI SAS"/>
    <n v="3623854.9"/>
    <n v="0"/>
    <n v="0"/>
    <n v="0"/>
    <n v="3623854.9"/>
  </r>
  <r>
    <x v="1"/>
    <n v="900190045"/>
    <s v="HOSPITAL REGIONAL MANUELA BELTRAN"/>
    <n v="13509053"/>
    <n v="0"/>
    <n v="0"/>
    <n v="0"/>
    <n v="13509053"/>
  </r>
  <r>
    <x v="0"/>
    <n v="900267104"/>
    <s v="PULSAR UNIDAD DE REHABILITACION CARDIO PULMONAR EU"/>
    <n v="6622476"/>
    <n v="0"/>
    <n v="0"/>
    <n v="0"/>
    <n v="6622476"/>
  </r>
  <r>
    <x v="0"/>
    <n v="846003067"/>
    <s v="CLINICA CREAR VISION SAS"/>
    <n v="21969901.199999999"/>
    <n v="0"/>
    <n v="0"/>
    <n v="0"/>
    <n v="21969901.199999999"/>
  </r>
  <r>
    <x v="1"/>
    <n v="813004018"/>
    <s v="ESE HOSPITAL MIGUEL BARRETO LOPEZ"/>
    <n v="1625979"/>
    <n v="0"/>
    <n v="464692"/>
    <n v="0"/>
    <n v="2090671"/>
  </r>
  <r>
    <x v="0"/>
    <n v="900261353"/>
    <s v="FUNDACION HOSPITAL SAN VICENTE DE PAUL RIONEGRO"/>
    <n v="28619327"/>
    <n v="0"/>
    <n v="0"/>
    <n v="0"/>
    <n v="28619327"/>
  </r>
  <r>
    <x v="1"/>
    <n v="890305496"/>
    <s v="HOSPITAL JOSE RUFINO VIVAS ESE"/>
    <n v="10226853"/>
    <n v="0"/>
    <n v="0"/>
    <n v="0"/>
    <n v="10226853"/>
  </r>
  <r>
    <x v="1"/>
    <n v="891900441"/>
    <s v="HOSP DEPARTAMENTAL SAN RAFAEL ZARZAL"/>
    <n v="5023969"/>
    <n v="0"/>
    <n v="0"/>
    <n v="0"/>
    <n v="5023969"/>
  </r>
  <r>
    <x v="1"/>
    <n v="900750333"/>
    <s v="ESE HOSPITAL NUESTRA SEAORA DE LAS MERCEDES FUNZA"/>
    <n v="5138799"/>
    <n v="0"/>
    <n v="0"/>
    <n v="0"/>
    <n v="5138799"/>
  </r>
  <r>
    <x v="0"/>
    <n v="901062250"/>
    <s v="IPS UN NUEVO AMANECER SAS"/>
    <n v="30702693"/>
    <n v="0"/>
    <n v="0"/>
    <n v="12374265"/>
    <n v="43076958"/>
  </r>
  <r>
    <x v="1"/>
    <n v="824000204"/>
    <s v="HOSPITAL MARINO ZULETA"/>
    <n v="3843595"/>
    <n v="0"/>
    <n v="0"/>
    <n v="0"/>
    <n v="3843595"/>
  </r>
  <r>
    <x v="0"/>
    <n v="891300047"/>
    <s v="CLINICA PALMIRA SA"/>
    <n v="2254963"/>
    <n v="0"/>
    <n v="0"/>
    <n v="0"/>
    <n v="2254963"/>
  </r>
  <r>
    <x v="0"/>
    <n v="901064210"/>
    <s v="CENTRO NEUMOLOGICO DEL NORTE S A S"/>
    <n v="8731407.6999999993"/>
    <n v="0"/>
    <n v="0"/>
    <n v="0"/>
    <n v="8731407.6999999993"/>
  </r>
  <r>
    <x v="0"/>
    <n v="892300708"/>
    <s v="SOCIEDAD CLINICA VALLEDUPAR LTDA"/>
    <n v="395521228.89999998"/>
    <n v="98380381"/>
    <n v="0"/>
    <n v="0"/>
    <n v="493901609.89999998"/>
  </r>
  <r>
    <x v="0"/>
    <n v="900482067"/>
    <s v="FISIO LIFE IPS SAS"/>
    <n v="16390131"/>
    <n v="0"/>
    <n v="0"/>
    <n v="0"/>
    <n v="16390131"/>
  </r>
  <r>
    <x v="1"/>
    <n v="890982264"/>
    <s v="HOSP SAN JUAN DE DIOS SANTA FE DE ANTI"/>
    <n v="12837633"/>
    <n v="0"/>
    <n v="0"/>
    <n v="0"/>
    <n v="12837633"/>
  </r>
  <r>
    <x v="1"/>
    <n v="890802218"/>
    <s v="HOSPITAL SAN VICENTE DE PAUL - ARANZAZU"/>
    <n v="3829010"/>
    <n v="0"/>
    <n v="0"/>
    <n v="0"/>
    <n v="3829010"/>
  </r>
  <r>
    <x v="0"/>
    <n v="900931777"/>
    <s v="CENTRO DE REHABILITACION Y ELECTRODIAGNOSTICO SAS"/>
    <n v="19455400"/>
    <n v="0"/>
    <n v="0"/>
    <n v="0"/>
    <n v="19455400"/>
  </r>
  <r>
    <x v="1"/>
    <n v="860009555"/>
    <s v="HOSPITAL SANTA MATILDE DE MADRID"/>
    <n v="7693038"/>
    <n v="0"/>
    <n v="20605003"/>
    <n v="0"/>
    <n v="28298041"/>
  </r>
  <r>
    <x v="1"/>
    <n v="891855039"/>
    <s v="HOSPITAL REGIONAL DE SOGAMOSO"/>
    <n v="18280248"/>
    <n v="0"/>
    <n v="0"/>
    <n v="0"/>
    <n v="18280248"/>
  </r>
  <r>
    <x v="0"/>
    <n v="900356106"/>
    <s v="FUNDACION DE SALUD MENTAL DEL VALLE"/>
    <n v="23627356"/>
    <n v="0"/>
    <n v="0"/>
    <n v="0"/>
    <n v="23627356"/>
  </r>
  <r>
    <x v="0"/>
    <n v="800090749"/>
    <s v="CLINICA PIEDECUESTA SA"/>
    <n v="2992331"/>
    <n v="0"/>
    <n v="0"/>
    <n v="0"/>
    <n v="2992331"/>
  </r>
  <r>
    <x v="1"/>
    <n v="890501019"/>
    <s v="ESE HOSPITAL SAN JUAN DE DIOS DE PAMPLONA"/>
    <n v="1213890"/>
    <n v="0"/>
    <n v="0"/>
    <n v="0"/>
    <n v="1213890"/>
  </r>
  <r>
    <x v="1"/>
    <n v="800204153"/>
    <s v="ESE HOSPITAL SAN VICENTE DE PAUL DE LORICA"/>
    <n v="1050504"/>
    <n v="0"/>
    <n v="0"/>
    <n v="0"/>
    <n v="1050504"/>
  </r>
  <r>
    <x v="0"/>
    <n v="900016598"/>
    <s v="INSTITUTO CARDIOVASCULAR DEL CESAR SA"/>
    <n v="0"/>
    <n v="0"/>
    <n v="80610838"/>
    <n v="0"/>
    <n v="80610838"/>
  </r>
  <r>
    <x v="1"/>
    <n v="891103889"/>
    <s v="ESE HOSPITAL SANTA TERESA"/>
    <n v="3105806"/>
    <n v="0"/>
    <n v="0"/>
    <n v="0"/>
    <n v="3105806"/>
  </r>
  <r>
    <x v="1"/>
    <n v="891180238"/>
    <s v="ESE HOSPITAL SAN CARLOS"/>
    <n v="2954890"/>
    <n v="0"/>
    <n v="0"/>
    <n v="0"/>
    <n v="2954890"/>
  </r>
  <r>
    <x v="1"/>
    <n v="892170002"/>
    <s v="ESE HOSPITAL SAN AGUSTIN DE FONSECA"/>
    <n v="6752688"/>
    <n v="0"/>
    <n v="0"/>
    <n v="0"/>
    <n v="6752688"/>
  </r>
  <r>
    <x v="0"/>
    <n v="900218138"/>
    <s v="SERVICIOS INTEGRALES DE RADIOLOGIA SAS"/>
    <n v="59133462"/>
    <n v="0"/>
    <n v="19711154"/>
    <n v="0"/>
    <n v="78844616"/>
  </r>
  <r>
    <x v="0"/>
    <n v="900219833"/>
    <s v="KARISALUD IPS LTDA"/>
    <n v="1591674"/>
    <n v="0"/>
    <n v="0"/>
    <n v="0"/>
    <n v="1591674"/>
  </r>
  <r>
    <x v="0"/>
    <n v="809010402"/>
    <s v="OPTICAS ORSOVISION SAS"/>
    <n v="7967653"/>
    <n v="0"/>
    <n v="0"/>
    <n v="0"/>
    <n v="7967653"/>
  </r>
  <r>
    <x v="2"/>
    <n v="811016192"/>
    <s v="IPS UNIVERSIDAD DE ANTIOQUIA"/>
    <n v="1589104"/>
    <n v="0"/>
    <n v="0"/>
    <n v="1077741"/>
    <n v="2666845"/>
  </r>
  <r>
    <x v="1"/>
    <n v="829003945"/>
    <s v="ESE CENTRO DE SALUD PUERTO PARRA"/>
    <n v="2012093"/>
    <n v="0"/>
    <n v="0"/>
    <n v="0"/>
    <n v="2012093"/>
  </r>
  <r>
    <x v="1"/>
    <n v="860023878"/>
    <s v="HOSPITAL DIVINO SALVADOR SOPO CUNDINAMARCA"/>
    <n v="4013777"/>
    <n v="0"/>
    <n v="0"/>
    <n v="0"/>
    <n v="4013777"/>
  </r>
  <r>
    <x v="1"/>
    <n v="890702476"/>
    <s v="HOSPITAL LA MILAGROSA ESE"/>
    <n v="3409008"/>
    <n v="0"/>
    <n v="0"/>
    <n v="0"/>
    <n v="3409008"/>
  </r>
  <r>
    <x v="0"/>
    <n v="900186318"/>
    <s v="INSTITUTO RADIOLOGICO DEL SUR OCCIDENTE SAS"/>
    <n v="8430538"/>
    <n v="0"/>
    <n v="0"/>
    <n v="0"/>
    <n v="8430538"/>
  </r>
  <r>
    <x v="1"/>
    <n v="813010966"/>
    <s v="ESE JUAN RAMON NUNEZ PALACIOS"/>
    <n v="5434253"/>
    <n v="0"/>
    <n v="0"/>
    <n v="0"/>
    <n v="5434253"/>
  </r>
  <r>
    <x v="1"/>
    <n v="822002459"/>
    <s v="EMPRESA SOCIAL DEL ESTADO MUNICIPIO DE VILLAVICENC"/>
    <n v="3605436"/>
    <n v="0"/>
    <n v="0"/>
    <n v="0"/>
    <n v="3605436"/>
  </r>
  <r>
    <x v="1"/>
    <n v="899999156"/>
    <s v="HOSPITAL SAN ANTONIO CHIA ESE"/>
    <n v="3837740"/>
    <n v="0"/>
    <n v="0"/>
    <n v="0"/>
    <n v="3837740"/>
  </r>
  <r>
    <x v="0"/>
    <n v="813008841"/>
    <s v="INVERSIONES DAZA DISTRILENT Y CIA S EN C"/>
    <n v="8795687"/>
    <n v="0"/>
    <n v="0"/>
    <n v="0"/>
    <n v="8795687"/>
  </r>
  <r>
    <x v="1"/>
    <n v="800160400"/>
    <s v="HOSPITAL SANTA MARGARITA"/>
    <n v="5501368"/>
    <n v="0"/>
    <n v="0"/>
    <n v="0"/>
    <n v="5501368"/>
  </r>
  <r>
    <x v="1"/>
    <n v="813006877"/>
    <s v="ESE SAN JUAN DE DIOS"/>
    <n v="2404925"/>
    <n v="0"/>
    <n v="0"/>
    <n v="0"/>
    <n v="2404925"/>
  </r>
  <r>
    <x v="1"/>
    <n v="900142579"/>
    <s v="ESE VIRGEN DE LOURDES"/>
    <n v="1411651"/>
    <n v="0"/>
    <n v="0"/>
    <n v="0"/>
    <n v="1411651"/>
  </r>
  <r>
    <x v="0"/>
    <n v="900377863"/>
    <s v="UNION DE CIRUJANOS SAS"/>
    <n v="146765967"/>
    <n v="0"/>
    <n v="356000"/>
    <n v="0"/>
    <n v="147121967"/>
  </r>
  <r>
    <x v="1"/>
    <n v="829000940"/>
    <s v="ESE HOSPITAL LOCAL DE SAN PABLO"/>
    <n v="1330328"/>
    <n v="0"/>
    <n v="0"/>
    <n v="0"/>
    <n v="1330328"/>
  </r>
  <r>
    <x v="1"/>
    <n v="832000029"/>
    <s v="ESE HOSPITAL HILARIO LUGO DE SASAIMA"/>
    <n v="1171697"/>
    <n v="0"/>
    <n v="0"/>
    <n v="0"/>
    <n v="1171697"/>
  </r>
  <r>
    <x v="0"/>
    <n v="900544001"/>
    <s v="IPS SAN FELIPE SAS"/>
    <n v="1926642"/>
    <n v="0"/>
    <n v="0"/>
    <n v="0"/>
    <n v="1926642"/>
  </r>
  <r>
    <x v="0"/>
    <n v="900314301"/>
    <s v="SALUD VITAL DE HUILA IPS SAS"/>
    <n v="0"/>
    <n v="4683938"/>
    <n v="0"/>
    <n v="0"/>
    <n v="4683938"/>
  </r>
  <r>
    <x v="0"/>
    <n v="900055393"/>
    <s v="CENTRO DE IMAGENES DIAGNOSTICAS TERCER MILENIO SAS"/>
    <n v="5933087"/>
    <n v="0"/>
    <n v="0"/>
    <n v="0"/>
    <n v="5933087"/>
  </r>
  <r>
    <x v="1"/>
    <n v="900000410"/>
    <s v="CENTRO DE SALUD ANCUYA ESE"/>
    <n v="1207511"/>
    <n v="0"/>
    <n v="0"/>
    <n v="0"/>
    <n v="1207511"/>
  </r>
  <r>
    <x v="0"/>
    <n v="900081301"/>
    <s v="UNIDAD DE ONCOLOGIA DEL EJE CAFETERO"/>
    <n v="0"/>
    <n v="0"/>
    <n v="7235452"/>
    <n v="0"/>
    <n v="7235452"/>
  </r>
  <r>
    <x v="1"/>
    <n v="891855209"/>
    <s v="HOSPITAL SAN VICENTE DE PAUL PAIPA"/>
    <n v="1221823"/>
    <n v="0"/>
    <n v="0"/>
    <n v="0"/>
    <n v="1221823"/>
  </r>
  <r>
    <x v="1"/>
    <n v="807004393"/>
    <s v="ESE HOSPITAL LOCAL MUNICIPIO LOS PATIOS"/>
    <n v="1351433"/>
    <n v="0"/>
    <n v="0"/>
    <n v="0"/>
    <n v="1351433"/>
  </r>
  <r>
    <x v="1"/>
    <n v="890801944"/>
    <s v="HOSPITAL SAN ANTONIO VILLAMARIA"/>
    <n v="4236267"/>
    <n v="0"/>
    <n v="0"/>
    <n v="0"/>
    <n v="4236267"/>
  </r>
  <r>
    <x v="1"/>
    <n v="900066347"/>
    <s v="ESE HOSPITAL REGIONAL DE SAN GIL"/>
    <n v="19739169"/>
    <n v="0"/>
    <n v="0"/>
    <n v="0"/>
    <n v="19739169"/>
  </r>
  <r>
    <x v="1"/>
    <n v="800182136"/>
    <s v="HOSPITAL SAN ANTONIO DE NATAGAIMA"/>
    <n v="4857149"/>
    <n v="0"/>
    <n v="0"/>
    <n v="0"/>
    <n v="4857149"/>
  </r>
  <r>
    <x v="0"/>
    <n v="901042755"/>
    <s v="NEUMOVIDA CALDAS SAS"/>
    <n v="2655990"/>
    <n v="0"/>
    <n v="0"/>
    <n v="0"/>
    <n v="2655990"/>
  </r>
  <r>
    <x v="0"/>
    <n v="901151153"/>
    <s v="INSTITUCION EN SALUD ORAL INSO SAS"/>
    <n v="2393902.7999999998"/>
    <n v="0"/>
    <n v="0"/>
    <n v="0"/>
    <n v="2393902.7999999998"/>
  </r>
  <r>
    <x v="1"/>
    <n v="890000400"/>
    <s v="ESE HOSP SAN VICENTE DE PAUL MONTENEGRO"/>
    <n v="10750303"/>
    <n v="0"/>
    <n v="0"/>
    <n v="0"/>
    <n v="10750303"/>
  </r>
  <r>
    <x v="1"/>
    <n v="890001605"/>
    <s v="HOSPITAL SAN ROQUE CORDOBA"/>
    <n v="1042428"/>
    <n v="0"/>
    <n v="0"/>
    <n v="0"/>
    <n v="1042428"/>
  </r>
  <r>
    <x v="0"/>
    <n v="821000191"/>
    <s v="CLINICA DE REHABILITACION DEL VALLE"/>
    <n v="8158236"/>
    <n v="0"/>
    <n v="5943558"/>
    <n v="0"/>
    <n v="14101794"/>
  </r>
  <r>
    <x v="1"/>
    <n v="800080586"/>
    <s v="ESE HOSPITAL SAN JUAN DE DIOS DE SEGOVIA"/>
    <n v="2204734"/>
    <n v="0"/>
    <n v="0"/>
    <n v="0"/>
    <n v="2204734"/>
  </r>
  <r>
    <x v="0"/>
    <n v="900798538"/>
    <s v="ALERGOLOGOS DE OCCIDENTE SAS"/>
    <n v="39544550"/>
    <n v="0"/>
    <n v="0"/>
    <n v="0"/>
    <n v="39544550"/>
  </r>
  <r>
    <x v="1"/>
    <n v="891201410"/>
    <s v="HOSPITAL BUEN SAMARITANO ESE"/>
    <n v="3652915"/>
    <n v="0"/>
    <n v="0"/>
    <n v="0"/>
    <n v="3652915"/>
  </r>
  <r>
    <x v="1"/>
    <n v="890700967"/>
    <s v="HOSPITAL SAN JOSE"/>
    <n v="1990150"/>
    <n v="0"/>
    <n v="0"/>
    <n v="0"/>
    <n v="1990150"/>
  </r>
  <r>
    <x v="0"/>
    <n v="800024390"/>
    <s v="DIME CLINICA NEUROCARDIOVASCULAR SA"/>
    <n v="0"/>
    <n v="0"/>
    <n v="5317062"/>
    <n v="0"/>
    <n v="5317062"/>
  </r>
  <r>
    <x v="0"/>
    <n v="900458017"/>
    <s v="SERVICIOS PRE-HOPITALARIOS EN ATENCION MEDICA SAS"/>
    <n v="18646176"/>
    <n v="0"/>
    <n v="0"/>
    <n v="0"/>
    <n v="18646176"/>
  </r>
  <r>
    <x v="1"/>
    <n v="892115010"/>
    <s v="HOSPITAL SAN RAFAEL II NIVEL SAN JUAN DEL CESAR GU"/>
    <n v="25787319"/>
    <n v="0"/>
    <n v="35889370"/>
    <n v="0"/>
    <n v="61676689"/>
  </r>
  <r>
    <x v="1"/>
    <n v="890701010"/>
    <s v="HOSPITAL SANTA BARBARA"/>
    <n v="4369322"/>
    <n v="0"/>
    <n v="0"/>
    <n v="0"/>
    <n v="4369322"/>
  </r>
  <r>
    <x v="1"/>
    <n v="900034131"/>
    <s v="ESE DEPARTAMENTAL DE PRIMER NIVEL MORENO Y CLAVIJO"/>
    <n v="1479648"/>
    <n v="0"/>
    <n v="0"/>
    <n v="0"/>
    <n v="1479648"/>
  </r>
  <r>
    <x v="1"/>
    <n v="819002551"/>
    <s v="ESE CENTRO DE SALUD PAZ DEL RIO"/>
    <n v="1412727"/>
    <n v="0"/>
    <n v="0"/>
    <n v="0"/>
    <n v="1412727"/>
  </r>
  <r>
    <x v="0"/>
    <n v="860037950"/>
    <s v="FUNDACION SANTA FE DE BOGOTA"/>
    <n v="128071443"/>
    <n v="0"/>
    <n v="15372754"/>
    <n v="0"/>
    <n v="143444197"/>
  </r>
  <r>
    <x v="1"/>
    <n v="900190473"/>
    <s v="IPS MUNICIPAL DE IPIALES ESE"/>
    <n v="1866207"/>
    <n v="0"/>
    <n v="0"/>
    <n v="0"/>
    <n v="1866207"/>
  </r>
  <r>
    <x v="0"/>
    <n v="900884937"/>
    <s v="IPS CABECERA SAS"/>
    <n v="239847732"/>
    <n v="0"/>
    <n v="50782422"/>
    <n v="0"/>
    <n v="290630154"/>
  </r>
  <r>
    <x v="0"/>
    <n v="900392743"/>
    <s v="CLINICA DE ARTRITIS TEMPRANA SAS"/>
    <n v="6098298"/>
    <n v="0"/>
    <n v="0"/>
    <n v="0"/>
    <n v="6098298"/>
  </r>
  <r>
    <x v="1"/>
    <n v="807004352"/>
    <s v="EMPRESA SOCIAL DEL ESTADO ESE IMSALUD"/>
    <n v="9022368"/>
    <n v="0"/>
    <n v="0"/>
    <n v="0"/>
    <n v="9022368"/>
  </r>
  <r>
    <x v="0"/>
    <n v="900171988"/>
    <s v="CLINICA DE FRACTURAS VITA LTDA"/>
    <n v="19344665.399999999"/>
    <n v="0"/>
    <n v="0"/>
    <n v="0"/>
    <n v="19344665.399999999"/>
  </r>
  <r>
    <x v="1"/>
    <n v="800227877"/>
    <s v="ESE HOSPITAL FRANCISCO LUIS JIMENEZ MARTINEZ"/>
    <n v="1709723"/>
    <n v="0"/>
    <n v="0"/>
    <n v="0"/>
    <n v="1709723"/>
  </r>
  <r>
    <x v="1"/>
    <n v="890203436"/>
    <s v="HOSP SAN JUAN DE DIOS DE LEBRIJA"/>
    <n v="6626660"/>
    <n v="0"/>
    <n v="0"/>
    <n v="0"/>
    <n v="6626660"/>
  </r>
  <r>
    <x v="1"/>
    <n v="890680014"/>
    <s v="SANATORIO DE AGUA DE DIOS ESE"/>
    <n v="1807362"/>
    <n v="0"/>
    <n v="0"/>
    <n v="0"/>
    <n v="1807362"/>
  </r>
  <r>
    <x v="1"/>
    <n v="832002436"/>
    <s v="ESE HOSPITAL PROFESOR JORGE CAVELIER"/>
    <n v="2091125"/>
    <n v="0"/>
    <n v="0"/>
    <n v="0"/>
    <n v="2091125"/>
  </r>
  <r>
    <x v="1"/>
    <n v="891301447"/>
    <s v="HOSPITAL LOCAL ULPIANO TASCON QUINTERO"/>
    <n v="3520601"/>
    <n v="0"/>
    <n v="0"/>
    <n v="0"/>
    <n v="3520601"/>
  </r>
  <r>
    <x v="1"/>
    <n v="810001159"/>
    <s v="HOSPITAL SAN JOSE DE CALDAS"/>
    <n v="1362750"/>
    <n v="0"/>
    <n v="0"/>
    <n v="0"/>
    <n v="1362750"/>
  </r>
  <r>
    <x v="1"/>
    <n v="900004059"/>
    <s v="ESE HOSPITAL CASTILLA LA NUEVA"/>
    <n v="1087643"/>
    <n v="0"/>
    <n v="0"/>
    <n v="0"/>
    <n v="1087643"/>
  </r>
  <r>
    <x v="1"/>
    <n v="890982116"/>
    <s v="ESE HOSPITAL GERMAN VELEZ GUTIERREZ"/>
    <n v="5978007"/>
    <n v="0"/>
    <n v="0"/>
    <n v="0"/>
    <n v="5978007"/>
  </r>
  <r>
    <x v="1"/>
    <n v="800213942"/>
    <s v="ESE HOSPITAL SANTA CRUZ DE URUMITA"/>
    <n v="1362708"/>
    <n v="0"/>
    <n v="0"/>
    <n v="0"/>
    <n v="1362708"/>
  </r>
  <r>
    <x v="1"/>
    <n v="800037979"/>
    <s v="HOSPITAL LOCAL DE PUERTO LOPEZ"/>
    <n v="2605068"/>
    <n v="0"/>
    <n v="0"/>
    <n v="0"/>
    <n v="2605068"/>
  </r>
  <r>
    <x v="0"/>
    <n v="900611060"/>
    <s v="CENEMED QUILICHAO - CENTRO DE ESPECIALISTAS SAS"/>
    <n v="184053945.59999999"/>
    <n v="0"/>
    <n v="40000000"/>
    <n v="0"/>
    <n v="224053945.59999999"/>
  </r>
  <r>
    <x v="0"/>
    <n v="900543368"/>
    <s v="UROGIN SAS IPS"/>
    <n v="14562399.9"/>
    <n v="0"/>
    <n v="0"/>
    <n v="0"/>
    <n v="14562399.9"/>
  </r>
  <r>
    <x v="1"/>
    <n v="804005555"/>
    <s v="CENTRO DE SALUD SANTO DOMINGO SAVIO"/>
    <n v="2071776"/>
    <n v="0"/>
    <n v="0"/>
    <n v="0"/>
    <n v="2071776"/>
  </r>
  <r>
    <x v="1"/>
    <n v="819004070"/>
    <s v="ESE ALEJANDRO PROSPERO REVEREND"/>
    <n v="3024385"/>
    <n v="0"/>
    <n v="0"/>
    <n v="0"/>
    <n v="3024385"/>
  </r>
  <r>
    <x v="1"/>
    <n v="900045710"/>
    <s v="ESE HOSPITAL ISABEL CELIS YANEZ"/>
    <n v="1230603"/>
    <n v="0"/>
    <n v="0"/>
    <n v="0"/>
    <n v="1230603"/>
  </r>
  <r>
    <x v="1"/>
    <n v="891900367"/>
    <s v="HOSPITAL GONZALO CONTRERAS EMPRESA SOCIAL DEL ESTA"/>
    <n v="5240660"/>
    <n v="0"/>
    <n v="0"/>
    <n v="0"/>
    <n v="5240660"/>
  </r>
  <r>
    <x v="1"/>
    <n v="860024766"/>
    <s v="ESE SAN MARTIN DE PORRES DE CHOCONTA"/>
    <n v="1819629"/>
    <n v="0"/>
    <n v="0"/>
    <n v="0"/>
    <n v="1819629"/>
  </r>
  <r>
    <x v="1"/>
    <n v="844001355"/>
    <s v="HOSPITAL JUAN HERNANDO URREGO ESE"/>
    <n v="1083301"/>
    <n v="0"/>
    <n v="0"/>
    <n v="0"/>
    <n v="1083301"/>
  </r>
  <r>
    <x v="0"/>
    <n v="800255591"/>
    <s v="CLINICA MEDICO QUIRURGICA ALVERNIA LTDA"/>
    <n v="3838893"/>
    <n v="0"/>
    <n v="0"/>
    <n v="0"/>
    <n v="3838893"/>
  </r>
  <r>
    <x v="0"/>
    <n v="900168662"/>
    <s v="FUNDACION ITALO COLOMBIANA DEL MONTE TABOR"/>
    <n v="72227940"/>
    <n v="0"/>
    <n v="0"/>
    <n v="0"/>
    <n v="72227940"/>
  </r>
  <r>
    <x v="0"/>
    <n v="900605394"/>
    <s v="GRUPO LINEA VITAL IPS SAS"/>
    <n v="7201834"/>
    <n v="0"/>
    <n v="0"/>
    <n v="0"/>
    <n v="7201834"/>
  </r>
  <r>
    <x v="1"/>
    <n v="844003225"/>
    <s v="EMPRESA SOCIAL DEL ESTADO SALUD YOPAL"/>
    <n v="3311848"/>
    <n v="0"/>
    <n v="0"/>
    <n v="0"/>
    <n v="3311848"/>
  </r>
  <r>
    <x v="1"/>
    <n v="814006625"/>
    <s v="CENTRO DE SALUD SANTIAGO DE MALLAMAS ESE"/>
    <n v="1618487"/>
    <n v="0"/>
    <n v="0"/>
    <n v="0"/>
    <n v="1618487"/>
  </r>
  <r>
    <x v="1"/>
    <n v="890700568"/>
    <s v="HOSPITAL SAN RAFAEL DOLORES"/>
    <n v="1194280"/>
    <n v="0"/>
    <n v="0"/>
    <n v="0"/>
    <n v="1194280"/>
  </r>
  <r>
    <x v="1"/>
    <n v="800193490"/>
    <s v="HOSPITAL SANTA ANA DE FALAN"/>
    <n v="1204647"/>
    <n v="0"/>
    <n v="0"/>
    <n v="0"/>
    <n v="1204647"/>
  </r>
  <r>
    <x v="1"/>
    <n v="824000462"/>
    <s v="ESE JOSE ANTONIO SOCARRAS SANCHEZ"/>
    <n v="1629883"/>
    <n v="0"/>
    <n v="0"/>
    <n v="0"/>
    <n v="1629883"/>
  </r>
  <r>
    <x v="1"/>
    <n v="900134576"/>
    <s v="ESE CENTRO DE SALUD SAN BERNARDO"/>
    <n v="4490337"/>
    <n v="0"/>
    <n v="0"/>
    <n v="0"/>
    <n v="4490337"/>
  </r>
  <r>
    <x v="0"/>
    <n v="814006248"/>
    <s v="UNIDAD CARDIOQUIRURGICA DE NARINO LTDA"/>
    <n v="0"/>
    <n v="0"/>
    <n v="897600"/>
    <n v="0"/>
    <n v="897600"/>
  </r>
  <r>
    <x v="1"/>
    <n v="860020094"/>
    <s v="HOSPITAL NUESTRA SENORA DEL CARMEN"/>
    <n v="1206176"/>
    <n v="0"/>
    <n v="0"/>
    <n v="0"/>
    <n v="1206176"/>
  </r>
  <r>
    <x v="1"/>
    <n v="900134497"/>
    <s v="CENSALUD NUESTRA SENORA DE FATIMA"/>
    <n v="2378915"/>
    <n v="0"/>
    <n v="0"/>
    <n v="0"/>
    <n v="2378915"/>
  </r>
  <r>
    <x v="1"/>
    <n v="818001019"/>
    <s v="HOSPITAL LOCAL ISMAEL ROLDAN VALENCIA ESE"/>
    <n v="1572476"/>
    <n v="0"/>
    <n v="0"/>
    <n v="0"/>
    <n v="1572476"/>
  </r>
  <r>
    <x v="0"/>
    <n v="21011472"/>
    <s v="ALBA CHIQUINQUIRA GARZON BELTR"/>
    <n v="0"/>
    <n v="0"/>
    <n v="5579440"/>
    <n v="2666880"/>
    <n v="8246320"/>
  </r>
  <r>
    <x v="0"/>
    <n v="814003476"/>
    <s v="ALBERGUE ESPERANZA DE VIDA"/>
    <n v="0"/>
    <n v="0"/>
    <n v="4943000"/>
    <n v="4659000"/>
    <n v="9602000"/>
  </r>
  <r>
    <x v="0"/>
    <n v="901473597"/>
    <s v="ENTIDAD INTERVENTORA DEL RIESG"/>
    <n v="1657148457.3033998"/>
    <n v="0"/>
    <n v="116718668"/>
    <n v="0"/>
    <n v="1773867125.3033998"/>
  </r>
  <r>
    <x v="0"/>
    <n v="860005396"/>
    <s v="PHILIPS COLOMBIANA S.A.S."/>
    <n v="0"/>
    <n v="0"/>
    <n v="239604167"/>
    <n v="0"/>
    <n v="239604167"/>
  </r>
  <r>
    <x v="0"/>
    <n v="901573385"/>
    <s v="UNION TEMPORAL SISTEMA CIRCULA"/>
    <n v="0"/>
    <n v="0"/>
    <n v="2674894093"/>
    <n v="0"/>
    <n v="2674894093"/>
  </r>
  <r>
    <x v="0"/>
    <n v="900331412"/>
    <s v="GENHOSPI SAS "/>
    <n v="0"/>
    <n v="0"/>
    <n v="1192751854"/>
    <n v="334398503"/>
    <n v="1527150357"/>
  </r>
  <r>
    <x v="0"/>
    <n v="900278642"/>
    <s v="AMBULANCIAS SANTA RITA SAS"/>
    <n v="91149588.400000006"/>
    <n v="49933294"/>
    <n v="0"/>
    <n v="375008682"/>
    <n v="516091564.39999998"/>
  </r>
  <r>
    <x v="0"/>
    <n v="901498110"/>
    <s v="UNION TEMPORAL SERVICIOS INTEG"/>
    <n v="0"/>
    <n v="0"/>
    <n v="70000000"/>
    <n v="0"/>
    <n v="70000000"/>
  </r>
  <r>
    <x v="0"/>
    <n v="901575425"/>
    <s v="UNION TEMPORAL REA"/>
    <n v="0"/>
    <n v="0"/>
    <n v="692155042"/>
    <n v="0"/>
    <n v="692155042"/>
  </r>
  <r>
    <x v="0"/>
    <n v="891200645"/>
    <s v="TRANSIPIALES S.A."/>
    <n v="0"/>
    <n v="0"/>
    <n v="32829565"/>
    <n v="0"/>
    <n v="32829565"/>
  </r>
  <r>
    <x v="0"/>
    <n v="891100556"/>
    <s v="COOPERATIVA DE MOTORISTAS DE F"/>
    <n v="0"/>
    <n v="0"/>
    <n v="628806463"/>
    <n v="61514940"/>
    <n v="690321403"/>
  </r>
  <r>
    <x v="0"/>
    <n v="900143374"/>
    <s v="ENLACE MEDICO LTDA "/>
    <n v="0"/>
    <n v="0"/>
    <n v="237673565"/>
    <n v="0"/>
    <n v="237673565"/>
  </r>
  <r>
    <x v="0"/>
    <n v="901273484"/>
    <s v="FUNDACION DE EXCELENCIA EN SAL"/>
    <n v="0"/>
    <n v="0"/>
    <n v="566216883"/>
    <n v="0"/>
    <n v="566216883"/>
  </r>
  <r>
    <x v="0"/>
    <n v="900597473"/>
    <s v="LABORATORIO CLINICO  SILVIO AL"/>
    <n v="687671848"/>
    <n v="0"/>
    <n v="262670384"/>
    <n v="40000000"/>
    <n v="990342232"/>
  </r>
  <r>
    <x v="1"/>
    <n v="900959051"/>
    <s v="SUBRED INTEGRADA DE SERVICIOS"/>
    <n v="941874700.20000005"/>
    <n v="19143294"/>
    <n v="0"/>
    <n v="11750268"/>
    <n v="972768262.20000005"/>
  </r>
  <r>
    <x v="0"/>
    <n v="900785470"/>
    <s v="CARVAJAL ASOCIADOS SAS"/>
    <n v="0"/>
    <n v="0"/>
    <n v="52062500"/>
    <n v="0"/>
    <n v="52062500"/>
  </r>
  <r>
    <x v="0"/>
    <n v="901494152"/>
    <s v="INBIOTEC SAS INBIOTEC SAS"/>
    <n v="91130827"/>
    <n v="0"/>
    <n v="95026455"/>
    <n v="0"/>
    <n v="186157282"/>
  </r>
  <r>
    <x v="0"/>
    <n v="900942213"/>
    <s v="TRANSPORTES MOVILES BASANTES S"/>
    <n v="0"/>
    <n v="0"/>
    <n v="330155458"/>
    <n v="261814186"/>
    <n v="591969644"/>
  </r>
  <r>
    <x v="0"/>
    <n v="900454409"/>
    <s v="UT CRITICAL CARE GROUP"/>
    <n v="0"/>
    <n v="0"/>
    <n v="711355150"/>
    <n v="0"/>
    <n v="711355150"/>
  </r>
  <r>
    <x v="0"/>
    <n v="901264327"/>
    <s v="SUMYEDU SAS"/>
    <n v="0"/>
    <n v="0"/>
    <n v="30000000"/>
    <n v="156759668"/>
    <n v="186759668"/>
  </r>
  <r>
    <x v="0"/>
    <n v="901481199"/>
    <s v="SOCIEDAD UROLOGICA DEL CAUCA I"/>
    <n v="205453626.73999998"/>
    <n v="0"/>
    <n v="0"/>
    <n v="0"/>
    <n v="205453626.73999998"/>
  </r>
  <r>
    <x v="0"/>
    <n v="901169986"/>
    <s v="UNION TEMPORAL ESPECIALIZADA"/>
    <n v="0"/>
    <n v="0"/>
    <n v="64714626"/>
    <n v="0"/>
    <n v="64714626"/>
  </r>
  <r>
    <x v="0"/>
    <n v="901380869"/>
    <s v="TRAUMA STORE SAS"/>
    <n v="0"/>
    <n v="0"/>
    <n v="60000000"/>
    <n v="0"/>
    <n v="60000000"/>
  </r>
  <r>
    <x v="0"/>
    <n v="900402462"/>
    <s v="IPS ODINTOLOGICA SANTA MARIA S"/>
    <n v="242263994.24000001"/>
    <n v="0"/>
    <n v="0"/>
    <n v="0"/>
    <n v="242263994.24000001"/>
  </r>
  <r>
    <x v="0"/>
    <n v="901002487"/>
    <s v="FUNDACION CTIC - CENTRO DE TRA"/>
    <n v="0"/>
    <n v="0"/>
    <n v="8672888"/>
    <n v="0"/>
    <n v="8672888"/>
  </r>
  <r>
    <x v="1"/>
    <n v="892300209"/>
    <s v="ESE HOSPITAL LOCAL TAMALAMEQUE"/>
    <n v="169755849.19325227"/>
    <n v="0"/>
    <n v="0"/>
    <n v="0"/>
    <n v="169755849.19325227"/>
  </r>
  <r>
    <x v="0"/>
    <n v="900367628"/>
    <s v="INVERSIONES GUAPI S.A.S."/>
    <n v="0"/>
    <n v="0"/>
    <n v="277584953"/>
    <n v="0"/>
    <n v="277584953"/>
  </r>
  <r>
    <x v="0"/>
    <n v="901072265"/>
    <s v="TRANSPORTES ESPECIALES TOUR DE"/>
    <n v="0"/>
    <n v="0"/>
    <n v="242525928"/>
    <n v="106451065"/>
    <n v="348976993"/>
  </r>
  <r>
    <x v="0"/>
    <n v="900565727"/>
    <s v="FUNDACION MONTAÑAS AZULES    0"/>
    <n v="0"/>
    <n v="0"/>
    <n v="1830771"/>
    <n v="2339129"/>
    <n v="4169900"/>
  </r>
  <r>
    <x v="0"/>
    <n v="901326334"/>
    <s v="TRANSPORTAMOS JD S.A.S "/>
    <n v="1162189"/>
    <n v="0"/>
    <n v="27680548"/>
    <n v="30050925"/>
    <n v="58893662"/>
  </r>
  <r>
    <x v="0"/>
    <n v="901218138"/>
    <s v="MEDICOS ESPECIALISTAS UNIDOS S"/>
    <n v="11745579"/>
    <n v="0"/>
    <n v="0"/>
    <n v="0"/>
    <n v="11745579"/>
  </r>
  <r>
    <x v="0"/>
    <n v="10558214"/>
    <s v="HAROLD CAICEDO DINAS"/>
    <n v="0"/>
    <n v="0"/>
    <n v="106699961"/>
    <n v="0"/>
    <n v="106699961"/>
  </r>
  <r>
    <x v="0"/>
    <n v="28554793"/>
    <s v="MAGDA BEATRIZ GONZALES ORTIZ"/>
    <n v="0"/>
    <n v="0"/>
    <n v="48196630"/>
    <n v="0"/>
    <n v="48196630"/>
  </r>
  <r>
    <x v="0"/>
    <n v="901081259"/>
    <s v="TRANSFLUVIALES CAQUETA S.A.S "/>
    <n v="0"/>
    <n v="0"/>
    <n v="22125705"/>
    <n v="0"/>
    <n v="22125705"/>
  </r>
  <r>
    <x v="0"/>
    <n v="76306801"/>
    <s v="VICTOR HUGO RODRIGUEZ"/>
    <n v="0"/>
    <n v="0"/>
    <n v="129995039"/>
    <n v="0"/>
    <n v="129995039"/>
  </r>
  <r>
    <x v="0"/>
    <n v="36156917"/>
    <s v="RAQUEL CASTILLO ERAZO"/>
    <n v="0"/>
    <n v="0"/>
    <n v="1163595"/>
    <n v="15547400"/>
    <n v="16710995"/>
  </r>
  <r>
    <x v="0"/>
    <n v="901566944"/>
    <s v="BERAKA ASOCIADOS S.A.S"/>
    <n v="0"/>
    <n v="0"/>
    <n v="17066517"/>
    <n v="23044955"/>
    <n v="40111472"/>
  </r>
  <r>
    <x v="0"/>
    <n v="901351902"/>
    <s v="SERVICIO INTEGRAL DE REUMATOLO"/>
    <n v="0"/>
    <n v="0"/>
    <n v="30000129"/>
    <n v="0"/>
    <n v="30000129"/>
  </r>
  <r>
    <x v="0"/>
    <n v="901174161"/>
    <s v="BIOS IPS MEDICAL CENTER SAS "/>
    <n v="0"/>
    <n v="0"/>
    <n v="46776920"/>
    <n v="0"/>
    <n v="46776920"/>
  </r>
  <r>
    <x v="0"/>
    <n v="835000424"/>
    <s v="MICROANALISIS SAS"/>
    <n v="23642777.5"/>
    <n v="0"/>
    <n v="17049788"/>
    <n v="0"/>
    <n v="40692565.5"/>
  </r>
  <r>
    <x v="0"/>
    <n v="901042071"/>
    <s v="AGENCIA DE VIAJES Y TURISMO PO"/>
    <n v="0"/>
    <n v="0"/>
    <n v="2131917"/>
    <n v="24653500"/>
    <n v="26785417"/>
  </r>
  <r>
    <x v="0"/>
    <n v="891190010"/>
    <s v="CUERPO DE BOMBEROS VOLUNTARIOS"/>
    <n v="0"/>
    <n v="0"/>
    <n v="81457206"/>
    <n v="0"/>
    <n v="81457206"/>
  </r>
  <r>
    <x v="0"/>
    <n v="901241562"/>
    <s v="UNIDAD DE OPTOMETRIA LOS ANGEL"/>
    <n v="0"/>
    <n v="0"/>
    <n v="26269550"/>
    <n v="0"/>
    <n v="26269550"/>
  </r>
  <r>
    <x v="0"/>
    <n v="830027158"/>
    <s v="RIESGO DE FRACTURA"/>
    <n v="0"/>
    <n v="0"/>
    <n v="366000"/>
    <n v="0"/>
    <n v="366000"/>
  </r>
  <r>
    <x v="0"/>
    <n v="900397066"/>
    <s v="UNO HEALTHCARE SAS "/>
    <n v="0"/>
    <n v="0"/>
    <n v="0"/>
    <n v="72850000"/>
    <n v="72850000"/>
  </r>
  <r>
    <x v="0"/>
    <n v="809005437"/>
    <s v="OSTEOPOR LTDA"/>
    <n v="0"/>
    <n v="0"/>
    <n v="7835202"/>
    <n v="0"/>
    <n v="7835202"/>
  </r>
  <r>
    <x v="0"/>
    <n v="51651820"/>
    <s v="BLANCA ALICIA FERNANDEZ BERNAL"/>
    <n v="0"/>
    <n v="0"/>
    <n v="17387931"/>
    <n v="0"/>
    <n v="17387931"/>
  </r>
  <r>
    <x v="0"/>
    <n v="900362998"/>
    <s v="TRANSPORTADORES DE LA CORDILLE"/>
    <n v="0"/>
    <n v="0"/>
    <n v="49084624"/>
    <n v="0"/>
    <n v="49084624"/>
  </r>
  <r>
    <x v="0"/>
    <n v="900325997"/>
    <s v="OSTEOMATERIAL"/>
    <n v="0"/>
    <n v="0"/>
    <n v="4787289"/>
    <n v="0"/>
    <n v="4787289"/>
  </r>
  <r>
    <x v="0"/>
    <n v="1088002389"/>
    <s v="KETTY MARCELA CRUZ LISCANO"/>
    <n v="0"/>
    <n v="0"/>
    <n v="21460735"/>
    <n v="0"/>
    <n v="21460735"/>
  </r>
  <r>
    <x v="0"/>
    <n v="1144138661"/>
    <s v="NATALIA CRUZ OSPINA"/>
    <n v="0"/>
    <n v="0"/>
    <n v="4888800"/>
    <n v="0"/>
    <n v="4888800"/>
  </r>
  <r>
    <x v="0"/>
    <n v="816002451"/>
    <s v="CALCULASER SA"/>
    <n v="0"/>
    <n v="0"/>
    <n v="80100"/>
    <n v="0"/>
    <n v="80100"/>
  </r>
  <r>
    <x v="0"/>
    <n v="828002313"/>
    <s v="GAMA LTDA"/>
    <n v="0"/>
    <n v="0"/>
    <n v="4616994"/>
    <n v="0"/>
    <n v="4616994"/>
  </r>
  <r>
    <x v="0"/>
    <n v="900109423"/>
    <s v="FUNDACION LA MINGA "/>
    <n v="0"/>
    <n v="0"/>
    <n v="9859600"/>
    <n v="0"/>
    <n v="9859600"/>
  </r>
  <r>
    <x v="0"/>
    <n v="1121199659"/>
    <s v="MARIA VIRNA KARINA MENDOZA HER"/>
    <n v="0"/>
    <n v="0"/>
    <n v="34862112"/>
    <n v="0"/>
    <n v="34862112"/>
  </r>
  <r>
    <x v="0"/>
    <n v="40770951"/>
    <s v="NOHORA PAULINA GOMEZ RODRIGUEZ"/>
    <n v="0"/>
    <n v="0"/>
    <n v="15388160"/>
    <n v="0"/>
    <n v="15388160"/>
  </r>
  <r>
    <x v="0"/>
    <n v="1117507899"/>
    <s v="LINA ROCIO CADENA MONTOYA"/>
    <n v="0"/>
    <n v="0"/>
    <n v="48000218"/>
    <n v="0"/>
    <n v="48000218"/>
  </r>
  <r>
    <x v="0"/>
    <n v="901198827"/>
    <s v="FUNDACION CONSTRUCCION DEL RES"/>
    <n v="0"/>
    <n v="0"/>
    <n v="16684892"/>
    <n v="0"/>
    <n v="16684892"/>
  </r>
  <r>
    <x v="0"/>
    <n v="76311722"/>
    <s v="CAJA DE COPMPENSACION FLIAR"/>
    <n v="0"/>
    <n v="0"/>
    <n v="34003972"/>
    <n v="0"/>
    <n v="34003972"/>
  </r>
  <r>
    <x v="0"/>
    <n v="1117512953"/>
    <s v="KATERINE OYOLA CUERVO"/>
    <n v="0"/>
    <n v="0"/>
    <n v="5603021"/>
    <n v="1730035"/>
    <n v="7333056"/>
  </r>
  <r>
    <x v="0"/>
    <n v="901111377"/>
    <s v="MAYORMEDICA SERVICIOS FARMACEU"/>
    <n v="0"/>
    <n v="0"/>
    <n v="2759180"/>
    <n v="3638570"/>
    <n v="6397750"/>
  </r>
  <r>
    <x v="0"/>
    <n v="39558850"/>
    <s v="MARIA REBECA GARCIA ESPINOSA"/>
    <n v="0"/>
    <n v="0"/>
    <n v="4171432"/>
    <n v="0"/>
    <n v="4171432"/>
  </r>
  <r>
    <x v="0"/>
    <n v="36156654"/>
    <s v="MARIA NANCY ANDRADE CASTRO"/>
    <n v="0"/>
    <n v="0"/>
    <n v="67380913"/>
    <n v="0"/>
    <n v="67380913"/>
  </r>
  <r>
    <x v="0"/>
    <n v="83087171"/>
    <s v="CESAR AUGUSTO DIAZ CUMBE"/>
    <n v="0"/>
    <n v="0"/>
    <n v="12275280"/>
    <n v="3525142"/>
    <n v="15800422"/>
  </r>
  <r>
    <x v="0"/>
    <n v="901196161"/>
    <s v="MEDIC COLOMBIA SAS"/>
    <n v="0"/>
    <n v="0"/>
    <n v="0"/>
    <n v="2731950"/>
    <n v="2731950"/>
  </r>
  <r>
    <x v="0"/>
    <n v="900150760"/>
    <s v="RESPIREMOS UNIDAD DE NEUMOLOGI"/>
    <n v="0"/>
    <n v="0"/>
    <n v="547350"/>
    <n v="0"/>
    <n v="547350"/>
  </r>
  <r>
    <x v="0"/>
    <n v="800161687"/>
    <s v="UNIDAD DE GASTROENTEROLOGIA Y"/>
    <n v="0"/>
    <n v="0"/>
    <n v="2714500"/>
    <n v="0"/>
    <n v="2714500"/>
  </r>
  <r>
    <x v="0"/>
    <n v="901045695"/>
    <s v="NEUMOCENTER S.A.S"/>
    <n v="1451272"/>
    <n v="0"/>
    <n v="6471451"/>
    <n v="0"/>
    <n v="7922723"/>
  </r>
  <r>
    <x v="0"/>
    <n v="901456757"/>
    <s v="SISTEMA DE ATENCION MEDICA PRE"/>
    <n v="0"/>
    <n v="0"/>
    <n v="40453452"/>
    <n v="52018064"/>
    <n v="92471516"/>
  </r>
  <r>
    <x v="1"/>
    <n v="891900356"/>
    <s v="HOSPITAL SANTANDER"/>
    <n v="1903878"/>
    <n v="0"/>
    <n v="0"/>
    <n v="0"/>
    <n v="1903878"/>
  </r>
  <r>
    <x v="1"/>
    <n v="899999163"/>
    <s v="E.S.E. HOSPITAL SAN FRANCISCO DE GACHETA"/>
    <n v="0"/>
    <n v="0"/>
    <n v="65700"/>
    <n v="0"/>
    <n v="65700"/>
  </r>
  <r>
    <x v="0"/>
    <n v="890320032"/>
    <s v="CLINICA DE OFTALMOLOGIA DE CAL"/>
    <n v="0"/>
    <n v="0"/>
    <n v="235200"/>
    <n v="0"/>
    <n v="235200"/>
  </r>
  <r>
    <x v="0"/>
    <n v="12241591"/>
    <s v="CARLOS HERNAN ARTUNDUAGA VEGA"/>
    <n v="0"/>
    <n v="0"/>
    <n v="90000"/>
    <n v="0"/>
    <n v="90000"/>
  </r>
  <r>
    <x v="0"/>
    <n v="890982608"/>
    <s v="CORPORACION PARA ESTUDIOS EN S"/>
    <n v="0"/>
    <n v="0"/>
    <n v="145000000"/>
    <n v="0"/>
    <n v="145000000"/>
  </r>
  <r>
    <x v="1"/>
    <n v="835000972"/>
    <s v="HOSPITAL LUIS ABLANQUE DE LA PLATA"/>
    <n v="6508095962.7685175"/>
    <n v="435000000"/>
    <n v="0"/>
    <n v="0"/>
    <n v="6943095962.7685175"/>
  </r>
  <r>
    <x v="0"/>
    <n v="809011517"/>
    <s v="MEDICINA INTESIVA DEL TOLIMA LTDA"/>
    <n v="289108882"/>
    <n v="0"/>
    <n v="0"/>
    <n v="0"/>
    <n v="289108882"/>
  </r>
  <r>
    <x v="0"/>
    <n v="900411239"/>
    <s v="IPS SERVICIOS INTEGRALES DE SALUD PREFERENCIAL SAS"/>
    <n v="11540126.5"/>
    <n v="0"/>
    <n v="0"/>
    <n v="0"/>
    <n v="11540126.5"/>
  </r>
  <r>
    <x v="0"/>
    <n v="830025149"/>
    <s v="MEDTRONIC COLOMBIA SA"/>
    <n v="4137857"/>
    <n v="0"/>
    <n v="59178363"/>
    <n v="0"/>
    <n v="63316220"/>
  </r>
  <r>
    <x v="0"/>
    <n v="901463312"/>
    <s v="IPS CENTRO DE REHABILITACION Y TERAPIAS INTEGRALES"/>
    <n v="12418702.4"/>
    <n v="0"/>
    <n v="0"/>
    <n v="0"/>
    <n v="12418702.4"/>
  </r>
  <r>
    <x v="0"/>
    <n v="804004037"/>
    <s v="GAMANUCLEAR"/>
    <n v="3874354"/>
    <n v="0"/>
    <n v="0"/>
    <n v="0"/>
    <n v="3874354"/>
  </r>
  <r>
    <x v="0"/>
    <n v="800170915"/>
    <s v="CENTRO DE NEUROREHABILITACION SURGIR LTDA"/>
    <n v="20179771.300000001"/>
    <n v="0"/>
    <n v="0"/>
    <n v="0"/>
    <n v="20179771.300000001"/>
  </r>
  <r>
    <x v="0"/>
    <n v="900977400"/>
    <s v="GRUPO MEDICO ESPECIALIZADO HIPNOS VIDA SAS"/>
    <n v="7228055"/>
    <n v="0"/>
    <n v="0"/>
    <n v="0"/>
    <n v="7228055"/>
  </r>
  <r>
    <x v="1"/>
    <n v="891901745"/>
    <s v="HOSPITAL SAN JOSE ESE DE RESTREPO VALLE"/>
    <n v="4126022"/>
    <n v="0"/>
    <n v="0"/>
    <n v="0"/>
    <n v="4126022"/>
  </r>
  <r>
    <x v="1"/>
    <n v="824000440"/>
    <s v="HOSPITAL HERNANDO QUINTERO BLANCO"/>
    <n v="5697393"/>
    <n v="0"/>
    <n v="0"/>
    <n v="0"/>
    <n v="5697393"/>
  </r>
  <r>
    <x v="1"/>
    <n v="813012946"/>
    <s v="ESE MUNICIPAL DAVID MOLINA MUNOZ"/>
    <n v="1003925"/>
    <n v="0"/>
    <n v="0"/>
    <n v="0"/>
    <n v="1003925"/>
  </r>
  <r>
    <x v="0"/>
    <n v="800129856"/>
    <s v="CLINICA DE LA COSTA LTDA"/>
    <n v="24372449"/>
    <n v="0"/>
    <n v="0"/>
    <n v="0"/>
    <n v="24372449"/>
  </r>
  <r>
    <x v="0"/>
    <n v="900893325"/>
    <s v="SOMEB DE NARINO SALUD OCUPACIONAL SAS"/>
    <n v="62512814.200000003"/>
    <n v="0"/>
    <n v="161478143"/>
    <n v="170264120"/>
    <n v="394255077.19999999"/>
  </r>
  <r>
    <x v="0"/>
    <n v="890902922"/>
    <s v="UNIVERSIDAD PONTIFICIA BOLIVARIANA"/>
    <n v="1814368"/>
    <n v="0"/>
    <n v="0"/>
    <n v="0"/>
    <n v="1814368"/>
  </r>
  <r>
    <x v="1"/>
    <n v="800154347"/>
    <s v="ESE HOSPITAL LA CANDELARIA EL BANCO MAGDALENA"/>
    <n v="52890797"/>
    <n v="0"/>
    <n v="0"/>
    <n v="0"/>
    <n v="52890797"/>
  </r>
  <r>
    <x v="0"/>
    <n v="900145238"/>
    <s v="IPS UNIDAD MEDICA UROLOGICA DE NARINO LTDA"/>
    <n v="3605200"/>
    <n v="0"/>
    <n v="16058897"/>
    <n v="0"/>
    <n v="19664097"/>
  </r>
  <r>
    <x v="1"/>
    <n v="860020283"/>
    <s v="HOSPITAL SAN JOSE DE GUADUAS ESE"/>
    <n v="4709031"/>
    <n v="0"/>
    <n v="0"/>
    <n v="0"/>
    <n v="4709031"/>
  </r>
  <r>
    <x v="0"/>
    <n v="830005028"/>
    <s v="ADMINISTRADORA COUNTRY SA"/>
    <n v="1371548"/>
    <n v="0"/>
    <n v="0"/>
    <n v="0"/>
    <n v="1371548"/>
  </r>
  <r>
    <x v="0"/>
    <n v="900466867"/>
    <s v="TADASHI SAS - CENTROS DE IMAGENES ESPECIALIZADAS C"/>
    <n v="8584201"/>
    <n v="0"/>
    <n v="26170217"/>
    <n v="0"/>
    <n v="34754418"/>
  </r>
  <r>
    <x v="1"/>
    <n v="890980997"/>
    <s v="HOSPITAL MARIA AUXILIADORA"/>
    <n v="4228863"/>
    <n v="0"/>
    <n v="0"/>
    <n v="0"/>
    <n v="4228863"/>
  </r>
  <r>
    <x v="1"/>
    <n v="891780008"/>
    <s v="HOSPITAL DEPARTAMENTAL SAN RAFAEL"/>
    <n v="7842435"/>
    <n v="0"/>
    <n v="0"/>
    <n v="0"/>
    <n v="7842435"/>
  </r>
  <r>
    <x v="0"/>
    <n v="900195639"/>
    <s v="INSTITUTO DE GENETICA MEDICA DRA CAROLINA ISAZA LT"/>
    <n v="9421191.6999999993"/>
    <n v="0"/>
    <n v="0"/>
    <n v="0"/>
    <n v="9421191.6999999993"/>
  </r>
  <r>
    <x v="1"/>
    <n v="806010305"/>
    <s v="ESE HOSPITAL LOCAL CARTAGENA DE INDIAS"/>
    <n v="7914578"/>
    <n v="0"/>
    <n v="0"/>
    <n v="0"/>
    <n v="7914578"/>
  </r>
  <r>
    <x v="1"/>
    <n v="891900732"/>
    <s v="HOSPITAL KENNEDY ESE RIOFRIO"/>
    <n v="3168043"/>
    <n v="0"/>
    <n v="0"/>
    <n v="0"/>
    <n v="3168043"/>
  </r>
  <r>
    <x v="1"/>
    <n v="900196366"/>
    <s v="ESE HOSPITAL SAN ANTONIO DE PADUA SIMITI"/>
    <n v="15632804"/>
    <n v="0"/>
    <n v="0"/>
    <n v="0"/>
    <n v="15632804"/>
  </r>
  <r>
    <x v="0"/>
    <n v="900565233"/>
    <s v="LIFE CARE AMBULANCIAS SAS"/>
    <n v="3119343"/>
    <n v="0"/>
    <n v="0"/>
    <n v="0"/>
    <n v="3119343"/>
  </r>
  <r>
    <x v="1"/>
    <n v="900135676"/>
    <s v="ESE CENTRO DE SALUD SAN MIGUEL"/>
    <n v="1357614"/>
    <n v="0"/>
    <n v="0"/>
    <n v="0"/>
    <n v="1357614"/>
  </r>
  <r>
    <x v="1"/>
    <n v="890204360"/>
    <s v="ESE SAN ANTONIO RIONEGRO SANTANDER"/>
    <n v="2012711"/>
    <n v="0"/>
    <n v="0"/>
    <n v="0"/>
    <n v="2012711"/>
  </r>
  <r>
    <x v="1"/>
    <n v="890309115"/>
    <s v="ESE HOSPITAL LOCAL YOTOCO"/>
    <n v="1346072"/>
    <n v="0"/>
    <n v="0"/>
    <n v="0"/>
    <n v="1346072"/>
  </r>
  <r>
    <x v="1"/>
    <n v="891900650"/>
    <s v="HOSPITAL SAN BERNABE ESE BUGA LA GRANDE"/>
    <n v="1640109"/>
    <n v="0"/>
    <n v="0"/>
    <n v="0"/>
    <n v="1640109"/>
  </r>
  <r>
    <x v="1"/>
    <n v="891900438"/>
    <s v="HOSPITAL SAN VICENTE DE PAUL EMPRESA SOCIAL DEL ES"/>
    <n v="5875774"/>
    <n v="0"/>
    <n v="0"/>
    <n v="0"/>
    <n v="5875774"/>
  </r>
  <r>
    <x v="1"/>
    <n v="891900361"/>
    <s v="HOSPITAL SAGRADA FAMILIA TORO"/>
    <n v="1660028"/>
    <n v="0"/>
    <n v="0"/>
    <n v="0"/>
    <n v="1660028"/>
  </r>
  <r>
    <x v="1"/>
    <n v="891900481"/>
    <s v="HOSPITAL NUESTRA SENORA DE LOS SANTOS"/>
    <n v="2278561"/>
    <n v="0"/>
    <n v="0"/>
    <n v="0"/>
    <n v="2278561"/>
  </r>
  <r>
    <x v="0"/>
    <n v="900384434"/>
    <s v="SERES LABORATORIO DE REFERENCIA Y ESPECIALIZADOS S"/>
    <n v="8882346"/>
    <n v="0"/>
    <n v="0"/>
    <n v="0"/>
    <n v="8882346"/>
  </r>
  <r>
    <x v="1"/>
    <n v="800174375"/>
    <s v="ESE HOSPITAL SAN VICENTE DE PAUL DE FOMEQUE"/>
    <n v="2416480"/>
    <n v="0"/>
    <n v="0"/>
    <n v="0"/>
    <n v="2416480"/>
  </r>
  <r>
    <x v="1"/>
    <n v="890203887"/>
    <s v="ESE HOSPITAL INTEGRADO SAN ROQUE DE SIMACOTA"/>
    <n v="0"/>
    <n v="0"/>
    <n v="738681"/>
    <n v="0"/>
    <n v="738681"/>
  </r>
  <r>
    <x v="1"/>
    <n v="892000458"/>
    <s v="HOSPITAL LOCAL DE SAN MARTIN ESM"/>
    <n v="2159744"/>
    <n v="0"/>
    <n v="0"/>
    <n v="0"/>
    <n v="2159744"/>
  </r>
  <r>
    <x v="0"/>
    <n v="805001506"/>
    <s v="ACOUSTIC SYSTEM S A S"/>
    <n v="2170821"/>
    <n v="0"/>
    <n v="0"/>
    <n v="0"/>
    <n v="2170821"/>
  </r>
  <r>
    <x v="1"/>
    <n v="891900390"/>
    <s v="HOSPITAL SAN VICENTE FERRER ESE"/>
    <n v="2453919"/>
    <n v="0"/>
    <n v="0"/>
    <n v="0"/>
    <n v="2453919"/>
  </r>
  <r>
    <x v="1"/>
    <n v="825000834"/>
    <s v="ESE HOSPITAL SANTA RITA DE CASSIA"/>
    <n v="1146880"/>
    <n v="0"/>
    <n v="0"/>
    <n v="0"/>
    <n v="1146880"/>
  </r>
  <r>
    <x v="1"/>
    <n v="890701300"/>
    <s v="HOSPITAL SAN CARLOS"/>
    <n v="4816855"/>
    <n v="0"/>
    <n v="0"/>
    <n v="0"/>
    <n v="4816855"/>
  </r>
  <r>
    <x v="0"/>
    <n v="901164974"/>
    <s v="JUNICAL MEDICAL SAS"/>
    <n v="0"/>
    <n v="0"/>
    <n v="0"/>
    <n v="2522210"/>
    <n v="2522210"/>
  </r>
  <r>
    <x v="1"/>
    <n v="824002672"/>
    <s v="ESE HOSPITAL CAMILO VILLAZON"/>
    <n v="5882264"/>
    <n v="0"/>
    <n v="0"/>
    <n v="0"/>
    <n v="5882264"/>
  </r>
  <r>
    <x v="1"/>
    <n v="844004197"/>
    <s v="RED SALUD CANARE ESE"/>
    <n v="16720881"/>
    <n v="0"/>
    <n v="0"/>
    <n v="0"/>
    <n v="16720881"/>
  </r>
  <r>
    <x v="1"/>
    <n v="800218979"/>
    <s v="HOSPITAL SAN VICENTE DE ARAUCA"/>
    <n v="54948204"/>
    <n v="0"/>
    <n v="0"/>
    <n v="0"/>
    <n v="54948204"/>
  </r>
  <r>
    <x v="1"/>
    <n v="813011465"/>
    <s v="ESE HOSPITAL LUIS ANTONIO MOJICA"/>
    <n v="2091945"/>
    <n v="0"/>
    <n v="0"/>
    <n v="0"/>
    <n v="2091945"/>
  </r>
  <r>
    <x v="1"/>
    <n v="891180232"/>
    <s v="ESE HOSPITAL SAN ANTONIO DE TARQUI"/>
    <n v="4435363"/>
    <n v="0"/>
    <n v="0"/>
    <n v="0"/>
    <n v="4435363"/>
  </r>
  <r>
    <x v="0"/>
    <n v="7152453"/>
    <s v="JOSE GREGORIO SUAREZ VILLAREAL"/>
    <n v="0"/>
    <n v="0"/>
    <n v="2629060"/>
    <n v="0"/>
    <n v="2629060"/>
  </r>
  <r>
    <x v="0"/>
    <n v="10529514"/>
    <s v="MIGUEL ANTONIO CONSTAIN GONZAL"/>
    <n v="0"/>
    <n v="0"/>
    <n v="30965225"/>
    <n v="0"/>
    <n v="30965225"/>
  </r>
  <r>
    <x v="0"/>
    <n v="14956895"/>
    <s v="SILVIO HERIBERTO ESTELA"/>
    <n v="0"/>
    <n v="0"/>
    <n v="1977353"/>
    <n v="0"/>
    <n v="1977353"/>
  </r>
  <r>
    <x v="0"/>
    <n v="55166343"/>
    <s v="MABEL AMPARO CORTES LONDOÑO"/>
    <n v="0"/>
    <n v="0"/>
    <n v="555360"/>
    <n v="0"/>
    <n v="555360"/>
  </r>
  <r>
    <x v="0"/>
    <n v="76316159"/>
    <s v="OSCAR FERNANDO SALAZAR ALEGRIA"/>
    <n v="0"/>
    <n v="0"/>
    <n v="12214002"/>
    <n v="0"/>
    <n v="12214002"/>
  </r>
  <r>
    <x v="0"/>
    <n v="77028533"/>
    <s v="WAKIS MAYORGA CASTILLA"/>
    <n v="0"/>
    <n v="0"/>
    <n v="11823213"/>
    <n v="0"/>
    <n v="11823213"/>
  </r>
  <r>
    <x v="1"/>
    <n v="813011515"/>
    <s v="ESE HOSPITAL LOCAL MUNICIPAL D"/>
    <n v="5845958"/>
    <n v="0"/>
    <n v="0"/>
    <n v="0"/>
    <n v="5845958"/>
  </r>
  <r>
    <x v="0"/>
    <n v="830023202"/>
    <s v="COSMITET LTDA"/>
    <n v="64685304"/>
    <n v="0"/>
    <n v="32342652"/>
    <n v="0"/>
    <n v="97027956"/>
  </r>
  <r>
    <x v="0"/>
    <n v="890102768"/>
    <s v="ORGANIZACION CLINICA GENERAL D"/>
    <n v="0"/>
    <n v="0"/>
    <n v="695800"/>
    <n v="0"/>
    <n v="695800"/>
  </r>
  <r>
    <x v="1"/>
    <n v="891103968"/>
    <s v="ESE HOSPITAL MARIA AUXILIADORA"/>
    <n v="2762658"/>
    <n v="0"/>
    <n v="0"/>
    <n v="0"/>
    <n v="2762658"/>
  </r>
  <r>
    <x v="1"/>
    <n v="891902036"/>
    <s v="HOSPITAL LOCAL PEDRO SAENZ DIA"/>
    <n v="1122922"/>
    <n v="0"/>
    <n v="0"/>
    <n v="0"/>
    <n v="1122922"/>
  </r>
  <r>
    <x v="0"/>
    <n v="900044929"/>
    <s v="OSTEONORTE S.A.S"/>
    <n v="0"/>
    <n v="0"/>
    <n v="52455094"/>
    <n v="0"/>
    <n v="52455094"/>
  </r>
  <r>
    <x v="0"/>
    <n v="900155383"/>
    <s v="SUMINISTROS INTEGRALES"/>
    <n v="0"/>
    <n v="0"/>
    <n v="25000000"/>
    <n v="0"/>
    <n v="25000000"/>
  </r>
  <r>
    <x v="0"/>
    <n v="900300580"/>
    <s v="SERVIAMBULANCIAS DEL PACIFICO"/>
    <n v="0"/>
    <n v="0"/>
    <n v="10656578"/>
    <n v="0"/>
    <n v="10656578"/>
  </r>
  <r>
    <x v="0"/>
    <n v="900327048"/>
    <s v="CENTRO DE REHABILITACION INTEG"/>
    <n v="0"/>
    <n v="0"/>
    <n v="8751174"/>
    <n v="0"/>
    <n v="8751174"/>
  </r>
  <r>
    <x v="0"/>
    <n v="900708010"/>
    <s v="SERVICIO DE TRANSPORTE ESPECIA"/>
    <n v="0"/>
    <n v="0"/>
    <n v="440000"/>
    <n v="0"/>
    <n v="440000"/>
  </r>
  <r>
    <x v="0"/>
    <n v="900727661"/>
    <s v="UNIDAD MATERNO FETAL DEL CARIB"/>
    <n v="0"/>
    <n v="0"/>
    <n v="3126767"/>
    <n v="0"/>
    <n v="3126767"/>
  </r>
  <r>
    <x v="0"/>
    <n v="900756806"/>
    <s v="UNION TEMPORAL UROMIL B.A"/>
    <n v="0"/>
    <n v="0"/>
    <n v="42958319"/>
    <n v="0"/>
    <n v="42958319"/>
  </r>
  <r>
    <x v="0"/>
    <n v="900925146"/>
    <s v="AMBULANCIAS EMERGENCY MEDICAL"/>
    <n v="0"/>
    <n v="0"/>
    <n v="4981379"/>
    <n v="0"/>
    <n v="4981379"/>
  </r>
  <r>
    <x v="0"/>
    <n v="900945952"/>
    <s v="ALGIA UNIDAD DE LAPAROSCOPIA G"/>
    <n v="0"/>
    <n v="0"/>
    <n v="4178586"/>
    <n v="0"/>
    <n v="4178586"/>
  </r>
  <r>
    <x v="0"/>
    <n v="901310564"/>
    <s v="HUMANFARMA S.A.S."/>
    <n v="0"/>
    <n v="0"/>
    <n v="55348165"/>
    <n v="5041236"/>
    <n v="60389401"/>
  </r>
  <r>
    <x v="0"/>
    <n v="901443976"/>
    <s v="SENSES CONSULTORIOS IPS S.A.S"/>
    <n v="0"/>
    <n v="0"/>
    <n v="116816137"/>
    <n v="0"/>
    <n v="116816137"/>
  </r>
  <r>
    <x v="0"/>
    <n v="901576072"/>
    <s v="SOMNOX SAS IPS"/>
    <n v="8712361.5999999996"/>
    <n v="0"/>
    <n v="0"/>
    <n v="0"/>
    <n v="8712361.5999999996"/>
  </r>
  <r>
    <x v="0"/>
    <n v="1065570707"/>
    <s v="LORIS ISABEL RADA ARQUEZ"/>
    <n v="0"/>
    <n v="0"/>
    <n v="37498568"/>
    <n v="0"/>
    <n v="37498568"/>
  </r>
  <r>
    <x v="0"/>
    <n v="800230028"/>
    <s v="CLINICA OFTALMOLOGICA DEL QUIN"/>
    <n v="376793619.07499999"/>
    <n v="0"/>
    <n v="0"/>
    <n v="0"/>
    <n v="376793619.07499999"/>
  </r>
  <r>
    <x v="0"/>
    <n v="900648609"/>
    <s v="CLINICA DE COLON RECTO Y ANO"/>
    <n v="0"/>
    <n v="0"/>
    <n v="293178913"/>
    <n v="0"/>
    <n v="293178913"/>
  </r>
  <r>
    <x v="0"/>
    <n v="901144173"/>
    <s v="AIR MEDICAL SERVICE S.A.S"/>
    <n v="0"/>
    <n v="0"/>
    <n v="24750000"/>
    <n v="0"/>
    <n v="24750000"/>
  </r>
  <r>
    <x v="0"/>
    <n v="900951939"/>
    <s v="COLMEDICA DISPENSARIO SAS"/>
    <n v="2202442602.3199997"/>
    <n v="0"/>
    <n v="0"/>
    <n v="0"/>
    <n v="2202442602.3199997"/>
  </r>
  <r>
    <x v="1"/>
    <n v="891380055"/>
    <s v="HOSPITAL BENJAMIN BARNEY GASCA ESE"/>
    <n v="817272683.07462394"/>
    <n v="0"/>
    <n v="0"/>
    <n v="0"/>
    <n v="817272683.07462394"/>
  </r>
  <r>
    <x v="1"/>
    <n v="800155000"/>
    <s v="HOSPITAL SAN AGUSTIN DE PUERTO MERIZALDE ESE"/>
    <n v="402616377.34918708"/>
    <n v="114167799"/>
    <n v="79379088"/>
    <n v="0"/>
    <n v="596163264.34918714"/>
  </r>
  <r>
    <x v="0"/>
    <n v="900098476"/>
    <s v="HOSPITAL INFANTIL UNIVERSITARIO DE SAN JOSE"/>
    <n v="16537794"/>
    <n v="49455755"/>
    <n v="15646172"/>
    <n v="0"/>
    <n v="81639721"/>
  </r>
  <r>
    <x v="0"/>
    <n v="900692812"/>
    <s v="MEDICAL STORE COLOMBIA SAS"/>
    <n v="1812323"/>
    <n v="0"/>
    <n v="0"/>
    <n v="39102483"/>
    <n v="40914806"/>
  </r>
  <r>
    <x v="0"/>
    <n v="901326019"/>
    <s v="CLINICA DE URGENCIAS DE SALUD MENTAL SAN LUCAS SAS"/>
    <n v="2871440"/>
    <n v="0"/>
    <n v="0"/>
    <n v="0"/>
    <n v="2871440"/>
  </r>
  <r>
    <x v="1"/>
    <n v="800037021"/>
    <s v="HOSPITAL DEPTAL DE GRANADA"/>
    <n v="96725944"/>
    <n v="0"/>
    <n v="0"/>
    <n v="0"/>
    <n v="96725944"/>
  </r>
  <r>
    <x v="1"/>
    <n v="890906347"/>
    <s v="HOSPITAL MANUEL URIBE ANGEL"/>
    <n v="48245825"/>
    <n v="0"/>
    <n v="2170775"/>
    <n v="0"/>
    <n v="50416600"/>
  </r>
  <r>
    <x v="0"/>
    <n v="900196019"/>
    <s v="CENTRO MEDICO SEBASTIAN VILLAZON OVALLE SAS"/>
    <n v="38074013"/>
    <n v="0"/>
    <n v="96302811"/>
    <n v="0"/>
    <n v="134376824"/>
  </r>
  <r>
    <x v="1"/>
    <n v="807004631"/>
    <s v="HOSP LOCAL JORGE CRISTO SAHIUM"/>
    <n v="1116496"/>
    <n v="0"/>
    <n v="0"/>
    <n v="0"/>
    <n v="1116496"/>
  </r>
  <r>
    <x v="0"/>
    <n v="800218196"/>
    <s v="COOPERATIVA DE TRABAJO ASOCIAD"/>
    <n v="0"/>
    <n v="0"/>
    <n v="1852000"/>
    <n v="0"/>
    <n v="1852000"/>
  </r>
  <r>
    <x v="0"/>
    <n v="890000381"/>
    <s v="CONFENALCO SECCIONAL QUINDIO"/>
    <n v="0"/>
    <n v="0"/>
    <n v="1813800"/>
    <n v="0"/>
    <n v="1813800"/>
  </r>
  <r>
    <x v="0"/>
    <n v="900690781"/>
    <s v="GASTROCAL SAS"/>
    <n v="0"/>
    <n v="0"/>
    <n v="391600"/>
    <n v="0"/>
    <n v="391600"/>
  </r>
  <r>
    <x v="0"/>
    <n v="900350386"/>
    <s v="INSTITUTO RADIOLOGICO DEL SUR IPIALES"/>
    <n v="11867603.800000001"/>
    <n v="0"/>
    <n v="0"/>
    <n v="0"/>
    <n v="11867603.800000001"/>
  </r>
  <r>
    <x v="0"/>
    <n v="900749357"/>
    <s v="LABOREMOS SSA SAS"/>
    <n v="1691000"/>
    <n v="0"/>
    <n v="0"/>
    <n v="0"/>
    <n v="1691000"/>
  </r>
  <r>
    <x v="0"/>
    <n v="901497939"/>
    <s v="INSTITUTO ONCOLOGICO OSPEDALE S A S"/>
    <n v="6517969601.0400009"/>
    <n v="0"/>
    <n v="1673698101"/>
    <n v="0"/>
    <n v="8191667702.0400009"/>
  </r>
  <r>
    <x v="0"/>
    <n v="900315383"/>
    <s v="NEUROLOGIA INTEGRAL DE CALDAS SAS"/>
    <n v="4423813.5"/>
    <n v="0"/>
    <n v="0"/>
    <n v="0"/>
    <n v="4423813.5"/>
  </r>
  <r>
    <x v="0"/>
    <n v="900785142"/>
    <s v="MOVIL VIDA SAS"/>
    <n v="2639850"/>
    <n v="0"/>
    <n v="0"/>
    <n v="12572985"/>
    <n v="15212835"/>
  </r>
  <r>
    <x v="1"/>
    <n v="832001411"/>
    <s v="HOSPITAL SAN RAFAEL DE CAQUEZA ESE"/>
    <n v="7962836"/>
    <n v="0"/>
    <n v="0"/>
    <n v="0"/>
    <n v="7962836"/>
  </r>
  <r>
    <x v="1"/>
    <n v="901536799"/>
    <s v="EMPRESA SOCIAL DEL ESTADO UNIVERSITARIA DEL ATLANTICO"/>
    <n v="6289942"/>
    <n v="1047052"/>
    <n v="0"/>
    <n v="0"/>
    <n v="7336994"/>
  </r>
  <r>
    <x v="1"/>
    <n v="815001140"/>
    <s v="EMPRESA SOCIAL DEL ESTADO HOSPITAL DIVINO NI¥O"/>
    <n v="12563367"/>
    <n v="0"/>
    <n v="0"/>
    <n v="0"/>
    <n v="12563367"/>
  </r>
  <r>
    <x v="1"/>
    <n v="810001392"/>
    <s v="HOSP DEPART SAN ANTONIO DE MARMATO"/>
    <n v="5129897"/>
    <n v="0"/>
    <n v="0"/>
    <n v="0"/>
    <n v="5129897"/>
  </r>
  <r>
    <x v="1"/>
    <n v="890984670"/>
    <s v="HOSPITAL MENTAL NUESTRA SENORA DEL PERPETUO SOCORRO"/>
    <n v="4778598"/>
    <n v="0"/>
    <n v="0"/>
    <n v="0"/>
    <n v="4778598"/>
  </r>
  <r>
    <x v="1"/>
    <n v="890907215"/>
    <s v="HOSPITAL SAN VICENTE DE PAUL DE CALDAS"/>
    <n v="3957485"/>
    <n v="0"/>
    <n v="0"/>
    <n v="0"/>
    <n v="3957485"/>
  </r>
  <r>
    <x v="1"/>
    <n v="890802223"/>
    <s v="HOSPITAL SAN BERNARDO ESE"/>
    <n v="3294073"/>
    <n v="0"/>
    <n v="0"/>
    <n v="0"/>
    <n v="3294073"/>
  </r>
  <r>
    <x v="1"/>
    <n v="890701543"/>
    <s v="HOSPITAL CARLOS TORRENTE LLANO ESE"/>
    <n v="3126404"/>
    <n v="0"/>
    <n v="0"/>
    <n v="0"/>
    <n v="3126404"/>
  </r>
  <r>
    <x v="1"/>
    <n v="892300343"/>
    <s v="HOSPITAL SAN JOSE ESE GLORIA DEL CESAR"/>
    <n v="2928641"/>
    <n v="0"/>
    <n v="0"/>
    <n v="0"/>
    <n v="2928641"/>
  </r>
  <r>
    <x v="1"/>
    <n v="890981137"/>
    <s v="ESE HOSPITAL FRANCISCO VALDERRAMA"/>
    <n v="2812444"/>
    <n v="0"/>
    <n v="0"/>
    <n v="0"/>
    <n v="2812444"/>
  </r>
  <r>
    <x v="1"/>
    <n v="806007567"/>
    <s v="ESE HOSPITAL LOCAL SAN JUAN DE PUERTO RICO"/>
    <n v="2619440"/>
    <n v="0"/>
    <n v="0"/>
    <n v="0"/>
    <n v="2619440"/>
  </r>
  <r>
    <x v="1"/>
    <n v="890907241"/>
    <s v="ESE HOSPITAL LA MERCED"/>
    <n v="2530798"/>
    <n v="0"/>
    <n v="0"/>
    <n v="0"/>
    <n v="2530798"/>
  </r>
  <r>
    <x v="1"/>
    <n v="890985810"/>
    <s v="ESE HOSPITAL OCTAVIO OLIVARES DE PUERTO NARE"/>
    <n v="2253798"/>
    <n v="0"/>
    <n v="0"/>
    <n v="0"/>
    <n v="2253798"/>
  </r>
  <r>
    <x v="1"/>
    <n v="890204895"/>
    <s v="ESE HOSPITAL INTEGRADO SAN JUAN DE CIMITARRA"/>
    <n v="2231041"/>
    <n v="0"/>
    <n v="1055196"/>
    <n v="0"/>
    <n v="3286237"/>
  </r>
  <r>
    <x v="1"/>
    <n v="890980752"/>
    <s v="HOSPITAL SAN JUAN DE DIOS DE MARINILLA"/>
    <n v="2136675"/>
    <n v="0"/>
    <n v="0"/>
    <n v="0"/>
    <n v="2136675"/>
  </r>
  <r>
    <x v="1"/>
    <n v="892115009"/>
    <s v="EMPRESA SOCIAL DEL ESTADO HOSPITAL NUESTRA SENORA DE LOS REMEDIOS DE RIOHACHA GUAJIRA"/>
    <n v="2050148"/>
    <n v="0"/>
    <n v="0"/>
    <n v="0"/>
    <n v="2050148"/>
  </r>
  <r>
    <x v="1"/>
    <n v="812005726"/>
    <s v="EMPRESA SOCIAL DEL ESTADO VIDA SINU"/>
    <n v="2046362"/>
    <n v="0"/>
    <n v="0"/>
    <n v="0"/>
    <n v="2046362"/>
  </r>
  <r>
    <x v="1"/>
    <n v="800101022"/>
    <s v="HOSPITAL NUESTRA SENORA DEL PILAR"/>
    <n v="2019743"/>
    <n v="0"/>
    <n v="0"/>
    <n v="0"/>
    <n v="2019743"/>
  </r>
  <r>
    <x v="1"/>
    <n v="800075650"/>
    <s v="HOSPITAL SANTO TOMAS -ESE"/>
    <n v="1981859"/>
    <n v="0"/>
    <n v="0"/>
    <n v="0"/>
    <n v="1981859"/>
  </r>
  <r>
    <x v="1"/>
    <n v="900196346"/>
    <s v="ESE HOSPITAL NUESTRA SENORA DEL CARMEN"/>
    <n v="1975157"/>
    <n v="0"/>
    <n v="0"/>
    <n v="0"/>
    <n v="1975157"/>
  </r>
  <r>
    <x v="1"/>
    <n v="900005594"/>
    <s v="ESE PRIMER NIVEL GRANADA SALUD"/>
    <n v="1704300"/>
    <n v="0"/>
    <n v="0"/>
    <n v="0"/>
    <n v="1704300"/>
  </r>
  <r>
    <x v="1"/>
    <n v="899999158"/>
    <s v="ESE HOSPITAL SAN ANTONIO DE SESQUILE"/>
    <n v="1631795"/>
    <n v="0"/>
    <n v="0"/>
    <n v="0"/>
    <n v="1631795"/>
  </r>
  <r>
    <x v="1"/>
    <n v="890701435"/>
    <s v="HOSPITAL SANTA LUCIA NIVEL 1"/>
    <n v="1554450"/>
    <n v="0"/>
    <n v="0"/>
    <n v="0"/>
    <n v="1554450"/>
  </r>
  <r>
    <x v="1"/>
    <n v="890201724"/>
    <s v="ESE EDMUNDO GERMAN ARIAS DUARTE DE PUETO WILCHES"/>
    <n v="1476212"/>
    <n v="0"/>
    <n v="0"/>
    <n v="0"/>
    <n v="1476212"/>
  </r>
  <r>
    <x v="1"/>
    <n v="809001159"/>
    <s v="HOSPITAL RAMON MARIA ARANA ESE"/>
    <n v="1457597"/>
    <n v="0"/>
    <n v="0"/>
    <n v="0"/>
    <n v="1457597"/>
  </r>
  <r>
    <x v="1"/>
    <n v="860023999"/>
    <s v="ESE SAN VICENTE DE PAUL CUNDINAMARCA"/>
    <n v="1456423"/>
    <n v="0"/>
    <n v="0"/>
    <n v="0"/>
    <n v="1456423"/>
  </r>
  <r>
    <x v="1"/>
    <n v="890680033"/>
    <s v="ESE HOSPITAL MARCO FELIPENAFANADOR DE TOCAIMA"/>
    <n v="1379705"/>
    <n v="0"/>
    <n v="0"/>
    <n v="0"/>
    <n v="1379705"/>
  </r>
  <r>
    <x v="1"/>
    <n v="800204497"/>
    <s v="HOSPITAL SAN JOSE DE GUACHETA"/>
    <n v="1365768"/>
    <n v="0"/>
    <n v="0"/>
    <n v="0"/>
    <n v="1365768"/>
  </r>
  <r>
    <x v="1"/>
    <n v="890680032"/>
    <s v="HOSPITAL SAN FRANCISCO DE VIOTA"/>
    <n v="1360511"/>
    <n v="0"/>
    <n v="0"/>
    <n v="0"/>
    <n v="1360511"/>
  </r>
  <r>
    <x v="1"/>
    <n v="900192544"/>
    <s v="CENTRO HOSPITAL LA FLORIDA ESE"/>
    <n v="1351221"/>
    <n v="0"/>
    <n v="0"/>
    <n v="0"/>
    <n v="1351221"/>
  </r>
  <r>
    <x v="1"/>
    <n v="891901101"/>
    <s v="ESE HOSPITAL PIO XII ARGELIA VALLE"/>
    <n v="1306704"/>
    <n v="0"/>
    <n v="0"/>
    <n v="0"/>
    <n v="1306704"/>
  </r>
  <r>
    <x v="1"/>
    <n v="890982091"/>
    <s v="ESE HOSPITAL SAN RAFAEL DE SAN LUIS"/>
    <n v="1224777"/>
    <n v="0"/>
    <n v="0"/>
    <n v="0"/>
    <n v="1224777"/>
  </r>
  <r>
    <x v="1"/>
    <n v="890985092"/>
    <s v="ESE HOSPITAL SAN VICENTE DE PAUL DE REMEDIOS"/>
    <n v="1219615"/>
    <n v="0"/>
    <n v="0"/>
    <n v="0"/>
    <n v="1219615"/>
  </r>
  <r>
    <x v="1"/>
    <n v="800152970"/>
    <s v="HOSPITAL REGIONAL DE MIRAFLORES ESE"/>
    <n v="1165535"/>
    <n v="0"/>
    <n v="0"/>
    <n v="0"/>
    <n v="1165535"/>
  </r>
  <r>
    <x v="1"/>
    <n v="890981424"/>
    <s v="ESE HOSPITAL SAN JOSE"/>
    <n v="1064881"/>
    <n v="0"/>
    <n v="0"/>
    <n v="0"/>
    <n v="1064881"/>
  </r>
  <r>
    <x v="0"/>
    <n v="901051551"/>
    <s v="EJE PALIATIVOS SAS"/>
    <n v="37261374.600000001"/>
    <n v="0"/>
    <n v="40500959"/>
    <n v="0"/>
    <n v="77762333.599999994"/>
  </r>
  <r>
    <x v="0"/>
    <n v="901353174"/>
    <s v="IPS CLINICA SAN MARTIN CODAZZI SAS"/>
    <n v="1986817"/>
    <n v="0"/>
    <n v="0"/>
    <n v="0"/>
    <n v="1986817"/>
  </r>
  <r>
    <x v="1"/>
    <n v="890680031"/>
    <s v="HOSPITAL SAN ANTONIO DE ARBELAEZ"/>
    <n v="5539080"/>
    <n v="0"/>
    <n v="0"/>
    <n v="0"/>
    <n v="5539080"/>
  </r>
  <r>
    <x v="1"/>
    <n v="832011441"/>
    <s v="ESE HOSP NUESTRA SENORA DEL ROSARIO SUESCA"/>
    <n v="1484145"/>
    <n v="0"/>
    <n v="0"/>
    <n v="0"/>
    <n v="1484145"/>
  </r>
  <r>
    <x v="0"/>
    <n v="901163080"/>
    <s v="IPS VITASALUD SAS"/>
    <n v="44244432"/>
    <n v="0"/>
    <n v="6413120"/>
    <n v="0"/>
    <n v="50657552"/>
  </r>
  <r>
    <x v="0"/>
    <n v="901190692"/>
    <s v="ESPÍRITU SANTO CIRUGÍA AMBULATORIA SAS IPS "/>
    <n v="62245337.979999997"/>
    <n v="0"/>
    <n v="0"/>
    <n v="0"/>
    <n v="62245337.979999997"/>
  </r>
  <r>
    <x v="0"/>
    <n v="900256612"/>
    <s v="FUNDACION ESPECIALIZADA EN DESARROLLO INFANTIL &quot;FEDI&quot;"/>
    <n v="15475584"/>
    <n v="0"/>
    <n v="0"/>
    <n v="0"/>
    <n v="15475584"/>
  </r>
  <r>
    <x v="0"/>
    <n v="900364092"/>
    <s v="CENTRO DE IMAGENOLOGIA CASTULO ROPAIN SAS"/>
    <n v="0"/>
    <n v="3195000"/>
    <n v="0"/>
    <n v="0"/>
    <n v="3195000"/>
  </r>
  <r>
    <x v="0"/>
    <n v="824005588"/>
    <s v="LABORATORIO CLINICO ESPECIALIZ"/>
    <n v="0"/>
    <n v="0"/>
    <n v="0"/>
    <n v="6246250"/>
    <n v="6246250"/>
  </r>
  <r>
    <x v="0"/>
    <n v="890200218"/>
    <s v="COTAXI LTDA0000000000000000000"/>
    <n v="0"/>
    <n v="0"/>
    <n v="13637270"/>
    <n v="1267800"/>
    <n v="14905070"/>
  </r>
  <r>
    <x v="0"/>
    <n v="900584583"/>
    <s v="MOVILIZAMOS EN SALUD SAS000000"/>
    <n v="0"/>
    <n v="0"/>
    <n v="0"/>
    <n v="287548"/>
    <n v="287548"/>
  </r>
  <r>
    <x v="0"/>
    <n v="814004714"/>
    <s v="CLINICA BELLATRIZ  SAS"/>
    <n v="0"/>
    <n v="0"/>
    <n v="270560"/>
    <n v="0"/>
    <n v="270560"/>
  </r>
  <r>
    <x v="0"/>
    <n v="830512205"/>
    <s v="SPECIAL PRODUCTS SURGERY SAS"/>
    <n v="0"/>
    <n v="0"/>
    <n v="8860000"/>
    <n v="0"/>
    <n v="8860000"/>
  </r>
  <r>
    <x v="0"/>
    <n v="900360269"/>
    <s v="LABORATORIOS DE ESPECIALIDADES"/>
    <n v="0"/>
    <n v="0"/>
    <n v="273230"/>
    <n v="0"/>
    <n v="273230"/>
  </r>
  <r>
    <x v="0"/>
    <n v="900541416"/>
    <s v="LAB CLINICO CLARET ARIÑO GARCI"/>
    <n v="0"/>
    <n v="0"/>
    <n v="19406"/>
    <n v="0"/>
    <n v="19406"/>
  </r>
  <r>
    <x v="0"/>
    <n v="901160407"/>
    <s v="CLINICOS FLORENCIA ZOMAC S.A.S"/>
    <n v="0"/>
    <n v="0"/>
    <n v="6370000"/>
    <n v="0"/>
    <n v="6370000"/>
  </r>
  <r>
    <x v="0"/>
    <n v="24694441"/>
    <s v="MARIA ALEJANDRA RUIZ SEVERINO"/>
    <n v="0"/>
    <n v="0"/>
    <n v="442800"/>
    <n v="0"/>
    <n v="442800"/>
  </r>
  <r>
    <x v="0"/>
    <n v="40763163"/>
    <s v="OLGA LUCIA TORRIJOS RIVERA"/>
    <n v="0"/>
    <n v="0"/>
    <n v="8398080"/>
    <n v="0"/>
    <n v="8398080"/>
  </r>
  <r>
    <x v="0"/>
    <n v="40778042"/>
    <s v="ASTRID CRUZ CERON"/>
    <n v="0"/>
    <n v="0"/>
    <n v="17350100"/>
    <n v="0"/>
    <n v="17350100"/>
  </r>
  <r>
    <x v="0"/>
    <n v="79879986"/>
    <s v="JUAN JOSE RUIZ CASTILLO"/>
    <n v="0"/>
    <n v="0"/>
    <n v="118847258"/>
    <n v="0"/>
    <n v="118847258"/>
  </r>
  <r>
    <x v="0"/>
    <n v="800025467"/>
    <s v="CLINICA DE ESPECIALISTAS LA DO"/>
    <n v="0"/>
    <n v="0"/>
    <n v="107809497"/>
    <n v="0"/>
    <n v="107809497"/>
  </r>
  <r>
    <x v="0"/>
    <n v="800254132"/>
    <s v="MEDICADIZ SA"/>
    <n v="0"/>
    <n v="0"/>
    <n v="11264183"/>
    <n v="0"/>
    <n v="11264183"/>
  </r>
  <r>
    <x v="0"/>
    <n v="814006607"/>
    <s v="CENSALUD CUASPUD CARLOSAMA  ES"/>
    <n v="0"/>
    <n v="0"/>
    <n v="199531"/>
    <n v="0"/>
    <n v="199531"/>
  </r>
  <r>
    <x v="0"/>
    <n v="830096935"/>
    <s v="FLOTA INTEGRAL DE TRANSPORTES"/>
    <n v="0"/>
    <n v="0"/>
    <n v="986880"/>
    <n v="7559154"/>
    <n v="8546034"/>
  </r>
  <r>
    <x v="0"/>
    <n v="860071892"/>
    <s v="CENTRO DE EDUCACION ESPECIAL D"/>
    <n v="0"/>
    <n v="0"/>
    <n v="10234526"/>
    <n v="0"/>
    <n v="10234526"/>
  </r>
  <r>
    <x v="0"/>
    <n v="890201235"/>
    <s v="SECRETARIA SALUD DEPARTAMENTAL"/>
    <n v="0"/>
    <n v="0"/>
    <n v="18603428"/>
    <n v="0"/>
    <n v="18603428"/>
  </r>
  <r>
    <x v="1"/>
    <n v="890201933"/>
    <s v="ESE HOSPITAL SAN JUAN DE DIOS"/>
    <n v="0"/>
    <n v="0"/>
    <n v="582410"/>
    <n v="0"/>
    <n v="582410"/>
  </r>
  <r>
    <x v="1"/>
    <n v="890202002"/>
    <s v="ESE HOSPITAL SAN JUAN DE DIOS"/>
    <n v="0"/>
    <n v="0"/>
    <n v="487749"/>
    <n v="0"/>
    <n v="487749"/>
  </r>
  <r>
    <x v="1"/>
    <n v="890203373"/>
    <s v="ESE HOSPITAL CAICEDO Y FLOREZ"/>
    <n v="0"/>
    <n v="0"/>
    <n v="207400"/>
    <n v="0"/>
    <n v="207400"/>
  </r>
  <r>
    <x v="1"/>
    <n v="900192428"/>
    <s v="ESE HOSPITAL LUIS CARLOS GALAN"/>
    <n v="0"/>
    <n v="0"/>
    <n v="372213"/>
    <n v="0"/>
    <n v="372213"/>
  </r>
  <r>
    <x v="0"/>
    <n v="900262313"/>
    <s v="AMBULANCIAS LINEA VIDA LTDA"/>
    <n v="0"/>
    <n v="0"/>
    <n v="7164846"/>
    <n v="0"/>
    <n v="7164846"/>
  </r>
  <r>
    <x v="0"/>
    <n v="900340832"/>
    <s v="SERVICIOS Y ASESORIAS INTEGRAL"/>
    <n v="0"/>
    <n v="0"/>
    <n v="2491600"/>
    <n v="0"/>
    <n v="2491600"/>
  </r>
  <r>
    <x v="0"/>
    <n v="900562697"/>
    <s v="UCIKIDS SAS"/>
    <n v="0"/>
    <n v="0"/>
    <n v="36347677"/>
    <n v="0"/>
    <n v="36347677"/>
  </r>
  <r>
    <x v="0"/>
    <n v="900694258"/>
    <s v="INSTITUTO CARDIOVASCULAR DE NA"/>
    <n v="0"/>
    <n v="0"/>
    <n v="2389169"/>
    <n v="0"/>
    <n v="2389169"/>
  </r>
  <r>
    <x v="0"/>
    <n v="900699423"/>
    <s v="AMBULANCIAS RESCATE PEREIRA S."/>
    <n v="0"/>
    <n v="0"/>
    <n v="432000"/>
    <n v="0"/>
    <n v="432000"/>
  </r>
  <r>
    <x v="0"/>
    <n v="900795432"/>
    <s v="AMBULANCIAS DEVAL SAS"/>
    <n v="0"/>
    <n v="0"/>
    <n v="9200310"/>
    <n v="0"/>
    <n v="9200310"/>
  </r>
  <r>
    <x v="0"/>
    <n v="900800225"/>
    <s v="UNIDAD CARDIOLOGICA DEL CAUCA"/>
    <n v="0"/>
    <n v="0"/>
    <n v="107817907"/>
    <n v="0"/>
    <n v="107817907"/>
  </r>
  <r>
    <x v="0"/>
    <n v="901312233"/>
    <s v="LABORATORIO DE PATOLOGIA RITA"/>
    <n v="0"/>
    <n v="0"/>
    <n v="4304114"/>
    <n v="0"/>
    <n v="4304114"/>
  </r>
  <r>
    <x v="0"/>
    <n v="901388331"/>
    <s v="INSTITUTO DE SERVICIOS INTEGRA"/>
    <n v="10517583"/>
    <n v="0"/>
    <n v="19397052"/>
    <n v="0"/>
    <n v="29914635"/>
  </r>
  <r>
    <x v="0"/>
    <n v="901433283"/>
    <s v="DISTRIBUCION DE MEDICAMENTOS D"/>
    <n v="0"/>
    <n v="0"/>
    <n v="633724691"/>
    <n v="0"/>
    <n v="633724691"/>
  </r>
  <r>
    <x v="0"/>
    <n v="1075539687"/>
    <s v="WILSON ROCHA LAMPREA"/>
    <n v="0"/>
    <n v="0"/>
    <n v="1206250"/>
    <n v="0"/>
    <n v="1206250"/>
  </r>
  <r>
    <x v="0"/>
    <n v="1083865580"/>
    <s v="DIANA IBETH TOVAR DIAZ"/>
    <n v="0"/>
    <n v="0"/>
    <n v="2745900"/>
    <n v="0"/>
    <n v="2745900"/>
  </r>
  <r>
    <x v="0"/>
    <n v="32534126"/>
    <s v="ALBA LUZ CARRASCAL"/>
    <n v="0"/>
    <n v="0"/>
    <n v="18355521"/>
    <n v="0"/>
    <n v="18355521"/>
  </r>
  <r>
    <x v="0"/>
    <n v="830053755"/>
    <s v="MEDINISTROS SAS"/>
    <n v="0"/>
    <n v="0"/>
    <n v="59000000"/>
    <n v="0"/>
    <n v="59000000"/>
  </r>
  <r>
    <x v="0"/>
    <n v="860007400"/>
    <s v="INSTITUTO COLOMBIANO DEL SISTE"/>
    <n v="0"/>
    <n v="0"/>
    <n v="4781646"/>
    <n v="0"/>
    <n v="4781646"/>
  </r>
  <r>
    <x v="0"/>
    <n v="891408586"/>
    <s v="LIGA CONTRA EL CANCER RISARALD"/>
    <n v="0"/>
    <n v="0"/>
    <n v="2877600"/>
    <n v="0"/>
    <n v="2877600"/>
  </r>
  <r>
    <x v="1"/>
    <n v="891901296"/>
    <s v="HOSPITAL SANTA LUCIA DEL DOBIO"/>
    <n v="0"/>
    <n v="0"/>
    <n v="2149366"/>
    <n v="0"/>
    <n v="2149366"/>
  </r>
  <r>
    <x v="0"/>
    <n v="899999102"/>
    <s v="FUERZA AEREA COLOMBIANA COMAND"/>
    <n v="0"/>
    <n v="0"/>
    <n v="198318480"/>
    <n v="0"/>
    <n v="198318480"/>
  </r>
  <r>
    <x v="0"/>
    <n v="901023754"/>
    <s v="DM DIAGNOSTICO MEDICO S.A.S"/>
    <n v="0"/>
    <n v="0"/>
    <n v="155674266"/>
    <n v="0"/>
    <n v="155674266"/>
  </r>
  <r>
    <x v="0"/>
    <n v="900081662"/>
    <s v="CENTRO INTEGRAL DE REHABILITACION FISIOCENTER LTDA"/>
    <n v="5336209"/>
    <n v="0"/>
    <n v="0"/>
    <n v="0"/>
    <n v="5336209"/>
  </r>
  <r>
    <x v="0"/>
    <n v="900084476"/>
    <s v="COMERCIALIZADORA FIJACION EXTERNA SAS"/>
    <n v="17750589.5"/>
    <n v="0"/>
    <n v="0"/>
    <n v="0"/>
    <n v="17750589.5"/>
  </r>
  <r>
    <x v="0"/>
    <n v="900417425"/>
    <s v="DISTRIBUCIONES CHAVA NORTE S.A"/>
    <n v="0"/>
    <n v="0"/>
    <n v="0"/>
    <n v="1462500000"/>
    <n v="1462500000"/>
  </r>
  <r>
    <x v="0"/>
    <n v="901008059"/>
    <s v="CORPORACION EL HOSPITAL IPS"/>
    <n v="0"/>
    <n v="0"/>
    <n v="0"/>
    <n v="2788359"/>
    <n v="2788359"/>
  </r>
  <r>
    <x v="0"/>
    <n v="42125310"/>
    <s v="LINA VANESSA PONCE GUEVARA"/>
    <n v="0"/>
    <n v="0"/>
    <n v="60000000"/>
    <n v="0"/>
    <n v="60000000"/>
  </r>
  <r>
    <x v="0"/>
    <n v="51959577"/>
    <s v="LUZ INDIRA MOSQUERA"/>
    <n v="0"/>
    <n v="0"/>
    <n v="54585764"/>
    <n v="0"/>
    <n v="54585764"/>
  </r>
  <r>
    <x v="1"/>
    <n v="807008824"/>
    <s v="EMPRESA SOCIALDEL ESTADO HOSPI"/>
    <n v="0"/>
    <n v="0"/>
    <n v="130640"/>
    <n v="0"/>
    <n v="130640"/>
  </r>
  <r>
    <x v="0"/>
    <n v="890300517"/>
    <s v="CLINICA SAN JOSE"/>
    <n v="0"/>
    <n v="0"/>
    <n v="5320000"/>
    <n v="0"/>
    <n v="5320000"/>
  </r>
  <r>
    <x v="0"/>
    <n v="890930071"/>
    <s v="ESCANOGRAFIA NEUROLOGICA SA"/>
    <n v="0"/>
    <n v="0"/>
    <n v="462800"/>
    <n v="0"/>
    <n v="462800"/>
  </r>
  <r>
    <x v="1"/>
    <n v="890981182"/>
    <s v="ESE HOSPITAL PADRE CLEMENTE GI"/>
    <n v="0"/>
    <n v="0"/>
    <n v="131848"/>
    <n v="0"/>
    <n v="131848"/>
  </r>
  <r>
    <x v="0"/>
    <n v="900137719"/>
    <s v="ASESORAMOS Y PROTEGEMOS SALUD"/>
    <n v="0"/>
    <n v="0"/>
    <n v="1932728"/>
    <n v="0"/>
    <n v="1932728"/>
  </r>
  <r>
    <x v="0"/>
    <n v="900216406"/>
    <s v="IPS AMBULANCIAS RC SAS"/>
    <n v="0"/>
    <n v="0"/>
    <n v="2209008"/>
    <n v="0"/>
    <n v="2209008"/>
  </r>
  <r>
    <x v="0"/>
    <n v="900291018"/>
    <s v="CLINICA LOS NOGALES S.A.S"/>
    <n v="0"/>
    <n v="0"/>
    <n v="12062060"/>
    <n v="0"/>
    <n v="12062060"/>
  </r>
  <r>
    <x v="0"/>
    <n v="900341526"/>
    <s v="FUNDACION CARDIOVASCULAR DE CO"/>
    <n v="0"/>
    <n v="0"/>
    <n v="107168011"/>
    <n v="0"/>
    <n v="107168011"/>
  </r>
  <r>
    <x v="0"/>
    <n v="900386262"/>
    <s v="GRUPO EMERGER SERV ESPECIALIZA"/>
    <n v="0"/>
    <n v="0"/>
    <n v="340011"/>
    <n v="0"/>
    <n v="340011"/>
  </r>
  <r>
    <x v="0"/>
    <n v="900552539"/>
    <s v="SOCIEDAD UNIDAD INTEGRAL DE SA"/>
    <n v="0"/>
    <n v="0"/>
    <n v="12491004"/>
    <n v="0"/>
    <n v="12491004"/>
  </r>
  <r>
    <x v="0"/>
    <n v="900600212"/>
    <s v="CARDIOLOGIA SIGLO XXI SAS"/>
    <n v="0"/>
    <n v="0"/>
    <n v="267000"/>
    <n v="0"/>
    <n v="267000"/>
  </r>
  <r>
    <x v="0"/>
    <n v="900654255"/>
    <s v="SOLUCIONES Y PREVENCIONES SAS"/>
    <n v="0"/>
    <n v="0"/>
    <n v="18675810"/>
    <n v="18611550"/>
    <n v="37287360"/>
  </r>
  <r>
    <x v="0"/>
    <n v="900959391"/>
    <s v="MEDIORTOPEDICOS SAS"/>
    <n v="0"/>
    <n v="0"/>
    <n v="1491168"/>
    <n v="13038900"/>
    <n v="14530068"/>
  </r>
  <r>
    <x v="0"/>
    <n v="901006612"/>
    <s v="CENTRO DE REINTEGRO LABORAL SA"/>
    <n v="0"/>
    <n v="0"/>
    <n v="5292000"/>
    <n v="0"/>
    <n v="5292000"/>
  </r>
  <r>
    <x v="0"/>
    <n v="901470787"/>
    <s v="CENTRO ALERGOLOGICO DE RISARAL"/>
    <n v="0"/>
    <n v="0"/>
    <n v="2935734"/>
    <n v="0"/>
    <n v="2935734"/>
  </r>
  <r>
    <x v="0"/>
    <n v="901484273"/>
    <s v="OPTIMA IPS SALUD INTEGRAL VIP"/>
    <n v="0"/>
    <n v="0"/>
    <n v="22931207"/>
    <n v="0"/>
    <n v="22931207"/>
  </r>
  <r>
    <x v="0"/>
    <n v="901719426"/>
    <s v="UNION TEMPORAL S&amp;M"/>
    <n v="0"/>
    <n v="0"/>
    <n v="7602319192"/>
    <n v="0"/>
    <n v="760231919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Resumen" cacheId="50" applyNumberFormats="0" applyBorderFormats="0" applyFontFormats="0" applyPatternFormats="0" applyAlignmentFormats="0" applyWidthHeightFormats="0" dataCaption="" updatedVersion="8" compact="0" compactData="0">
  <location ref="A3:F8" firstHeaderRow="1" firstDataRow="2" firstDataCol="1"/>
  <pivotFields count="8">
    <pivotField name="NATURALEZA" axis="axisRow" compact="0" outline="0" multipleItemSelectionAllowed="1" showAll="0" sortType="ascending">
      <items count="4">
        <item x="2"/>
        <item x="0"/>
        <item x="1"/>
        <item t="default"/>
      </items>
    </pivotField>
    <pivotField name="NIT " compact="0" outline="0" multipleItemSelectionAllowed="1" showAll="0"/>
    <pivotField name="PRESTADOR" compact="0" outline="0" multipleItemSelectionAllowed="1" showAll="0"/>
    <pivotField name="GIRO DIRECTO SUBSIDIADO" dataField="1" compact="0" numFmtId="165" outline="0" multipleItemSelectionAllowed="1" showAll="0"/>
    <pivotField name="GIRO DIRECTO CONTRIBUTIVO" dataField="1" compact="0" numFmtId="165" outline="0" multipleItemSelectionAllowed="1" showAll="0"/>
    <pivotField name="TESORERIA" dataField="1" compact="0" numFmtId="165" outline="0" multipleItemSelectionAllowed="1" showAll="0"/>
    <pivotField name="PRESUPUESTOS MAXIMOS" dataField="1" compact="0" numFmtId="165" outline="0" multipleItemSelectionAllowed="1" showAll="0"/>
    <pivotField name="TOTAL" dataField="1" compact="0" numFmtId="165" outline="0" multipleItemSelectionAllowed="1"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 GIRO DIRECTO SUBSIDIADO" fld="3" baseField="0"/>
    <dataField name=" GIRO DIRECTO CONTRIBUTIVO" fld="4" baseField="0"/>
    <dataField name=" TESORERIA" fld="5" baseField="0"/>
    <dataField name=" PRESUPUESTOS MAXIMOS" fld="6" baseField="0"/>
    <dataField name=" TOTAL" fld="7" baseField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0"/>
  <sheetViews>
    <sheetView workbookViewId="0"/>
  </sheetViews>
  <sheetFormatPr baseColWidth="10" defaultColWidth="14.42578125" defaultRowHeight="15" customHeight="1" x14ac:dyDescent="0.25"/>
  <cols>
    <col min="1" max="1" width="17.5703125" customWidth="1"/>
    <col min="2" max="3" width="22.28515625" customWidth="1"/>
    <col min="4" max="5" width="19.140625" customWidth="1"/>
    <col min="6" max="6" width="15.5703125" customWidth="1"/>
    <col min="7" max="26" width="10.7109375" customWidth="1"/>
  </cols>
  <sheetData>
    <row r="1" spans="1:6" x14ac:dyDescent="0.25">
      <c r="A1" s="1"/>
      <c r="B1" s="2"/>
      <c r="C1" s="2"/>
      <c r="D1" s="2"/>
      <c r="E1" s="2"/>
    </row>
    <row r="2" spans="1:6" x14ac:dyDescent="0.25">
      <c r="A2" s="1"/>
      <c r="B2" s="2"/>
      <c r="C2" s="2"/>
      <c r="D2" s="2"/>
      <c r="E2" s="2"/>
    </row>
    <row r="3" spans="1:6" x14ac:dyDescent="0.25">
      <c r="A3" s="3"/>
      <c r="B3" s="4" t="s">
        <v>1019</v>
      </c>
      <c r="C3" s="5"/>
      <c r="D3" s="5"/>
      <c r="E3" s="5"/>
      <c r="F3" s="6"/>
    </row>
    <row r="4" spans="1:6" x14ac:dyDescent="0.25">
      <c r="A4" s="4" t="s">
        <v>0</v>
      </c>
      <c r="B4" s="3" t="s">
        <v>1</v>
      </c>
      <c r="C4" s="7" t="s">
        <v>2</v>
      </c>
      <c r="D4" s="7" t="s">
        <v>3</v>
      </c>
      <c r="E4" s="7" t="s">
        <v>4</v>
      </c>
      <c r="F4" s="8" t="s">
        <v>5</v>
      </c>
    </row>
    <row r="5" spans="1:6" x14ac:dyDescent="0.25">
      <c r="A5" s="3" t="s">
        <v>6</v>
      </c>
      <c r="B5" s="9">
        <v>344856300</v>
      </c>
      <c r="C5" s="10">
        <v>101396698</v>
      </c>
      <c r="D5" s="10">
        <v>225774863</v>
      </c>
      <c r="E5" s="10">
        <v>1077741</v>
      </c>
      <c r="F5" s="11">
        <v>673105602</v>
      </c>
    </row>
    <row r="6" spans="1:6" x14ac:dyDescent="0.25">
      <c r="A6" s="12" t="s">
        <v>7</v>
      </c>
      <c r="B6" s="13">
        <v>347974074245.24292</v>
      </c>
      <c r="C6" s="14">
        <v>14588249660</v>
      </c>
      <c r="D6" s="14">
        <v>44715222504</v>
      </c>
      <c r="E6" s="14">
        <v>20243785717</v>
      </c>
      <c r="F6" s="15">
        <v>427521332126.24298</v>
      </c>
    </row>
    <row r="7" spans="1:6" x14ac:dyDescent="0.25">
      <c r="A7" s="12" t="s">
        <v>8</v>
      </c>
      <c r="B7" s="13">
        <v>333941024566.82965</v>
      </c>
      <c r="C7" s="14">
        <v>27326618437</v>
      </c>
      <c r="D7" s="14">
        <v>5084013275</v>
      </c>
      <c r="E7" s="14">
        <v>1300373053</v>
      </c>
      <c r="F7" s="15">
        <v>367652029331.82953</v>
      </c>
    </row>
    <row r="8" spans="1:6" x14ac:dyDescent="0.25">
      <c r="A8" s="16" t="s">
        <v>1020</v>
      </c>
      <c r="B8" s="17">
        <v>682259955112.07251</v>
      </c>
      <c r="C8" s="18">
        <v>42016264795</v>
      </c>
      <c r="D8" s="18">
        <v>50025010642</v>
      </c>
      <c r="E8" s="18">
        <v>21545236511</v>
      </c>
      <c r="F8" s="19">
        <v>795846467060.07251</v>
      </c>
    </row>
    <row r="9" spans="1:6" x14ac:dyDescent="0.25">
      <c r="A9" s="1"/>
      <c r="B9" s="2"/>
      <c r="C9" s="2"/>
      <c r="D9" s="2"/>
      <c r="E9" s="2"/>
    </row>
    <row r="10" spans="1:6" x14ac:dyDescent="0.25">
      <c r="A10" s="1"/>
      <c r="B10" s="2"/>
      <c r="C10" s="2"/>
      <c r="D10" s="2"/>
      <c r="E10" s="2"/>
    </row>
    <row r="11" spans="1:6" x14ac:dyDescent="0.25">
      <c r="A11" s="1"/>
      <c r="B11" s="2"/>
      <c r="C11" s="2"/>
      <c r="D11" s="2"/>
      <c r="E11" s="2"/>
    </row>
    <row r="12" spans="1:6" x14ac:dyDescent="0.25">
      <c r="A12" s="1"/>
      <c r="B12" s="2"/>
      <c r="C12" s="2"/>
      <c r="D12" s="2"/>
      <c r="E12" s="2"/>
    </row>
    <row r="13" spans="1:6" x14ac:dyDescent="0.25">
      <c r="A13" s="1"/>
      <c r="B13" s="2"/>
      <c r="C13" s="2"/>
      <c r="D13" s="2"/>
      <c r="E13" s="2"/>
    </row>
    <row r="14" spans="1:6" x14ac:dyDescent="0.25">
      <c r="A14" s="1"/>
      <c r="B14" s="2"/>
      <c r="C14" s="2"/>
      <c r="D14" s="2"/>
      <c r="E14" s="2"/>
    </row>
    <row r="15" spans="1:6" x14ac:dyDescent="0.25">
      <c r="A15" s="1"/>
      <c r="B15" s="2"/>
      <c r="C15" s="2"/>
      <c r="D15" s="2"/>
      <c r="E15" s="2"/>
    </row>
    <row r="16" spans="1:6" x14ac:dyDescent="0.25">
      <c r="A16" s="1"/>
      <c r="B16" s="2"/>
      <c r="C16" s="2"/>
      <c r="D16" s="2"/>
      <c r="E16" s="2"/>
    </row>
    <row r="17" spans="1:5" x14ac:dyDescent="0.25">
      <c r="A17" s="1"/>
      <c r="B17" s="2"/>
      <c r="C17" s="2"/>
      <c r="D17" s="2"/>
      <c r="E17" s="2"/>
    </row>
    <row r="18" spans="1:5" x14ac:dyDescent="0.25">
      <c r="A18" s="1"/>
      <c r="B18" s="2"/>
      <c r="C18" s="2"/>
      <c r="D18" s="2"/>
      <c r="E18" s="2"/>
    </row>
    <row r="19" spans="1:5" x14ac:dyDescent="0.25">
      <c r="A19" s="1"/>
      <c r="B19" s="2"/>
      <c r="C19" s="2"/>
      <c r="D19" s="2"/>
      <c r="E19" s="2"/>
    </row>
    <row r="20" spans="1:5" x14ac:dyDescent="0.25">
      <c r="A20" s="1"/>
      <c r="B20" s="2"/>
      <c r="C20" s="2"/>
      <c r="D20" s="2"/>
      <c r="E20" s="2"/>
    </row>
    <row r="21" spans="1:5" ht="15.75" customHeight="1" x14ac:dyDescent="0.25">
      <c r="A21" s="1"/>
      <c r="B21" s="2"/>
      <c r="C21" s="2"/>
      <c r="D21" s="2"/>
      <c r="E21" s="2"/>
    </row>
    <row r="22" spans="1:5" ht="15.75" customHeight="1" x14ac:dyDescent="0.25">
      <c r="A22" s="1"/>
      <c r="B22" s="2"/>
      <c r="C22" s="2"/>
      <c r="D22" s="2"/>
      <c r="E22" s="2"/>
    </row>
    <row r="23" spans="1:5" ht="15.75" customHeight="1" x14ac:dyDescent="0.25">
      <c r="A23" s="1"/>
      <c r="B23" s="2"/>
      <c r="C23" s="2"/>
      <c r="D23" s="2"/>
      <c r="E23" s="2"/>
    </row>
    <row r="24" spans="1:5" ht="15.75" customHeight="1" x14ac:dyDescent="0.25">
      <c r="A24" s="1"/>
      <c r="B24" s="2"/>
      <c r="C24" s="2"/>
      <c r="D24" s="2"/>
      <c r="E24" s="2"/>
    </row>
    <row r="25" spans="1:5" ht="15.75" customHeight="1" x14ac:dyDescent="0.25">
      <c r="A25" s="1"/>
      <c r="B25" s="2"/>
      <c r="C25" s="2"/>
      <c r="D25" s="2"/>
      <c r="E25" s="2"/>
    </row>
    <row r="26" spans="1:5" ht="15.75" customHeight="1" x14ac:dyDescent="0.25">
      <c r="A26" s="1"/>
      <c r="B26" s="2"/>
      <c r="C26" s="2"/>
      <c r="D26" s="2"/>
      <c r="E26" s="2"/>
    </row>
    <row r="27" spans="1:5" ht="15.75" customHeight="1" x14ac:dyDescent="0.25">
      <c r="A27" s="1"/>
      <c r="B27" s="2"/>
      <c r="C27" s="2"/>
      <c r="D27" s="2"/>
      <c r="E27" s="2"/>
    </row>
    <row r="28" spans="1:5" ht="15.75" customHeight="1" x14ac:dyDescent="0.25">
      <c r="A28" s="1"/>
      <c r="B28" s="2"/>
      <c r="C28" s="2"/>
      <c r="D28" s="2"/>
      <c r="E28" s="2"/>
    </row>
    <row r="29" spans="1:5" ht="15.75" customHeight="1" x14ac:dyDescent="0.25">
      <c r="A29" s="1"/>
      <c r="B29" s="2"/>
      <c r="C29" s="2"/>
      <c r="D29" s="2"/>
      <c r="E29" s="2"/>
    </row>
    <row r="30" spans="1:5" ht="15.75" customHeight="1" x14ac:dyDescent="0.25">
      <c r="A30" s="1"/>
      <c r="B30" s="2"/>
      <c r="C30" s="2"/>
      <c r="D30" s="2"/>
      <c r="E30" s="2"/>
    </row>
    <row r="31" spans="1:5" ht="15.75" customHeight="1" x14ac:dyDescent="0.25">
      <c r="A31" s="1"/>
      <c r="B31" s="2"/>
      <c r="C31" s="2"/>
      <c r="D31" s="2"/>
      <c r="E31" s="2"/>
    </row>
    <row r="32" spans="1:5" ht="15.75" customHeight="1" x14ac:dyDescent="0.25">
      <c r="A32" s="1"/>
      <c r="B32" s="2"/>
      <c r="C32" s="2"/>
      <c r="D32" s="2"/>
      <c r="E32" s="2"/>
    </row>
    <row r="33" spans="1:5" ht="15.75" customHeight="1" x14ac:dyDescent="0.25">
      <c r="A33" s="1"/>
      <c r="B33" s="2"/>
      <c r="C33" s="2"/>
      <c r="D33" s="2"/>
      <c r="E33" s="2"/>
    </row>
    <row r="34" spans="1:5" ht="15.75" customHeight="1" x14ac:dyDescent="0.25">
      <c r="A34" s="1"/>
      <c r="B34" s="2"/>
      <c r="C34" s="2"/>
      <c r="D34" s="2"/>
      <c r="E34" s="2"/>
    </row>
    <row r="35" spans="1:5" ht="15.75" customHeight="1" x14ac:dyDescent="0.25">
      <c r="A35" s="1"/>
      <c r="B35" s="2"/>
      <c r="C35" s="2"/>
      <c r="D35" s="2"/>
      <c r="E35" s="2"/>
    </row>
    <row r="36" spans="1:5" ht="15.75" customHeight="1" x14ac:dyDescent="0.25">
      <c r="A36" s="1"/>
      <c r="B36" s="2"/>
      <c r="C36" s="2"/>
      <c r="D36" s="2"/>
      <c r="E36" s="2"/>
    </row>
    <row r="37" spans="1:5" ht="15.75" customHeight="1" x14ac:dyDescent="0.25">
      <c r="A37" s="1"/>
      <c r="B37" s="2"/>
      <c r="C37" s="2"/>
      <c r="D37" s="2"/>
      <c r="E37" s="2"/>
    </row>
    <row r="38" spans="1:5" ht="15.75" customHeight="1" x14ac:dyDescent="0.25">
      <c r="A38" s="1"/>
      <c r="B38" s="2"/>
      <c r="C38" s="2"/>
      <c r="D38" s="2"/>
      <c r="E38" s="2"/>
    </row>
    <row r="39" spans="1:5" ht="15.75" customHeight="1" x14ac:dyDescent="0.25">
      <c r="A39" s="1"/>
      <c r="B39" s="2"/>
      <c r="C39" s="2"/>
      <c r="D39" s="2"/>
      <c r="E39" s="2"/>
    </row>
    <row r="40" spans="1:5" ht="15.75" customHeight="1" x14ac:dyDescent="0.25">
      <c r="A40" s="1"/>
      <c r="B40" s="2"/>
      <c r="C40" s="2"/>
      <c r="D40" s="2"/>
      <c r="E40" s="2"/>
    </row>
    <row r="41" spans="1:5" ht="15.75" customHeight="1" x14ac:dyDescent="0.25">
      <c r="A41" s="1"/>
      <c r="B41" s="2"/>
      <c r="C41" s="2"/>
      <c r="D41" s="2"/>
      <c r="E41" s="2"/>
    </row>
    <row r="42" spans="1:5" ht="15.75" customHeight="1" x14ac:dyDescent="0.25">
      <c r="A42" s="1"/>
      <c r="B42" s="2"/>
      <c r="C42" s="2"/>
      <c r="D42" s="2"/>
      <c r="E42" s="2"/>
    </row>
    <row r="43" spans="1:5" ht="15.75" customHeight="1" x14ac:dyDescent="0.25">
      <c r="A43" s="1"/>
      <c r="B43" s="2"/>
      <c r="C43" s="2"/>
      <c r="D43" s="2"/>
      <c r="E43" s="2"/>
    </row>
    <row r="44" spans="1:5" ht="15.75" customHeight="1" x14ac:dyDescent="0.25">
      <c r="A44" s="1"/>
      <c r="B44" s="2"/>
      <c r="C44" s="2"/>
      <c r="D44" s="2"/>
      <c r="E44" s="2"/>
    </row>
    <row r="45" spans="1:5" ht="15.75" customHeight="1" x14ac:dyDescent="0.25">
      <c r="A45" s="1"/>
      <c r="B45" s="2"/>
      <c r="C45" s="2"/>
      <c r="D45" s="2"/>
      <c r="E45" s="2"/>
    </row>
    <row r="46" spans="1:5" ht="15.75" customHeight="1" x14ac:dyDescent="0.25">
      <c r="A46" s="1"/>
      <c r="B46" s="2"/>
      <c r="C46" s="2"/>
      <c r="D46" s="2"/>
      <c r="E46" s="2"/>
    </row>
    <row r="47" spans="1:5" ht="15.75" customHeight="1" x14ac:dyDescent="0.25">
      <c r="A47" s="1"/>
      <c r="B47" s="2"/>
      <c r="C47" s="2"/>
      <c r="D47" s="2"/>
      <c r="E47" s="2"/>
    </row>
    <row r="48" spans="1:5" ht="15.75" customHeight="1" x14ac:dyDescent="0.25">
      <c r="A48" s="1"/>
      <c r="B48" s="2"/>
      <c r="C48" s="2"/>
      <c r="D48" s="2"/>
      <c r="E48" s="2"/>
    </row>
    <row r="49" spans="1:5" ht="15.75" customHeight="1" x14ac:dyDescent="0.25">
      <c r="A49" s="1"/>
      <c r="B49" s="2"/>
      <c r="C49" s="2"/>
      <c r="D49" s="2"/>
      <c r="E49" s="2"/>
    </row>
    <row r="50" spans="1:5" ht="15.75" customHeight="1" x14ac:dyDescent="0.25">
      <c r="A50" s="1"/>
      <c r="B50" s="2"/>
      <c r="C50" s="2"/>
      <c r="D50" s="2"/>
      <c r="E50" s="2"/>
    </row>
    <row r="51" spans="1:5" ht="15.75" customHeight="1" x14ac:dyDescent="0.25">
      <c r="A51" s="1"/>
      <c r="B51" s="2"/>
      <c r="C51" s="2"/>
      <c r="D51" s="2"/>
      <c r="E51" s="2"/>
    </row>
    <row r="52" spans="1:5" ht="15.75" customHeight="1" x14ac:dyDescent="0.25">
      <c r="A52" s="1"/>
      <c r="B52" s="2"/>
      <c r="C52" s="2"/>
      <c r="D52" s="2"/>
      <c r="E52" s="2"/>
    </row>
    <row r="53" spans="1:5" ht="15.75" customHeight="1" x14ac:dyDescent="0.25">
      <c r="A53" s="1"/>
      <c r="B53" s="2"/>
      <c r="C53" s="2"/>
      <c r="D53" s="2"/>
      <c r="E53" s="2"/>
    </row>
    <row r="54" spans="1:5" ht="15.75" customHeight="1" x14ac:dyDescent="0.25">
      <c r="A54" s="1"/>
      <c r="B54" s="2"/>
      <c r="C54" s="2"/>
      <c r="D54" s="2"/>
      <c r="E54" s="2"/>
    </row>
    <row r="55" spans="1:5" ht="15.75" customHeight="1" x14ac:dyDescent="0.25">
      <c r="A55" s="1"/>
      <c r="B55" s="2"/>
      <c r="C55" s="2"/>
      <c r="D55" s="2"/>
      <c r="E55" s="2"/>
    </row>
    <row r="56" spans="1:5" ht="15.75" customHeight="1" x14ac:dyDescent="0.25">
      <c r="A56" s="1"/>
      <c r="B56" s="2"/>
      <c r="C56" s="2"/>
      <c r="D56" s="2"/>
      <c r="E56" s="2"/>
    </row>
    <row r="57" spans="1:5" ht="15.75" customHeight="1" x14ac:dyDescent="0.25">
      <c r="A57" s="1"/>
      <c r="B57" s="2"/>
      <c r="C57" s="2"/>
      <c r="D57" s="2"/>
      <c r="E57" s="2"/>
    </row>
    <row r="58" spans="1:5" ht="15.75" customHeight="1" x14ac:dyDescent="0.25">
      <c r="A58" s="1"/>
      <c r="B58" s="2"/>
      <c r="C58" s="2"/>
      <c r="D58" s="2"/>
      <c r="E58" s="2"/>
    </row>
    <row r="59" spans="1:5" ht="15.75" customHeight="1" x14ac:dyDescent="0.25">
      <c r="A59" s="1"/>
      <c r="B59" s="2"/>
      <c r="C59" s="2"/>
      <c r="D59" s="2"/>
      <c r="E59" s="2"/>
    </row>
    <row r="60" spans="1:5" ht="15.75" customHeight="1" x14ac:dyDescent="0.25">
      <c r="A60" s="1"/>
      <c r="B60" s="2"/>
      <c r="C60" s="2"/>
      <c r="D60" s="2"/>
      <c r="E60" s="2"/>
    </row>
    <row r="61" spans="1:5" ht="15.75" customHeight="1" x14ac:dyDescent="0.25">
      <c r="A61" s="1"/>
      <c r="B61" s="2"/>
      <c r="C61" s="2"/>
      <c r="D61" s="2"/>
      <c r="E61" s="2"/>
    </row>
    <row r="62" spans="1:5" ht="15.75" customHeight="1" x14ac:dyDescent="0.25">
      <c r="A62" s="1"/>
      <c r="B62" s="2"/>
      <c r="C62" s="2"/>
      <c r="D62" s="2"/>
      <c r="E62" s="2"/>
    </row>
    <row r="63" spans="1:5" ht="15.75" customHeight="1" x14ac:dyDescent="0.25">
      <c r="A63" s="1"/>
      <c r="B63" s="2"/>
      <c r="C63" s="2"/>
      <c r="D63" s="2"/>
      <c r="E63" s="2"/>
    </row>
    <row r="64" spans="1:5" ht="15.75" customHeight="1" x14ac:dyDescent="0.25">
      <c r="A64" s="1"/>
      <c r="B64" s="2"/>
      <c r="C64" s="2"/>
      <c r="D64" s="2"/>
      <c r="E64" s="2"/>
    </row>
    <row r="65" spans="1:5" ht="15.75" customHeight="1" x14ac:dyDescent="0.25">
      <c r="A65" s="1"/>
      <c r="B65" s="2"/>
      <c r="C65" s="2"/>
      <c r="D65" s="2"/>
      <c r="E65" s="2"/>
    </row>
    <row r="66" spans="1:5" ht="15.75" customHeight="1" x14ac:dyDescent="0.25">
      <c r="A66" s="1"/>
      <c r="B66" s="2"/>
      <c r="C66" s="2"/>
      <c r="D66" s="2"/>
      <c r="E66" s="2"/>
    </row>
    <row r="67" spans="1:5" ht="15.75" customHeight="1" x14ac:dyDescent="0.25">
      <c r="A67" s="1"/>
      <c r="B67" s="2"/>
      <c r="C67" s="2"/>
      <c r="D67" s="2"/>
      <c r="E67" s="2"/>
    </row>
    <row r="68" spans="1:5" ht="15.75" customHeight="1" x14ac:dyDescent="0.25">
      <c r="A68" s="1"/>
      <c r="B68" s="2"/>
      <c r="C68" s="2"/>
      <c r="D68" s="2"/>
      <c r="E68" s="2"/>
    </row>
    <row r="69" spans="1:5" ht="15.75" customHeight="1" x14ac:dyDescent="0.25">
      <c r="A69" s="1"/>
      <c r="B69" s="2"/>
      <c r="C69" s="2"/>
      <c r="D69" s="2"/>
      <c r="E69" s="2"/>
    </row>
    <row r="70" spans="1:5" ht="15.75" customHeight="1" x14ac:dyDescent="0.25">
      <c r="A70" s="1"/>
      <c r="B70" s="2"/>
      <c r="C70" s="2"/>
      <c r="D70" s="2"/>
      <c r="E70" s="2"/>
    </row>
    <row r="71" spans="1:5" ht="15.75" customHeight="1" x14ac:dyDescent="0.25">
      <c r="A71" s="1"/>
      <c r="B71" s="2"/>
      <c r="C71" s="2"/>
      <c r="D71" s="2"/>
      <c r="E71" s="2"/>
    </row>
    <row r="72" spans="1:5" ht="15.75" customHeight="1" x14ac:dyDescent="0.25">
      <c r="A72" s="1"/>
      <c r="B72" s="2"/>
      <c r="C72" s="2"/>
      <c r="D72" s="2"/>
      <c r="E72" s="2"/>
    </row>
    <row r="73" spans="1:5" ht="15.75" customHeight="1" x14ac:dyDescent="0.25">
      <c r="A73" s="1"/>
      <c r="B73" s="2"/>
      <c r="C73" s="2"/>
      <c r="D73" s="2"/>
      <c r="E73" s="2"/>
    </row>
    <row r="74" spans="1:5" ht="15.75" customHeight="1" x14ac:dyDescent="0.25">
      <c r="A74" s="1"/>
      <c r="B74" s="2"/>
      <c r="C74" s="2"/>
      <c r="D74" s="2"/>
      <c r="E74" s="2"/>
    </row>
    <row r="75" spans="1:5" ht="15.75" customHeight="1" x14ac:dyDescent="0.25">
      <c r="A75" s="1"/>
      <c r="B75" s="2"/>
      <c r="C75" s="2"/>
      <c r="D75" s="2"/>
      <c r="E75" s="2"/>
    </row>
    <row r="76" spans="1:5" ht="15.75" customHeight="1" x14ac:dyDescent="0.25">
      <c r="A76" s="1"/>
      <c r="B76" s="2"/>
      <c r="C76" s="2"/>
      <c r="D76" s="2"/>
      <c r="E76" s="2"/>
    </row>
    <row r="77" spans="1:5" ht="15.75" customHeight="1" x14ac:dyDescent="0.25">
      <c r="A77" s="1"/>
      <c r="B77" s="2"/>
      <c r="C77" s="2"/>
      <c r="D77" s="2"/>
      <c r="E77" s="2"/>
    </row>
    <row r="78" spans="1:5" ht="15.75" customHeight="1" x14ac:dyDescent="0.25">
      <c r="A78" s="1"/>
      <c r="B78" s="2"/>
      <c r="C78" s="2"/>
      <c r="D78" s="2"/>
      <c r="E78" s="2"/>
    </row>
    <row r="79" spans="1:5" ht="15.75" customHeight="1" x14ac:dyDescent="0.25">
      <c r="A79" s="1"/>
      <c r="B79" s="2"/>
      <c r="C79" s="2"/>
      <c r="D79" s="2"/>
      <c r="E79" s="2"/>
    </row>
    <row r="80" spans="1:5" ht="15.75" customHeight="1" x14ac:dyDescent="0.25">
      <c r="A80" s="1"/>
      <c r="B80" s="2"/>
      <c r="C80" s="2"/>
      <c r="D80" s="2"/>
      <c r="E80" s="2"/>
    </row>
    <row r="81" spans="1:5" ht="15.75" customHeight="1" x14ac:dyDescent="0.25">
      <c r="A81" s="1"/>
      <c r="B81" s="2"/>
      <c r="C81" s="2"/>
      <c r="D81" s="2"/>
      <c r="E81" s="2"/>
    </row>
    <row r="82" spans="1:5" ht="15.75" customHeight="1" x14ac:dyDescent="0.25">
      <c r="A82" s="1"/>
      <c r="B82" s="2"/>
      <c r="C82" s="2"/>
      <c r="D82" s="2"/>
      <c r="E82" s="2"/>
    </row>
    <row r="83" spans="1:5" ht="15.75" customHeight="1" x14ac:dyDescent="0.25">
      <c r="A83" s="1"/>
      <c r="B83" s="2"/>
      <c r="C83" s="2"/>
      <c r="D83" s="2"/>
      <c r="E83" s="2"/>
    </row>
    <row r="84" spans="1:5" ht="15.75" customHeight="1" x14ac:dyDescent="0.25">
      <c r="A84" s="1"/>
      <c r="B84" s="2"/>
      <c r="C84" s="2"/>
      <c r="D84" s="2"/>
      <c r="E84" s="2"/>
    </row>
    <row r="85" spans="1:5" ht="15.75" customHeight="1" x14ac:dyDescent="0.25">
      <c r="A85" s="1"/>
      <c r="B85" s="2"/>
      <c r="C85" s="2"/>
      <c r="D85" s="2"/>
      <c r="E85" s="2"/>
    </row>
    <row r="86" spans="1:5" ht="15.75" customHeight="1" x14ac:dyDescent="0.25">
      <c r="A86" s="1"/>
      <c r="B86" s="2"/>
      <c r="C86" s="2"/>
      <c r="D86" s="2"/>
      <c r="E86" s="2"/>
    </row>
    <row r="87" spans="1:5" ht="15.75" customHeight="1" x14ac:dyDescent="0.25">
      <c r="A87" s="1"/>
      <c r="B87" s="2"/>
      <c r="C87" s="2"/>
      <c r="D87" s="2"/>
      <c r="E87" s="2"/>
    </row>
    <row r="88" spans="1:5" ht="15.75" customHeight="1" x14ac:dyDescent="0.25">
      <c r="A88" s="1"/>
      <c r="B88" s="2"/>
      <c r="C88" s="2"/>
      <c r="D88" s="2"/>
      <c r="E88" s="2"/>
    </row>
    <row r="89" spans="1:5" ht="15.75" customHeight="1" x14ac:dyDescent="0.25">
      <c r="A89" s="1"/>
      <c r="B89" s="2"/>
      <c r="C89" s="2"/>
      <c r="D89" s="2"/>
      <c r="E89" s="2"/>
    </row>
    <row r="90" spans="1:5" ht="15.75" customHeight="1" x14ac:dyDescent="0.25">
      <c r="A90" s="1"/>
      <c r="B90" s="2"/>
      <c r="C90" s="2"/>
      <c r="D90" s="2"/>
      <c r="E90" s="2"/>
    </row>
    <row r="91" spans="1:5" ht="15.75" customHeight="1" x14ac:dyDescent="0.25">
      <c r="A91" s="1"/>
      <c r="B91" s="2"/>
      <c r="C91" s="2"/>
      <c r="D91" s="2"/>
      <c r="E91" s="2"/>
    </row>
    <row r="92" spans="1:5" ht="15.75" customHeight="1" x14ac:dyDescent="0.25">
      <c r="A92" s="1"/>
      <c r="B92" s="2"/>
      <c r="C92" s="2"/>
      <c r="D92" s="2"/>
      <c r="E92" s="2"/>
    </row>
    <row r="93" spans="1:5" ht="15.75" customHeight="1" x14ac:dyDescent="0.25">
      <c r="A93" s="1"/>
      <c r="B93" s="2"/>
      <c r="C93" s="2"/>
      <c r="D93" s="2"/>
      <c r="E93" s="2"/>
    </row>
    <row r="94" spans="1:5" ht="15.75" customHeight="1" x14ac:dyDescent="0.25">
      <c r="A94" s="1"/>
      <c r="B94" s="2"/>
      <c r="C94" s="2"/>
      <c r="D94" s="2"/>
      <c r="E94" s="2"/>
    </row>
    <row r="95" spans="1:5" ht="15.75" customHeight="1" x14ac:dyDescent="0.25">
      <c r="A95" s="1"/>
      <c r="B95" s="2"/>
      <c r="C95" s="2"/>
      <c r="D95" s="2"/>
      <c r="E95" s="2"/>
    </row>
    <row r="96" spans="1:5" ht="15.75" customHeight="1" x14ac:dyDescent="0.25">
      <c r="A96" s="1"/>
      <c r="B96" s="2"/>
      <c r="C96" s="2"/>
      <c r="D96" s="2"/>
      <c r="E96" s="2"/>
    </row>
    <row r="97" spans="1:5" ht="15.75" customHeight="1" x14ac:dyDescent="0.25">
      <c r="A97" s="1"/>
      <c r="B97" s="2"/>
      <c r="C97" s="2"/>
      <c r="D97" s="2"/>
      <c r="E97" s="2"/>
    </row>
    <row r="98" spans="1:5" ht="15.75" customHeight="1" x14ac:dyDescent="0.25">
      <c r="A98" s="1"/>
      <c r="B98" s="2"/>
      <c r="C98" s="2"/>
      <c r="D98" s="2"/>
      <c r="E98" s="2"/>
    </row>
    <row r="99" spans="1:5" ht="15.75" customHeight="1" x14ac:dyDescent="0.25">
      <c r="A99" s="1"/>
      <c r="B99" s="2"/>
      <c r="C99" s="2"/>
      <c r="D99" s="2"/>
      <c r="E99" s="2"/>
    </row>
    <row r="100" spans="1:5" ht="15.75" customHeight="1" x14ac:dyDescent="0.25">
      <c r="A100" s="1"/>
      <c r="B100" s="2"/>
      <c r="C100" s="2"/>
      <c r="D100" s="2"/>
      <c r="E100" s="2"/>
    </row>
    <row r="101" spans="1:5" ht="15.75" customHeight="1" x14ac:dyDescent="0.25">
      <c r="A101" s="1"/>
      <c r="B101" s="2"/>
      <c r="C101" s="2"/>
      <c r="D101" s="2"/>
      <c r="E101" s="2"/>
    </row>
    <row r="102" spans="1:5" ht="15.75" customHeight="1" x14ac:dyDescent="0.25">
      <c r="A102" s="1"/>
      <c r="B102" s="2"/>
      <c r="C102" s="2"/>
      <c r="D102" s="2"/>
      <c r="E102" s="2"/>
    </row>
    <row r="103" spans="1:5" ht="15.75" customHeight="1" x14ac:dyDescent="0.25">
      <c r="A103" s="1"/>
      <c r="B103" s="2"/>
      <c r="C103" s="2"/>
      <c r="D103" s="2"/>
      <c r="E103" s="2"/>
    </row>
    <row r="104" spans="1:5" ht="15.75" customHeight="1" x14ac:dyDescent="0.25">
      <c r="A104" s="1"/>
      <c r="B104" s="2"/>
      <c r="C104" s="2"/>
      <c r="D104" s="2"/>
      <c r="E104" s="2"/>
    </row>
    <row r="105" spans="1:5" ht="15.75" customHeight="1" x14ac:dyDescent="0.25">
      <c r="A105" s="1"/>
      <c r="B105" s="2"/>
      <c r="C105" s="2"/>
      <c r="D105" s="2"/>
      <c r="E105" s="2"/>
    </row>
    <row r="106" spans="1:5" ht="15.75" customHeight="1" x14ac:dyDescent="0.25">
      <c r="A106" s="1"/>
      <c r="B106" s="2"/>
      <c r="C106" s="2"/>
      <c r="D106" s="2"/>
      <c r="E106" s="2"/>
    </row>
    <row r="107" spans="1:5" ht="15.75" customHeight="1" x14ac:dyDescent="0.25">
      <c r="A107" s="1"/>
      <c r="B107" s="2"/>
      <c r="C107" s="2"/>
      <c r="D107" s="2"/>
      <c r="E107" s="2"/>
    </row>
    <row r="108" spans="1:5" ht="15.75" customHeight="1" x14ac:dyDescent="0.25">
      <c r="A108" s="1"/>
      <c r="B108" s="2"/>
      <c r="C108" s="2"/>
      <c r="D108" s="2"/>
      <c r="E108" s="2"/>
    </row>
    <row r="109" spans="1:5" ht="15.75" customHeight="1" x14ac:dyDescent="0.25">
      <c r="A109" s="1"/>
      <c r="B109" s="2"/>
      <c r="C109" s="2"/>
      <c r="D109" s="2"/>
      <c r="E109" s="2"/>
    </row>
    <row r="110" spans="1:5" ht="15.75" customHeight="1" x14ac:dyDescent="0.25">
      <c r="A110" s="1"/>
      <c r="B110" s="2"/>
      <c r="C110" s="2"/>
      <c r="D110" s="2"/>
      <c r="E110" s="2"/>
    </row>
    <row r="111" spans="1:5" ht="15.75" customHeight="1" x14ac:dyDescent="0.25">
      <c r="A111" s="1"/>
      <c r="B111" s="2"/>
      <c r="C111" s="2"/>
      <c r="D111" s="2"/>
      <c r="E111" s="2"/>
    </row>
    <row r="112" spans="1:5" ht="15.75" customHeight="1" x14ac:dyDescent="0.25">
      <c r="A112" s="1"/>
      <c r="B112" s="2"/>
      <c r="C112" s="2"/>
      <c r="D112" s="2"/>
      <c r="E112" s="2"/>
    </row>
    <row r="113" spans="1:5" ht="15.75" customHeight="1" x14ac:dyDescent="0.25">
      <c r="A113" s="1"/>
      <c r="B113" s="2"/>
      <c r="C113" s="2"/>
      <c r="D113" s="2"/>
      <c r="E113" s="2"/>
    </row>
    <row r="114" spans="1:5" ht="15.75" customHeight="1" x14ac:dyDescent="0.25">
      <c r="A114" s="1"/>
      <c r="B114" s="2"/>
      <c r="C114" s="2"/>
      <c r="D114" s="2"/>
      <c r="E114" s="2"/>
    </row>
    <row r="115" spans="1:5" ht="15.75" customHeight="1" x14ac:dyDescent="0.25">
      <c r="A115" s="1"/>
      <c r="B115" s="2"/>
      <c r="C115" s="2"/>
      <c r="D115" s="2"/>
      <c r="E115" s="2"/>
    </row>
    <row r="116" spans="1:5" ht="15.75" customHeight="1" x14ac:dyDescent="0.25">
      <c r="A116" s="1"/>
      <c r="B116" s="2"/>
      <c r="C116" s="2"/>
      <c r="D116" s="2"/>
      <c r="E116" s="2"/>
    </row>
    <row r="117" spans="1:5" ht="15.75" customHeight="1" x14ac:dyDescent="0.25">
      <c r="A117" s="1"/>
      <c r="B117" s="2"/>
      <c r="C117" s="2"/>
      <c r="D117" s="2"/>
      <c r="E117" s="2"/>
    </row>
    <row r="118" spans="1:5" ht="15.75" customHeight="1" x14ac:dyDescent="0.25">
      <c r="A118" s="1"/>
      <c r="B118" s="2"/>
      <c r="C118" s="2"/>
      <c r="D118" s="2"/>
      <c r="E118" s="2"/>
    </row>
    <row r="119" spans="1:5" ht="15.75" customHeight="1" x14ac:dyDescent="0.25">
      <c r="A119" s="1"/>
      <c r="B119" s="2"/>
      <c r="C119" s="2"/>
      <c r="D119" s="2"/>
      <c r="E119" s="2"/>
    </row>
    <row r="120" spans="1:5" ht="15.75" customHeight="1" x14ac:dyDescent="0.25">
      <c r="A120" s="1"/>
      <c r="B120" s="2"/>
      <c r="C120" s="2"/>
      <c r="D120" s="2"/>
      <c r="E120" s="2"/>
    </row>
    <row r="121" spans="1:5" ht="15.75" customHeight="1" x14ac:dyDescent="0.25">
      <c r="A121" s="1"/>
      <c r="B121" s="2"/>
      <c r="C121" s="2"/>
      <c r="D121" s="2"/>
      <c r="E121" s="2"/>
    </row>
    <row r="122" spans="1:5" ht="15.75" customHeight="1" x14ac:dyDescent="0.25">
      <c r="A122" s="1"/>
      <c r="B122" s="2"/>
      <c r="C122" s="2"/>
      <c r="D122" s="2"/>
      <c r="E122" s="2"/>
    </row>
    <row r="123" spans="1:5" ht="15.75" customHeight="1" x14ac:dyDescent="0.25">
      <c r="A123" s="1"/>
      <c r="B123" s="2"/>
      <c r="C123" s="2"/>
      <c r="D123" s="2"/>
      <c r="E123" s="2"/>
    </row>
    <row r="124" spans="1:5" ht="15.75" customHeight="1" x14ac:dyDescent="0.25">
      <c r="A124" s="1"/>
      <c r="B124" s="2"/>
      <c r="C124" s="2"/>
      <c r="D124" s="2"/>
      <c r="E124" s="2"/>
    </row>
    <row r="125" spans="1:5" ht="15.75" customHeight="1" x14ac:dyDescent="0.25">
      <c r="A125" s="1"/>
      <c r="B125" s="2"/>
      <c r="C125" s="2"/>
      <c r="D125" s="2"/>
      <c r="E125" s="2"/>
    </row>
    <row r="126" spans="1:5" ht="15.75" customHeight="1" x14ac:dyDescent="0.25">
      <c r="A126" s="1"/>
      <c r="B126" s="2"/>
      <c r="C126" s="2"/>
      <c r="D126" s="2"/>
      <c r="E126" s="2"/>
    </row>
    <row r="127" spans="1:5" ht="15.75" customHeight="1" x14ac:dyDescent="0.25">
      <c r="A127" s="1"/>
      <c r="B127" s="2"/>
      <c r="C127" s="2"/>
      <c r="D127" s="2"/>
      <c r="E127" s="2"/>
    </row>
    <row r="128" spans="1:5" ht="15.75" customHeight="1" x14ac:dyDescent="0.25">
      <c r="A128" s="1"/>
      <c r="B128" s="2"/>
      <c r="C128" s="2"/>
      <c r="D128" s="2"/>
      <c r="E128" s="2"/>
    </row>
    <row r="129" spans="1:5" ht="15.75" customHeight="1" x14ac:dyDescent="0.25">
      <c r="A129" s="1"/>
      <c r="B129" s="2"/>
      <c r="C129" s="2"/>
      <c r="D129" s="2"/>
      <c r="E129" s="2"/>
    </row>
    <row r="130" spans="1:5" ht="15.75" customHeight="1" x14ac:dyDescent="0.25">
      <c r="A130" s="1"/>
      <c r="B130" s="2"/>
      <c r="C130" s="2"/>
      <c r="D130" s="2"/>
      <c r="E130" s="2"/>
    </row>
    <row r="131" spans="1:5" ht="15.75" customHeight="1" x14ac:dyDescent="0.25">
      <c r="A131" s="1"/>
      <c r="B131" s="2"/>
      <c r="C131" s="2"/>
      <c r="D131" s="2"/>
      <c r="E131" s="2"/>
    </row>
    <row r="132" spans="1:5" ht="15.75" customHeight="1" x14ac:dyDescent="0.25">
      <c r="A132" s="1"/>
      <c r="B132" s="2"/>
      <c r="C132" s="2"/>
      <c r="D132" s="2"/>
      <c r="E132" s="2"/>
    </row>
    <row r="133" spans="1:5" ht="15.75" customHeight="1" x14ac:dyDescent="0.25">
      <c r="A133" s="1"/>
      <c r="B133" s="2"/>
      <c r="C133" s="2"/>
      <c r="D133" s="2"/>
      <c r="E133" s="2"/>
    </row>
    <row r="134" spans="1:5" ht="15.75" customHeight="1" x14ac:dyDescent="0.25">
      <c r="A134" s="1"/>
      <c r="B134" s="2"/>
      <c r="C134" s="2"/>
      <c r="D134" s="2"/>
      <c r="E134" s="2"/>
    </row>
    <row r="135" spans="1:5" ht="15.75" customHeight="1" x14ac:dyDescent="0.25">
      <c r="A135" s="1"/>
      <c r="B135" s="2"/>
      <c r="C135" s="2"/>
      <c r="D135" s="2"/>
      <c r="E135" s="2"/>
    </row>
    <row r="136" spans="1:5" ht="15.75" customHeight="1" x14ac:dyDescent="0.25">
      <c r="A136" s="1"/>
      <c r="B136" s="2"/>
      <c r="C136" s="2"/>
      <c r="D136" s="2"/>
      <c r="E136" s="2"/>
    </row>
    <row r="137" spans="1:5" ht="15.75" customHeight="1" x14ac:dyDescent="0.25">
      <c r="A137" s="1"/>
      <c r="B137" s="2"/>
      <c r="C137" s="2"/>
      <c r="D137" s="2"/>
      <c r="E137" s="2"/>
    </row>
    <row r="138" spans="1:5" ht="15.75" customHeight="1" x14ac:dyDescent="0.25">
      <c r="A138" s="1"/>
      <c r="B138" s="2"/>
      <c r="C138" s="2"/>
      <c r="D138" s="2"/>
      <c r="E138" s="2"/>
    </row>
    <row r="139" spans="1:5" ht="15.75" customHeight="1" x14ac:dyDescent="0.25">
      <c r="A139" s="1"/>
      <c r="B139" s="2"/>
      <c r="C139" s="2"/>
      <c r="D139" s="2"/>
      <c r="E139" s="2"/>
    </row>
    <row r="140" spans="1:5" ht="15.75" customHeight="1" x14ac:dyDescent="0.25">
      <c r="A140" s="1"/>
      <c r="B140" s="2"/>
      <c r="C140" s="2"/>
      <c r="D140" s="2"/>
      <c r="E140" s="2"/>
    </row>
    <row r="141" spans="1:5" ht="15.75" customHeight="1" x14ac:dyDescent="0.25">
      <c r="A141" s="1"/>
      <c r="B141" s="2"/>
      <c r="C141" s="2"/>
      <c r="D141" s="2"/>
      <c r="E141" s="2"/>
    </row>
    <row r="142" spans="1:5" ht="15.75" customHeight="1" x14ac:dyDescent="0.25">
      <c r="A142" s="1"/>
      <c r="B142" s="2"/>
      <c r="C142" s="2"/>
      <c r="D142" s="2"/>
      <c r="E142" s="2"/>
    </row>
    <row r="143" spans="1:5" ht="15.75" customHeight="1" x14ac:dyDescent="0.25">
      <c r="A143" s="1"/>
      <c r="B143" s="2"/>
      <c r="C143" s="2"/>
      <c r="D143" s="2"/>
      <c r="E143" s="2"/>
    </row>
    <row r="144" spans="1:5" ht="15.75" customHeight="1" x14ac:dyDescent="0.25">
      <c r="A144" s="1"/>
      <c r="B144" s="2"/>
      <c r="C144" s="2"/>
      <c r="D144" s="2"/>
      <c r="E144" s="2"/>
    </row>
    <row r="145" spans="1:5" ht="15.75" customHeight="1" x14ac:dyDescent="0.25">
      <c r="A145" s="1"/>
      <c r="B145" s="2"/>
      <c r="C145" s="2"/>
      <c r="D145" s="2"/>
      <c r="E145" s="2"/>
    </row>
    <row r="146" spans="1:5" ht="15.75" customHeight="1" x14ac:dyDescent="0.25">
      <c r="A146" s="1"/>
      <c r="B146" s="2"/>
      <c r="C146" s="2"/>
      <c r="D146" s="2"/>
      <c r="E146" s="2"/>
    </row>
    <row r="147" spans="1:5" ht="15.75" customHeight="1" x14ac:dyDescent="0.25">
      <c r="A147" s="1"/>
      <c r="B147" s="2"/>
      <c r="C147" s="2"/>
      <c r="D147" s="2"/>
      <c r="E147" s="2"/>
    </row>
    <row r="148" spans="1:5" ht="15.75" customHeight="1" x14ac:dyDescent="0.25">
      <c r="A148" s="1"/>
      <c r="B148" s="2"/>
      <c r="C148" s="2"/>
      <c r="D148" s="2"/>
      <c r="E148" s="2"/>
    </row>
    <row r="149" spans="1:5" ht="15.75" customHeight="1" x14ac:dyDescent="0.25">
      <c r="A149" s="1"/>
      <c r="B149" s="2"/>
      <c r="C149" s="2"/>
      <c r="D149" s="2"/>
      <c r="E149" s="2"/>
    </row>
    <row r="150" spans="1:5" ht="15.75" customHeight="1" x14ac:dyDescent="0.25">
      <c r="A150" s="1"/>
      <c r="B150" s="2"/>
      <c r="C150" s="2"/>
      <c r="D150" s="2"/>
      <c r="E150" s="2"/>
    </row>
    <row r="151" spans="1:5" ht="15.75" customHeight="1" x14ac:dyDescent="0.25">
      <c r="A151" s="1"/>
      <c r="B151" s="2"/>
      <c r="C151" s="2"/>
      <c r="D151" s="2"/>
      <c r="E151" s="2"/>
    </row>
    <row r="152" spans="1:5" ht="15.75" customHeight="1" x14ac:dyDescent="0.25">
      <c r="A152" s="1"/>
      <c r="B152" s="2"/>
      <c r="C152" s="2"/>
      <c r="D152" s="2"/>
      <c r="E152" s="2"/>
    </row>
    <row r="153" spans="1:5" ht="15.75" customHeight="1" x14ac:dyDescent="0.25">
      <c r="A153" s="1"/>
      <c r="B153" s="2"/>
      <c r="C153" s="2"/>
      <c r="D153" s="2"/>
      <c r="E153" s="2"/>
    </row>
    <row r="154" spans="1:5" ht="15.75" customHeight="1" x14ac:dyDescent="0.25">
      <c r="A154" s="1"/>
      <c r="B154" s="2"/>
      <c r="C154" s="2"/>
      <c r="D154" s="2"/>
      <c r="E154" s="2"/>
    </row>
    <row r="155" spans="1:5" ht="15.75" customHeight="1" x14ac:dyDescent="0.25">
      <c r="A155" s="1"/>
      <c r="B155" s="2"/>
      <c r="C155" s="2"/>
      <c r="D155" s="2"/>
      <c r="E155" s="2"/>
    </row>
    <row r="156" spans="1:5" ht="15.75" customHeight="1" x14ac:dyDescent="0.25">
      <c r="A156" s="1"/>
      <c r="B156" s="2"/>
      <c r="C156" s="2"/>
      <c r="D156" s="2"/>
      <c r="E156" s="2"/>
    </row>
    <row r="157" spans="1:5" ht="15.75" customHeight="1" x14ac:dyDescent="0.25">
      <c r="A157" s="1"/>
      <c r="B157" s="2"/>
      <c r="C157" s="2"/>
      <c r="D157" s="2"/>
      <c r="E157" s="2"/>
    </row>
    <row r="158" spans="1:5" ht="15.75" customHeight="1" x14ac:dyDescent="0.25">
      <c r="A158" s="1"/>
      <c r="B158" s="2"/>
      <c r="C158" s="2"/>
      <c r="D158" s="2"/>
      <c r="E158" s="2"/>
    </row>
    <row r="159" spans="1:5" ht="15.75" customHeight="1" x14ac:dyDescent="0.25">
      <c r="A159" s="1"/>
      <c r="B159" s="2"/>
      <c r="C159" s="2"/>
      <c r="D159" s="2"/>
      <c r="E159" s="2"/>
    </row>
    <row r="160" spans="1:5" ht="15.75" customHeight="1" x14ac:dyDescent="0.25">
      <c r="A160" s="1"/>
      <c r="B160" s="2"/>
      <c r="C160" s="2"/>
      <c r="D160" s="2"/>
      <c r="E160" s="2"/>
    </row>
    <row r="161" spans="1:5" ht="15.75" customHeight="1" x14ac:dyDescent="0.25">
      <c r="A161" s="1"/>
      <c r="B161" s="2"/>
      <c r="C161" s="2"/>
      <c r="D161" s="2"/>
      <c r="E161" s="2"/>
    </row>
    <row r="162" spans="1:5" ht="15.75" customHeight="1" x14ac:dyDescent="0.25">
      <c r="A162" s="1"/>
      <c r="B162" s="2"/>
      <c r="C162" s="2"/>
      <c r="D162" s="2"/>
      <c r="E162" s="2"/>
    </row>
    <row r="163" spans="1:5" ht="15.75" customHeight="1" x14ac:dyDescent="0.25">
      <c r="A163" s="1"/>
      <c r="B163" s="2"/>
      <c r="C163" s="2"/>
      <c r="D163" s="2"/>
      <c r="E163" s="2"/>
    </row>
    <row r="164" spans="1:5" ht="15.75" customHeight="1" x14ac:dyDescent="0.25">
      <c r="A164" s="1"/>
      <c r="B164" s="2"/>
      <c r="C164" s="2"/>
      <c r="D164" s="2"/>
      <c r="E164" s="2"/>
    </row>
    <row r="165" spans="1:5" ht="15.75" customHeight="1" x14ac:dyDescent="0.25">
      <c r="A165" s="1"/>
      <c r="B165" s="2"/>
      <c r="C165" s="2"/>
      <c r="D165" s="2"/>
      <c r="E165" s="2"/>
    </row>
    <row r="166" spans="1:5" ht="15.75" customHeight="1" x14ac:dyDescent="0.25">
      <c r="A166" s="1"/>
      <c r="B166" s="2"/>
      <c r="C166" s="2"/>
      <c r="D166" s="2"/>
      <c r="E166" s="2"/>
    </row>
    <row r="167" spans="1:5" ht="15.75" customHeight="1" x14ac:dyDescent="0.25">
      <c r="A167" s="1"/>
      <c r="B167" s="2"/>
      <c r="C167" s="2"/>
      <c r="D167" s="2"/>
      <c r="E167" s="2"/>
    </row>
    <row r="168" spans="1:5" ht="15.75" customHeight="1" x14ac:dyDescent="0.25">
      <c r="A168" s="1"/>
      <c r="B168" s="2"/>
      <c r="C168" s="2"/>
      <c r="D168" s="2"/>
      <c r="E168" s="2"/>
    </row>
    <row r="169" spans="1:5" ht="15.75" customHeight="1" x14ac:dyDescent="0.25">
      <c r="A169" s="1"/>
      <c r="B169" s="2"/>
      <c r="C169" s="2"/>
      <c r="D169" s="2"/>
      <c r="E169" s="2"/>
    </row>
    <row r="170" spans="1:5" ht="15.75" customHeight="1" x14ac:dyDescent="0.25">
      <c r="A170" s="1"/>
      <c r="B170" s="2"/>
      <c r="C170" s="2"/>
      <c r="D170" s="2"/>
      <c r="E170" s="2"/>
    </row>
    <row r="171" spans="1:5" ht="15.75" customHeight="1" x14ac:dyDescent="0.25">
      <c r="A171" s="1"/>
      <c r="B171" s="2"/>
      <c r="C171" s="2"/>
      <c r="D171" s="2"/>
      <c r="E171" s="2"/>
    </row>
    <row r="172" spans="1:5" ht="15.75" customHeight="1" x14ac:dyDescent="0.25">
      <c r="A172" s="1"/>
      <c r="B172" s="2"/>
      <c r="C172" s="2"/>
      <c r="D172" s="2"/>
      <c r="E172" s="2"/>
    </row>
    <row r="173" spans="1:5" ht="15.75" customHeight="1" x14ac:dyDescent="0.25">
      <c r="A173" s="1"/>
      <c r="B173" s="2"/>
      <c r="C173" s="2"/>
      <c r="D173" s="2"/>
      <c r="E173" s="2"/>
    </row>
    <row r="174" spans="1:5" ht="15.75" customHeight="1" x14ac:dyDescent="0.25">
      <c r="A174" s="1"/>
      <c r="B174" s="2"/>
      <c r="C174" s="2"/>
      <c r="D174" s="2"/>
      <c r="E174" s="2"/>
    </row>
    <row r="175" spans="1:5" ht="15.75" customHeight="1" x14ac:dyDescent="0.25">
      <c r="A175" s="1"/>
      <c r="B175" s="2"/>
      <c r="C175" s="2"/>
      <c r="D175" s="2"/>
      <c r="E175" s="2"/>
    </row>
    <row r="176" spans="1:5" ht="15.75" customHeight="1" x14ac:dyDescent="0.25">
      <c r="A176" s="1"/>
      <c r="B176" s="2"/>
      <c r="C176" s="2"/>
      <c r="D176" s="2"/>
      <c r="E176" s="2"/>
    </row>
    <row r="177" spans="1:5" ht="15.75" customHeight="1" x14ac:dyDescent="0.25">
      <c r="A177" s="1"/>
      <c r="B177" s="2"/>
      <c r="C177" s="2"/>
      <c r="D177" s="2"/>
      <c r="E177" s="2"/>
    </row>
    <row r="178" spans="1:5" ht="15.75" customHeight="1" x14ac:dyDescent="0.25">
      <c r="A178" s="1"/>
      <c r="B178" s="2"/>
      <c r="C178" s="2"/>
      <c r="D178" s="2"/>
      <c r="E178" s="2"/>
    </row>
    <row r="179" spans="1:5" ht="15.75" customHeight="1" x14ac:dyDescent="0.25">
      <c r="A179" s="1"/>
      <c r="B179" s="2"/>
      <c r="C179" s="2"/>
      <c r="D179" s="2"/>
      <c r="E179" s="2"/>
    </row>
    <row r="180" spans="1:5" ht="15.75" customHeight="1" x14ac:dyDescent="0.25">
      <c r="A180" s="1"/>
      <c r="B180" s="2"/>
      <c r="C180" s="2"/>
      <c r="D180" s="2"/>
      <c r="E180" s="2"/>
    </row>
    <row r="181" spans="1:5" ht="15.75" customHeight="1" x14ac:dyDescent="0.25">
      <c r="A181" s="1"/>
      <c r="B181" s="2"/>
      <c r="C181" s="2"/>
      <c r="D181" s="2"/>
      <c r="E181" s="2"/>
    </row>
    <row r="182" spans="1:5" ht="15.75" customHeight="1" x14ac:dyDescent="0.25">
      <c r="A182" s="1"/>
      <c r="B182" s="2"/>
      <c r="C182" s="2"/>
      <c r="D182" s="2"/>
      <c r="E182" s="2"/>
    </row>
    <row r="183" spans="1:5" ht="15.75" customHeight="1" x14ac:dyDescent="0.25">
      <c r="A183" s="1"/>
      <c r="B183" s="2"/>
      <c r="C183" s="2"/>
      <c r="D183" s="2"/>
      <c r="E183" s="2"/>
    </row>
    <row r="184" spans="1:5" ht="15.75" customHeight="1" x14ac:dyDescent="0.25">
      <c r="A184" s="1"/>
      <c r="B184" s="2"/>
      <c r="C184" s="2"/>
      <c r="D184" s="2"/>
      <c r="E184" s="2"/>
    </row>
    <row r="185" spans="1:5" ht="15.75" customHeight="1" x14ac:dyDescent="0.25">
      <c r="A185" s="1"/>
      <c r="B185" s="2"/>
      <c r="C185" s="2"/>
      <c r="D185" s="2"/>
      <c r="E185" s="2"/>
    </row>
    <row r="186" spans="1:5" ht="15.75" customHeight="1" x14ac:dyDescent="0.25">
      <c r="A186" s="1"/>
      <c r="B186" s="2"/>
      <c r="C186" s="2"/>
      <c r="D186" s="2"/>
      <c r="E186" s="2"/>
    </row>
    <row r="187" spans="1:5" ht="15.75" customHeight="1" x14ac:dyDescent="0.25">
      <c r="A187" s="1"/>
      <c r="B187" s="2"/>
      <c r="C187" s="2"/>
      <c r="D187" s="2"/>
      <c r="E187" s="2"/>
    </row>
    <row r="188" spans="1:5" ht="15.75" customHeight="1" x14ac:dyDescent="0.25">
      <c r="A188" s="1"/>
      <c r="B188" s="2"/>
      <c r="C188" s="2"/>
      <c r="D188" s="2"/>
      <c r="E188" s="2"/>
    </row>
    <row r="189" spans="1:5" ht="15.75" customHeight="1" x14ac:dyDescent="0.25">
      <c r="A189" s="1"/>
      <c r="B189" s="2"/>
      <c r="C189" s="2"/>
      <c r="D189" s="2"/>
      <c r="E189" s="2"/>
    </row>
    <row r="190" spans="1:5" ht="15.75" customHeight="1" x14ac:dyDescent="0.25">
      <c r="A190" s="1"/>
      <c r="B190" s="2"/>
      <c r="C190" s="2"/>
      <c r="D190" s="2"/>
      <c r="E190" s="2"/>
    </row>
    <row r="191" spans="1:5" ht="15.75" customHeight="1" x14ac:dyDescent="0.25">
      <c r="A191" s="1"/>
      <c r="B191" s="2"/>
      <c r="C191" s="2"/>
      <c r="D191" s="2"/>
      <c r="E191" s="2"/>
    </row>
    <row r="192" spans="1:5" ht="15.75" customHeight="1" x14ac:dyDescent="0.25">
      <c r="A192" s="1"/>
      <c r="B192" s="2"/>
      <c r="C192" s="2"/>
      <c r="D192" s="2"/>
      <c r="E192" s="2"/>
    </row>
    <row r="193" spans="1:5" ht="15.75" customHeight="1" x14ac:dyDescent="0.25">
      <c r="A193" s="1"/>
      <c r="B193" s="2"/>
      <c r="C193" s="2"/>
      <c r="D193" s="2"/>
      <c r="E193" s="2"/>
    </row>
    <row r="194" spans="1:5" ht="15.75" customHeight="1" x14ac:dyDescent="0.25">
      <c r="A194" s="1"/>
      <c r="B194" s="2"/>
      <c r="C194" s="2"/>
      <c r="D194" s="2"/>
      <c r="E194" s="2"/>
    </row>
    <row r="195" spans="1:5" ht="15.75" customHeight="1" x14ac:dyDescent="0.25">
      <c r="A195" s="1"/>
      <c r="B195" s="2"/>
      <c r="C195" s="2"/>
      <c r="D195" s="2"/>
      <c r="E195" s="2"/>
    </row>
    <row r="196" spans="1:5" ht="15.75" customHeight="1" x14ac:dyDescent="0.25">
      <c r="A196" s="1"/>
      <c r="B196" s="2"/>
      <c r="C196" s="2"/>
      <c r="D196" s="2"/>
      <c r="E196" s="2"/>
    </row>
    <row r="197" spans="1:5" ht="15.75" customHeight="1" x14ac:dyDescent="0.25">
      <c r="A197" s="1"/>
      <c r="B197" s="2"/>
      <c r="C197" s="2"/>
      <c r="D197" s="2"/>
      <c r="E197" s="2"/>
    </row>
    <row r="198" spans="1:5" ht="15.75" customHeight="1" x14ac:dyDescent="0.25">
      <c r="A198" s="1"/>
      <c r="B198" s="2"/>
      <c r="C198" s="2"/>
      <c r="D198" s="2"/>
      <c r="E198" s="2"/>
    </row>
    <row r="199" spans="1:5" ht="15.75" customHeight="1" x14ac:dyDescent="0.25">
      <c r="A199" s="1"/>
      <c r="B199" s="2"/>
      <c r="C199" s="2"/>
      <c r="D199" s="2"/>
      <c r="E199" s="2"/>
    </row>
    <row r="200" spans="1:5" ht="15.75" customHeight="1" x14ac:dyDescent="0.25">
      <c r="A200" s="1"/>
      <c r="B200" s="2"/>
      <c r="C200" s="2"/>
      <c r="D200" s="2"/>
      <c r="E200" s="2"/>
    </row>
    <row r="201" spans="1:5" ht="15.75" customHeight="1" x14ac:dyDescent="0.25">
      <c r="A201" s="1"/>
      <c r="B201" s="2"/>
      <c r="C201" s="2"/>
      <c r="D201" s="2"/>
      <c r="E201" s="2"/>
    </row>
    <row r="202" spans="1:5" ht="15.75" customHeight="1" x14ac:dyDescent="0.25">
      <c r="A202" s="1"/>
      <c r="B202" s="2"/>
      <c r="C202" s="2"/>
      <c r="D202" s="2"/>
      <c r="E202" s="2"/>
    </row>
    <row r="203" spans="1:5" ht="15.75" customHeight="1" x14ac:dyDescent="0.25">
      <c r="A203" s="1"/>
      <c r="B203" s="2"/>
      <c r="C203" s="2"/>
      <c r="D203" s="2"/>
      <c r="E203" s="2"/>
    </row>
    <row r="204" spans="1:5" ht="15.75" customHeight="1" x14ac:dyDescent="0.25">
      <c r="A204" s="1"/>
      <c r="B204" s="2"/>
      <c r="C204" s="2"/>
      <c r="D204" s="2"/>
      <c r="E204" s="2"/>
    </row>
    <row r="205" spans="1:5" ht="15.75" customHeight="1" x14ac:dyDescent="0.25">
      <c r="A205" s="1"/>
      <c r="B205" s="2"/>
      <c r="C205" s="2"/>
      <c r="D205" s="2"/>
      <c r="E205" s="2"/>
    </row>
    <row r="206" spans="1:5" ht="15.75" customHeight="1" x14ac:dyDescent="0.25">
      <c r="A206" s="1"/>
      <c r="B206" s="2"/>
      <c r="C206" s="2"/>
      <c r="D206" s="2"/>
      <c r="E206" s="2"/>
    </row>
    <row r="207" spans="1:5" ht="15.75" customHeight="1" x14ac:dyDescent="0.25">
      <c r="A207" s="1"/>
      <c r="B207" s="2"/>
      <c r="C207" s="2"/>
      <c r="D207" s="2"/>
      <c r="E207" s="2"/>
    </row>
    <row r="208" spans="1:5" ht="15.75" customHeight="1" x14ac:dyDescent="0.25">
      <c r="A208" s="1"/>
      <c r="B208" s="2"/>
      <c r="C208" s="2"/>
      <c r="D208" s="2"/>
      <c r="E208" s="2"/>
    </row>
    <row r="209" spans="1:5" ht="15.75" customHeight="1" x14ac:dyDescent="0.25">
      <c r="A209" s="1"/>
      <c r="B209" s="2"/>
      <c r="C209" s="2"/>
      <c r="D209" s="2"/>
      <c r="E209" s="2"/>
    </row>
    <row r="210" spans="1:5" ht="15.75" customHeight="1" x14ac:dyDescent="0.25">
      <c r="A210" s="1"/>
      <c r="B210" s="2"/>
      <c r="C210" s="2"/>
      <c r="D210" s="2"/>
      <c r="E210" s="2"/>
    </row>
    <row r="211" spans="1:5" ht="15.75" customHeight="1" x14ac:dyDescent="0.25">
      <c r="A211" s="1"/>
      <c r="B211" s="2"/>
      <c r="C211" s="2"/>
      <c r="D211" s="2"/>
      <c r="E211" s="2"/>
    </row>
    <row r="212" spans="1:5" ht="15.75" customHeight="1" x14ac:dyDescent="0.25">
      <c r="A212" s="1"/>
      <c r="B212" s="2"/>
      <c r="C212" s="2"/>
      <c r="D212" s="2"/>
      <c r="E212" s="2"/>
    </row>
    <row r="213" spans="1:5" ht="15.75" customHeight="1" x14ac:dyDescent="0.25">
      <c r="A213" s="1"/>
      <c r="B213" s="2"/>
      <c r="C213" s="2"/>
      <c r="D213" s="2"/>
      <c r="E213" s="2"/>
    </row>
    <row r="214" spans="1:5" ht="15.75" customHeight="1" x14ac:dyDescent="0.25">
      <c r="A214" s="1"/>
      <c r="B214" s="2"/>
      <c r="C214" s="2"/>
      <c r="D214" s="2"/>
      <c r="E214" s="2"/>
    </row>
    <row r="215" spans="1:5" ht="15.75" customHeight="1" x14ac:dyDescent="0.25">
      <c r="A215" s="1"/>
      <c r="B215" s="2"/>
      <c r="C215" s="2"/>
      <c r="D215" s="2"/>
      <c r="E215" s="2"/>
    </row>
    <row r="216" spans="1:5" ht="15.75" customHeight="1" x14ac:dyDescent="0.25">
      <c r="A216" s="1"/>
      <c r="B216" s="2"/>
      <c r="C216" s="2"/>
      <c r="D216" s="2"/>
      <c r="E216" s="2"/>
    </row>
    <row r="217" spans="1:5" ht="15.75" customHeight="1" x14ac:dyDescent="0.25">
      <c r="A217" s="1"/>
      <c r="B217" s="2"/>
      <c r="C217" s="2"/>
      <c r="D217" s="2"/>
      <c r="E217" s="2"/>
    </row>
    <row r="218" spans="1:5" ht="15.75" customHeight="1" x14ac:dyDescent="0.25">
      <c r="A218" s="1"/>
      <c r="B218" s="2"/>
      <c r="C218" s="2"/>
      <c r="D218" s="2"/>
      <c r="E218" s="2"/>
    </row>
    <row r="219" spans="1:5" ht="15.75" customHeight="1" x14ac:dyDescent="0.25">
      <c r="A219" s="1"/>
      <c r="B219" s="2"/>
      <c r="C219" s="2"/>
      <c r="D219" s="2"/>
      <c r="E219" s="2"/>
    </row>
    <row r="220" spans="1:5" ht="15.75" customHeight="1" x14ac:dyDescent="0.25">
      <c r="A220" s="1"/>
      <c r="B220" s="2"/>
      <c r="C220" s="2"/>
      <c r="D220" s="2"/>
      <c r="E220" s="2"/>
    </row>
    <row r="221" spans="1:5" ht="15.75" customHeight="1" x14ac:dyDescent="0.25">
      <c r="A221" s="1"/>
      <c r="B221" s="2"/>
      <c r="C221" s="2"/>
      <c r="D221" s="2"/>
      <c r="E221" s="2"/>
    </row>
    <row r="222" spans="1:5" ht="15.75" customHeight="1" x14ac:dyDescent="0.25">
      <c r="A222" s="1"/>
      <c r="B222" s="2"/>
      <c r="C222" s="2"/>
      <c r="D222" s="2"/>
      <c r="E222" s="2"/>
    </row>
    <row r="223" spans="1:5" ht="15.75" customHeight="1" x14ac:dyDescent="0.25">
      <c r="A223" s="1"/>
      <c r="B223" s="2"/>
      <c r="C223" s="2"/>
      <c r="D223" s="2"/>
      <c r="E223" s="2"/>
    </row>
    <row r="224" spans="1:5" ht="15.75" customHeight="1" x14ac:dyDescent="0.25">
      <c r="A224" s="1"/>
      <c r="B224" s="2"/>
      <c r="C224" s="2"/>
      <c r="D224" s="2"/>
      <c r="E224" s="2"/>
    </row>
    <row r="225" spans="1:5" ht="15.75" customHeight="1" x14ac:dyDescent="0.25">
      <c r="A225" s="1"/>
      <c r="B225" s="2"/>
      <c r="C225" s="2"/>
      <c r="D225" s="2"/>
      <c r="E225" s="2"/>
    </row>
    <row r="226" spans="1:5" ht="15.75" customHeight="1" x14ac:dyDescent="0.25">
      <c r="A226" s="1"/>
      <c r="B226" s="2"/>
      <c r="C226" s="2"/>
      <c r="D226" s="2"/>
      <c r="E226" s="2"/>
    </row>
    <row r="227" spans="1:5" ht="15.75" customHeight="1" x14ac:dyDescent="0.25">
      <c r="A227" s="1"/>
      <c r="B227" s="2"/>
      <c r="C227" s="2"/>
      <c r="D227" s="2"/>
      <c r="E227" s="2"/>
    </row>
    <row r="228" spans="1:5" ht="15.75" customHeight="1" x14ac:dyDescent="0.25">
      <c r="A228" s="1"/>
      <c r="B228" s="2"/>
      <c r="C228" s="2"/>
      <c r="D228" s="2"/>
      <c r="E228" s="2"/>
    </row>
    <row r="229" spans="1:5" ht="15.75" customHeight="1" x14ac:dyDescent="0.25">
      <c r="A229" s="1"/>
      <c r="B229" s="2"/>
      <c r="C229" s="2"/>
      <c r="D229" s="2"/>
      <c r="E229" s="2"/>
    </row>
    <row r="230" spans="1:5" ht="15.75" customHeight="1" x14ac:dyDescent="0.25">
      <c r="A230" s="1"/>
      <c r="B230" s="2"/>
      <c r="C230" s="2"/>
      <c r="D230" s="2"/>
      <c r="E230" s="2"/>
    </row>
    <row r="231" spans="1:5" ht="15.75" customHeight="1" x14ac:dyDescent="0.25">
      <c r="A231" s="1"/>
      <c r="B231" s="2"/>
      <c r="C231" s="2"/>
      <c r="D231" s="2"/>
      <c r="E231" s="2"/>
    </row>
    <row r="232" spans="1:5" ht="15.75" customHeight="1" x14ac:dyDescent="0.25">
      <c r="A232" s="1"/>
      <c r="B232" s="2"/>
      <c r="C232" s="2"/>
      <c r="D232" s="2"/>
      <c r="E232" s="2"/>
    </row>
    <row r="233" spans="1:5" ht="15.75" customHeight="1" x14ac:dyDescent="0.25">
      <c r="A233" s="1"/>
      <c r="B233" s="2"/>
      <c r="C233" s="2"/>
      <c r="D233" s="2"/>
      <c r="E233" s="2"/>
    </row>
    <row r="234" spans="1:5" ht="15.75" customHeight="1" x14ac:dyDescent="0.25">
      <c r="A234" s="1"/>
      <c r="B234" s="2"/>
      <c r="C234" s="2"/>
      <c r="D234" s="2"/>
      <c r="E234" s="2"/>
    </row>
    <row r="235" spans="1:5" ht="15.75" customHeight="1" x14ac:dyDescent="0.25">
      <c r="A235" s="1"/>
      <c r="B235" s="2"/>
      <c r="C235" s="2"/>
      <c r="D235" s="2"/>
      <c r="E235" s="2"/>
    </row>
    <row r="236" spans="1:5" ht="15.75" customHeight="1" x14ac:dyDescent="0.25">
      <c r="A236" s="1"/>
      <c r="B236" s="2"/>
      <c r="C236" s="2"/>
      <c r="D236" s="2"/>
      <c r="E236" s="2"/>
    </row>
    <row r="237" spans="1:5" ht="15.75" customHeight="1" x14ac:dyDescent="0.25">
      <c r="A237" s="1"/>
      <c r="B237" s="2"/>
      <c r="C237" s="2"/>
      <c r="D237" s="2"/>
      <c r="E237" s="2"/>
    </row>
    <row r="238" spans="1:5" ht="15.75" customHeight="1" x14ac:dyDescent="0.25">
      <c r="A238" s="1"/>
      <c r="B238" s="2"/>
      <c r="C238" s="2"/>
      <c r="D238" s="2"/>
      <c r="E238" s="2"/>
    </row>
    <row r="239" spans="1:5" ht="15.75" customHeight="1" x14ac:dyDescent="0.25">
      <c r="A239" s="1"/>
      <c r="B239" s="2"/>
      <c r="C239" s="2"/>
      <c r="D239" s="2"/>
      <c r="E239" s="2"/>
    </row>
    <row r="240" spans="1:5" ht="15.75" customHeight="1" x14ac:dyDescent="0.25">
      <c r="A240" s="1"/>
      <c r="B240" s="2"/>
      <c r="C240" s="2"/>
      <c r="D240" s="2"/>
      <c r="E240" s="2"/>
    </row>
    <row r="241" spans="1:5" ht="15.75" customHeight="1" x14ac:dyDescent="0.25">
      <c r="A241" s="1"/>
      <c r="B241" s="2"/>
      <c r="C241" s="2"/>
      <c r="D241" s="2"/>
      <c r="E241" s="2"/>
    </row>
    <row r="242" spans="1:5" ht="15.75" customHeight="1" x14ac:dyDescent="0.25">
      <c r="A242" s="1"/>
      <c r="B242" s="2"/>
      <c r="C242" s="2"/>
      <c r="D242" s="2"/>
      <c r="E242" s="2"/>
    </row>
    <row r="243" spans="1:5" ht="15.75" customHeight="1" x14ac:dyDescent="0.25">
      <c r="A243" s="1"/>
      <c r="B243" s="2"/>
      <c r="C243" s="2"/>
      <c r="D243" s="2"/>
      <c r="E243" s="2"/>
    </row>
    <row r="244" spans="1:5" ht="15.75" customHeight="1" x14ac:dyDescent="0.25">
      <c r="A244" s="1"/>
      <c r="B244" s="2"/>
      <c r="C244" s="2"/>
      <c r="D244" s="2"/>
      <c r="E244" s="2"/>
    </row>
    <row r="245" spans="1:5" ht="15.75" customHeight="1" x14ac:dyDescent="0.25">
      <c r="A245" s="1"/>
      <c r="B245" s="2"/>
      <c r="C245" s="2"/>
      <c r="D245" s="2"/>
      <c r="E245" s="2"/>
    </row>
    <row r="246" spans="1:5" ht="15.75" customHeight="1" x14ac:dyDescent="0.25">
      <c r="A246" s="1"/>
      <c r="B246" s="2"/>
      <c r="C246" s="2"/>
      <c r="D246" s="2"/>
      <c r="E246" s="2"/>
    </row>
    <row r="247" spans="1:5" ht="15.75" customHeight="1" x14ac:dyDescent="0.25">
      <c r="A247" s="1"/>
      <c r="B247" s="2"/>
      <c r="C247" s="2"/>
      <c r="D247" s="2"/>
      <c r="E247" s="2"/>
    </row>
    <row r="248" spans="1:5" ht="15.75" customHeight="1" x14ac:dyDescent="0.25">
      <c r="A248" s="1"/>
      <c r="B248" s="2"/>
      <c r="C248" s="2"/>
      <c r="D248" s="2"/>
      <c r="E248" s="2"/>
    </row>
    <row r="249" spans="1:5" ht="15.75" customHeight="1" x14ac:dyDescent="0.25">
      <c r="A249" s="1"/>
      <c r="B249" s="2"/>
      <c r="C249" s="2"/>
      <c r="D249" s="2"/>
      <c r="E249" s="2"/>
    </row>
    <row r="250" spans="1:5" ht="15.75" customHeight="1" x14ac:dyDescent="0.25">
      <c r="A250" s="1"/>
      <c r="B250" s="2"/>
      <c r="C250" s="2"/>
      <c r="D250" s="2"/>
      <c r="E250" s="2"/>
    </row>
    <row r="251" spans="1:5" ht="15.75" customHeight="1" x14ac:dyDescent="0.25">
      <c r="A251" s="1"/>
      <c r="B251" s="2"/>
      <c r="C251" s="2"/>
      <c r="D251" s="2"/>
      <c r="E251" s="2"/>
    </row>
    <row r="252" spans="1:5" ht="15.75" customHeight="1" x14ac:dyDescent="0.25">
      <c r="A252" s="1"/>
      <c r="B252" s="2"/>
      <c r="C252" s="2"/>
      <c r="D252" s="2"/>
      <c r="E252" s="2"/>
    </row>
    <row r="253" spans="1:5" ht="15.75" customHeight="1" x14ac:dyDescent="0.25">
      <c r="A253" s="1"/>
      <c r="B253" s="2"/>
      <c r="C253" s="2"/>
      <c r="D253" s="2"/>
      <c r="E253" s="2"/>
    </row>
    <row r="254" spans="1:5" ht="15.75" customHeight="1" x14ac:dyDescent="0.25">
      <c r="A254" s="1"/>
      <c r="B254" s="2"/>
      <c r="C254" s="2"/>
      <c r="D254" s="2"/>
      <c r="E254" s="2"/>
    </row>
    <row r="255" spans="1:5" ht="15.75" customHeight="1" x14ac:dyDescent="0.25">
      <c r="A255" s="1"/>
      <c r="B255" s="2"/>
      <c r="C255" s="2"/>
      <c r="D255" s="2"/>
      <c r="E255" s="2"/>
    </row>
    <row r="256" spans="1:5" ht="15.75" customHeight="1" x14ac:dyDescent="0.25">
      <c r="A256" s="1"/>
      <c r="B256" s="2"/>
      <c r="C256" s="2"/>
      <c r="D256" s="2"/>
      <c r="E256" s="2"/>
    </row>
    <row r="257" spans="1:5" ht="15.75" customHeight="1" x14ac:dyDescent="0.25">
      <c r="A257" s="1"/>
      <c r="B257" s="2"/>
      <c r="C257" s="2"/>
      <c r="D257" s="2"/>
      <c r="E257" s="2"/>
    </row>
    <row r="258" spans="1:5" ht="15.75" customHeight="1" x14ac:dyDescent="0.25">
      <c r="A258" s="1"/>
      <c r="B258" s="2"/>
      <c r="C258" s="2"/>
      <c r="D258" s="2"/>
      <c r="E258" s="2"/>
    </row>
    <row r="259" spans="1:5" ht="15.75" customHeight="1" x14ac:dyDescent="0.25">
      <c r="A259" s="1"/>
      <c r="B259" s="2"/>
      <c r="C259" s="2"/>
      <c r="D259" s="2"/>
      <c r="E259" s="2"/>
    </row>
    <row r="260" spans="1:5" ht="15.75" customHeight="1" x14ac:dyDescent="0.25">
      <c r="A260" s="1"/>
      <c r="B260" s="2"/>
      <c r="C260" s="2"/>
      <c r="D260" s="2"/>
      <c r="E260" s="2"/>
    </row>
    <row r="261" spans="1:5" ht="15.75" customHeight="1" x14ac:dyDescent="0.25">
      <c r="A261" s="1"/>
      <c r="B261" s="2"/>
      <c r="C261" s="2"/>
      <c r="D261" s="2"/>
      <c r="E261" s="2"/>
    </row>
    <row r="262" spans="1:5" ht="15.75" customHeight="1" x14ac:dyDescent="0.25">
      <c r="A262" s="1"/>
      <c r="B262" s="2"/>
      <c r="C262" s="2"/>
      <c r="D262" s="2"/>
      <c r="E262" s="2"/>
    </row>
    <row r="263" spans="1:5" ht="15.75" customHeight="1" x14ac:dyDescent="0.25">
      <c r="A263" s="1"/>
      <c r="B263" s="2"/>
      <c r="C263" s="2"/>
      <c r="D263" s="2"/>
      <c r="E263" s="2"/>
    </row>
    <row r="264" spans="1:5" ht="15.75" customHeight="1" x14ac:dyDescent="0.25">
      <c r="A264" s="1"/>
      <c r="B264" s="2"/>
      <c r="C264" s="2"/>
      <c r="D264" s="2"/>
      <c r="E264" s="2"/>
    </row>
    <row r="265" spans="1:5" ht="15.75" customHeight="1" x14ac:dyDescent="0.25">
      <c r="A265" s="1"/>
      <c r="B265" s="2"/>
      <c r="C265" s="2"/>
      <c r="D265" s="2"/>
      <c r="E265" s="2"/>
    </row>
    <row r="266" spans="1:5" ht="15.75" customHeight="1" x14ac:dyDescent="0.25">
      <c r="A266" s="1"/>
      <c r="B266" s="2"/>
      <c r="C266" s="2"/>
      <c r="D266" s="2"/>
      <c r="E266" s="2"/>
    </row>
    <row r="267" spans="1:5" ht="15.75" customHeight="1" x14ac:dyDescent="0.25">
      <c r="A267" s="1"/>
      <c r="B267" s="2"/>
      <c r="C267" s="2"/>
      <c r="D267" s="2"/>
      <c r="E267" s="2"/>
    </row>
    <row r="268" spans="1:5" ht="15.75" customHeight="1" x14ac:dyDescent="0.25">
      <c r="A268" s="1"/>
      <c r="B268" s="2"/>
      <c r="C268" s="2"/>
      <c r="D268" s="2"/>
      <c r="E268" s="2"/>
    </row>
    <row r="269" spans="1:5" ht="15.75" customHeight="1" x14ac:dyDescent="0.25">
      <c r="A269" s="1"/>
      <c r="B269" s="2"/>
      <c r="C269" s="2"/>
      <c r="D269" s="2"/>
      <c r="E269" s="2"/>
    </row>
    <row r="270" spans="1:5" ht="15.75" customHeight="1" x14ac:dyDescent="0.25">
      <c r="A270" s="1"/>
      <c r="B270" s="2"/>
      <c r="C270" s="2"/>
      <c r="D270" s="2"/>
      <c r="E270" s="2"/>
    </row>
    <row r="271" spans="1:5" ht="15.75" customHeight="1" x14ac:dyDescent="0.25">
      <c r="A271" s="1"/>
      <c r="B271" s="2"/>
      <c r="C271" s="2"/>
      <c r="D271" s="2"/>
      <c r="E271" s="2"/>
    </row>
    <row r="272" spans="1:5" ht="15.75" customHeight="1" x14ac:dyDescent="0.25">
      <c r="A272" s="1"/>
      <c r="B272" s="2"/>
      <c r="C272" s="2"/>
      <c r="D272" s="2"/>
      <c r="E272" s="2"/>
    </row>
    <row r="273" spans="1:5" ht="15.75" customHeight="1" x14ac:dyDescent="0.25">
      <c r="A273" s="1"/>
      <c r="B273" s="2"/>
      <c r="C273" s="2"/>
      <c r="D273" s="2"/>
      <c r="E273" s="2"/>
    </row>
    <row r="274" spans="1:5" ht="15.75" customHeight="1" x14ac:dyDescent="0.25">
      <c r="A274" s="1"/>
      <c r="B274" s="2"/>
      <c r="C274" s="2"/>
      <c r="D274" s="2"/>
      <c r="E274" s="2"/>
    </row>
    <row r="275" spans="1:5" ht="15.75" customHeight="1" x14ac:dyDescent="0.25">
      <c r="A275" s="1"/>
      <c r="B275" s="2"/>
      <c r="C275" s="2"/>
      <c r="D275" s="2"/>
      <c r="E275" s="2"/>
    </row>
    <row r="276" spans="1:5" ht="15.75" customHeight="1" x14ac:dyDescent="0.25">
      <c r="A276" s="1"/>
      <c r="B276" s="2"/>
      <c r="C276" s="2"/>
      <c r="D276" s="2"/>
      <c r="E276" s="2"/>
    </row>
    <row r="277" spans="1:5" ht="15.75" customHeight="1" x14ac:dyDescent="0.25">
      <c r="A277" s="1"/>
      <c r="B277" s="2"/>
      <c r="C277" s="2"/>
      <c r="D277" s="2"/>
      <c r="E277" s="2"/>
    </row>
    <row r="278" spans="1:5" ht="15.75" customHeight="1" x14ac:dyDescent="0.25">
      <c r="A278" s="1"/>
      <c r="B278" s="2"/>
      <c r="C278" s="2"/>
      <c r="D278" s="2"/>
      <c r="E278" s="2"/>
    </row>
    <row r="279" spans="1:5" ht="15.75" customHeight="1" x14ac:dyDescent="0.25">
      <c r="A279" s="1"/>
      <c r="B279" s="2"/>
      <c r="C279" s="2"/>
      <c r="D279" s="2"/>
      <c r="E279" s="2"/>
    </row>
    <row r="280" spans="1:5" ht="15.75" customHeight="1" x14ac:dyDescent="0.25">
      <c r="A280" s="1"/>
      <c r="B280" s="2"/>
      <c r="C280" s="2"/>
      <c r="D280" s="2"/>
      <c r="E280" s="2"/>
    </row>
    <row r="281" spans="1:5" ht="15.75" customHeight="1" x14ac:dyDescent="0.25">
      <c r="A281" s="1"/>
      <c r="B281" s="2"/>
      <c r="C281" s="2"/>
      <c r="D281" s="2"/>
      <c r="E281" s="2"/>
    </row>
    <row r="282" spans="1:5" ht="15.75" customHeight="1" x14ac:dyDescent="0.25">
      <c r="A282" s="1"/>
      <c r="B282" s="2"/>
      <c r="C282" s="2"/>
      <c r="D282" s="2"/>
      <c r="E282" s="2"/>
    </row>
    <row r="283" spans="1:5" ht="15.75" customHeight="1" x14ac:dyDescent="0.25">
      <c r="A283" s="1"/>
      <c r="B283" s="2"/>
      <c r="C283" s="2"/>
      <c r="D283" s="2"/>
      <c r="E283" s="2"/>
    </row>
    <row r="284" spans="1:5" ht="15.75" customHeight="1" x14ac:dyDescent="0.25">
      <c r="A284" s="1"/>
      <c r="B284" s="2"/>
      <c r="C284" s="2"/>
      <c r="D284" s="2"/>
      <c r="E284" s="2"/>
    </row>
    <row r="285" spans="1:5" ht="15.75" customHeight="1" x14ac:dyDescent="0.25">
      <c r="A285" s="1"/>
      <c r="B285" s="2"/>
      <c r="C285" s="2"/>
      <c r="D285" s="2"/>
      <c r="E285" s="2"/>
    </row>
    <row r="286" spans="1:5" ht="15.75" customHeight="1" x14ac:dyDescent="0.25">
      <c r="A286" s="1"/>
      <c r="B286" s="2"/>
      <c r="C286" s="2"/>
      <c r="D286" s="2"/>
      <c r="E286" s="2"/>
    </row>
    <row r="287" spans="1:5" ht="15.75" customHeight="1" x14ac:dyDescent="0.25">
      <c r="A287" s="1"/>
      <c r="B287" s="2"/>
      <c r="C287" s="2"/>
      <c r="D287" s="2"/>
      <c r="E287" s="2"/>
    </row>
    <row r="288" spans="1:5" ht="15.75" customHeight="1" x14ac:dyDescent="0.25">
      <c r="A288" s="1"/>
      <c r="B288" s="2"/>
      <c r="C288" s="2"/>
      <c r="D288" s="2"/>
      <c r="E288" s="2"/>
    </row>
    <row r="289" spans="1:5" ht="15.75" customHeight="1" x14ac:dyDescent="0.25">
      <c r="A289" s="1"/>
      <c r="B289" s="2"/>
      <c r="C289" s="2"/>
      <c r="D289" s="2"/>
      <c r="E289" s="2"/>
    </row>
    <row r="290" spans="1:5" ht="15.75" customHeight="1" x14ac:dyDescent="0.25">
      <c r="A290" s="1"/>
      <c r="B290" s="2"/>
      <c r="C290" s="2"/>
      <c r="D290" s="2"/>
      <c r="E290" s="2"/>
    </row>
    <row r="291" spans="1:5" ht="15.75" customHeight="1" x14ac:dyDescent="0.25">
      <c r="A291" s="1"/>
      <c r="B291" s="2"/>
      <c r="C291" s="2"/>
      <c r="D291" s="2"/>
      <c r="E291" s="2"/>
    </row>
    <row r="292" spans="1:5" ht="15.75" customHeight="1" x14ac:dyDescent="0.25">
      <c r="A292" s="1"/>
      <c r="B292" s="2"/>
      <c r="C292" s="2"/>
      <c r="D292" s="2"/>
      <c r="E292" s="2"/>
    </row>
    <row r="293" spans="1:5" ht="15.75" customHeight="1" x14ac:dyDescent="0.25">
      <c r="A293" s="1"/>
      <c r="B293" s="2"/>
      <c r="C293" s="2"/>
      <c r="D293" s="2"/>
      <c r="E293" s="2"/>
    </row>
    <row r="294" spans="1:5" ht="15.75" customHeight="1" x14ac:dyDescent="0.25">
      <c r="A294" s="1"/>
      <c r="B294" s="2"/>
      <c r="C294" s="2"/>
      <c r="D294" s="2"/>
      <c r="E294" s="2"/>
    </row>
    <row r="295" spans="1:5" ht="15.75" customHeight="1" x14ac:dyDescent="0.25">
      <c r="A295" s="1"/>
      <c r="B295" s="2"/>
      <c r="C295" s="2"/>
      <c r="D295" s="2"/>
      <c r="E295" s="2"/>
    </row>
    <row r="296" spans="1:5" ht="15.75" customHeight="1" x14ac:dyDescent="0.25">
      <c r="A296" s="1"/>
      <c r="B296" s="2"/>
      <c r="C296" s="2"/>
      <c r="D296" s="2"/>
      <c r="E296" s="2"/>
    </row>
    <row r="297" spans="1:5" ht="15.75" customHeight="1" x14ac:dyDescent="0.25">
      <c r="A297" s="1"/>
      <c r="B297" s="2"/>
      <c r="C297" s="2"/>
      <c r="D297" s="2"/>
      <c r="E297" s="2"/>
    </row>
    <row r="298" spans="1:5" ht="15.75" customHeight="1" x14ac:dyDescent="0.25">
      <c r="A298" s="1"/>
      <c r="B298" s="2"/>
      <c r="C298" s="2"/>
      <c r="D298" s="2"/>
      <c r="E298" s="2"/>
    </row>
    <row r="299" spans="1:5" ht="15.75" customHeight="1" x14ac:dyDescent="0.25">
      <c r="A299" s="1"/>
      <c r="B299" s="2"/>
      <c r="C299" s="2"/>
      <c r="D299" s="2"/>
      <c r="E299" s="2"/>
    </row>
    <row r="300" spans="1:5" ht="15.75" customHeight="1" x14ac:dyDescent="0.25">
      <c r="A300" s="1"/>
      <c r="B300" s="2"/>
      <c r="C300" s="2"/>
      <c r="D300" s="2"/>
      <c r="E300" s="2"/>
    </row>
    <row r="301" spans="1:5" ht="15.75" customHeight="1" x14ac:dyDescent="0.25">
      <c r="A301" s="1"/>
      <c r="B301" s="2"/>
      <c r="C301" s="2"/>
      <c r="D301" s="2"/>
      <c r="E301" s="2"/>
    </row>
    <row r="302" spans="1:5" ht="15.75" customHeight="1" x14ac:dyDescent="0.25">
      <c r="A302" s="1"/>
      <c r="B302" s="2"/>
      <c r="C302" s="2"/>
      <c r="D302" s="2"/>
      <c r="E302" s="2"/>
    </row>
    <row r="303" spans="1:5" ht="15.75" customHeight="1" x14ac:dyDescent="0.25">
      <c r="A303" s="1"/>
      <c r="B303" s="2"/>
      <c r="C303" s="2"/>
      <c r="D303" s="2"/>
      <c r="E303" s="2"/>
    </row>
    <row r="304" spans="1:5" ht="15.75" customHeight="1" x14ac:dyDescent="0.25">
      <c r="A304" s="1"/>
      <c r="B304" s="2"/>
      <c r="C304" s="2"/>
      <c r="D304" s="2"/>
      <c r="E304" s="2"/>
    </row>
    <row r="305" spans="1:5" ht="15.75" customHeight="1" x14ac:dyDescent="0.25">
      <c r="A305" s="1"/>
      <c r="B305" s="2"/>
      <c r="C305" s="2"/>
      <c r="D305" s="2"/>
      <c r="E305" s="2"/>
    </row>
    <row r="306" spans="1:5" ht="15.75" customHeight="1" x14ac:dyDescent="0.25">
      <c r="A306" s="1"/>
      <c r="B306" s="2"/>
      <c r="C306" s="2"/>
      <c r="D306" s="2"/>
      <c r="E306" s="2"/>
    </row>
    <row r="307" spans="1:5" ht="15.75" customHeight="1" x14ac:dyDescent="0.25">
      <c r="A307" s="1"/>
      <c r="B307" s="2"/>
      <c r="C307" s="2"/>
      <c r="D307" s="2"/>
      <c r="E307" s="2"/>
    </row>
    <row r="308" spans="1:5" ht="15.75" customHeight="1" x14ac:dyDescent="0.25">
      <c r="A308" s="1"/>
      <c r="B308" s="2"/>
      <c r="C308" s="2"/>
      <c r="D308" s="2"/>
      <c r="E308" s="2"/>
    </row>
    <row r="309" spans="1:5" ht="15.75" customHeight="1" x14ac:dyDescent="0.25">
      <c r="A309" s="1"/>
      <c r="B309" s="2"/>
      <c r="C309" s="2"/>
      <c r="D309" s="2"/>
      <c r="E309" s="2"/>
    </row>
    <row r="310" spans="1:5" ht="15.75" customHeight="1" x14ac:dyDescent="0.25">
      <c r="A310" s="1"/>
      <c r="B310" s="2"/>
      <c r="C310" s="2"/>
      <c r="D310" s="2"/>
      <c r="E310" s="2"/>
    </row>
    <row r="311" spans="1:5" ht="15.75" customHeight="1" x14ac:dyDescent="0.25">
      <c r="A311" s="1"/>
      <c r="B311" s="2"/>
      <c r="C311" s="2"/>
      <c r="D311" s="2"/>
      <c r="E311" s="2"/>
    </row>
    <row r="312" spans="1:5" ht="15.75" customHeight="1" x14ac:dyDescent="0.25">
      <c r="A312" s="1"/>
      <c r="B312" s="2"/>
      <c r="C312" s="2"/>
      <c r="D312" s="2"/>
      <c r="E312" s="2"/>
    </row>
    <row r="313" spans="1:5" ht="15.75" customHeight="1" x14ac:dyDescent="0.25">
      <c r="A313" s="1"/>
      <c r="B313" s="2"/>
      <c r="C313" s="2"/>
      <c r="D313" s="2"/>
      <c r="E313" s="2"/>
    </row>
    <row r="314" spans="1:5" ht="15.75" customHeight="1" x14ac:dyDescent="0.25">
      <c r="A314" s="1"/>
      <c r="B314" s="2"/>
      <c r="C314" s="2"/>
      <c r="D314" s="2"/>
      <c r="E314" s="2"/>
    </row>
    <row r="315" spans="1:5" ht="15.75" customHeight="1" x14ac:dyDescent="0.25">
      <c r="A315" s="1"/>
      <c r="B315" s="2"/>
      <c r="C315" s="2"/>
      <c r="D315" s="2"/>
      <c r="E315" s="2"/>
    </row>
    <row r="316" spans="1:5" ht="15.75" customHeight="1" x14ac:dyDescent="0.25">
      <c r="A316" s="1"/>
      <c r="B316" s="2"/>
      <c r="C316" s="2"/>
      <c r="D316" s="2"/>
      <c r="E316" s="2"/>
    </row>
    <row r="317" spans="1:5" ht="15.75" customHeight="1" x14ac:dyDescent="0.25">
      <c r="A317" s="1"/>
      <c r="B317" s="2"/>
      <c r="C317" s="2"/>
      <c r="D317" s="2"/>
      <c r="E317" s="2"/>
    </row>
    <row r="318" spans="1:5" ht="15.75" customHeight="1" x14ac:dyDescent="0.25">
      <c r="A318" s="1"/>
      <c r="B318" s="2"/>
      <c r="C318" s="2"/>
      <c r="D318" s="2"/>
      <c r="E318" s="2"/>
    </row>
    <row r="319" spans="1:5" ht="15.75" customHeight="1" x14ac:dyDescent="0.25">
      <c r="A319" s="1"/>
      <c r="B319" s="2"/>
      <c r="C319" s="2"/>
      <c r="D319" s="2"/>
      <c r="E319" s="2"/>
    </row>
    <row r="320" spans="1:5" ht="15.75" customHeight="1" x14ac:dyDescent="0.25">
      <c r="A320" s="1"/>
      <c r="B320" s="2"/>
      <c r="C320" s="2"/>
      <c r="D320" s="2"/>
      <c r="E320" s="2"/>
    </row>
    <row r="321" spans="1:5" ht="15.75" customHeight="1" x14ac:dyDescent="0.25">
      <c r="A321" s="1"/>
      <c r="B321" s="2"/>
      <c r="C321" s="2"/>
      <c r="D321" s="2"/>
      <c r="E321" s="2"/>
    </row>
    <row r="322" spans="1:5" ht="15.75" customHeight="1" x14ac:dyDescent="0.25">
      <c r="A322" s="1"/>
      <c r="B322" s="2"/>
      <c r="C322" s="2"/>
      <c r="D322" s="2"/>
      <c r="E322" s="2"/>
    </row>
    <row r="323" spans="1:5" ht="15.75" customHeight="1" x14ac:dyDescent="0.25">
      <c r="A323" s="1"/>
      <c r="B323" s="2"/>
      <c r="C323" s="2"/>
      <c r="D323" s="2"/>
      <c r="E323" s="2"/>
    </row>
    <row r="324" spans="1:5" ht="15.75" customHeight="1" x14ac:dyDescent="0.25">
      <c r="A324" s="1"/>
      <c r="B324" s="2"/>
      <c r="C324" s="2"/>
      <c r="D324" s="2"/>
      <c r="E324" s="2"/>
    </row>
    <row r="325" spans="1:5" ht="15.75" customHeight="1" x14ac:dyDescent="0.25">
      <c r="A325" s="1"/>
      <c r="B325" s="2"/>
      <c r="C325" s="2"/>
      <c r="D325" s="2"/>
      <c r="E325" s="2"/>
    </row>
    <row r="326" spans="1:5" ht="15.75" customHeight="1" x14ac:dyDescent="0.25">
      <c r="A326" s="1"/>
      <c r="B326" s="2"/>
      <c r="C326" s="2"/>
      <c r="D326" s="2"/>
      <c r="E326" s="2"/>
    </row>
    <row r="327" spans="1:5" ht="15.75" customHeight="1" x14ac:dyDescent="0.25">
      <c r="A327" s="1"/>
      <c r="B327" s="2"/>
      <c r="C327" s="2"/>
      <c r="D327" s="2"/>
      <c r="E327" s="2"/>
    </row>
    <row r="328" spans="1:5" ht="15.75" customHeight="1" x14ac:dyDescent="0.25">
      <c r="A328" s="1"/>
      <c r="B328" s="2"/>
      <c r="C328" s="2"/>
      <c r="D328" s="2"/>
      <c r="E328" s="2"/>
    </row>
    <row r="329" spans="1:5" ht="15.75" customHeight="1" x14ac:dyDescent="0.25">
      <c r="A329" s="1"/>
      <c r="B329" s="2"/>
      <c r="C329" s="2"/>
      <c r="D329" s="2"/>
      <c r="E329" s="2"/>
    </row>
    <row r="330" spans="1:5" ht="15.75" customHeight="1" x14ac:dyDescent="0.25">
      <c r="A330" s="1"/>
      <c r="B330" s="2"/>
      <c r="C330" s="2"/>
      <c r="D330" s="2"/>
      <c r="E330" s="2"/>
    </row>
    <row r="331" spans="1:5" ht="15.75" customHeight="1" x14ac:dyDescent="0.25">
      <c r="A331" s="1"/>
      <c r="B331" s="2"/>
      <c r="C331" s="2"/>
      <c r="D331" s="2"/>
      <c r="E331" s="2"/>
    </row>
    <row r="332" spans="1:5" ht="15.75" customHeight="1" x14ac:dyDescent="0.25">
      <c r="A332" s="1"/>
      <c r="B332" s="2"/>
      <c r="C332" s="2"/>
      <c r="D332" s="2"/>
      <c r="E332" s="2"/>
    </row>
    <row r="333" spans="1:5" ht="15.75" customHeight="1" x14ac:dyDescent="0.25">
      <c r="A333" s="1"/>
      <c r="B333" s="2"/>
      <c r="C333" s="2"/>
      <c r="D333" s="2"/>
      <c r="E333" s="2"/>
    </row>
    <row r="334" spans="1:5" ht="15.75" customHeight="1" x14ac:dyDescent="0.25">
      <c r="A334" s="1"/>
      <c r="B334" s="2"/>
      <c r="C334" s="2"/>
      <c r="D334" s="2"/>
      <c r="E334" s="2"/>
    </row>
    <row r="335" spans="1:5" ht="15.75" customHeight="1" x14ac:dyDescent="0.25">
      <c r="A335" s="1"/>
      <c r="B335" s="2"/>
      <c r="C335" s="2"/>
      <c r="D335" s="2"/>
      <c r="E335" s="2"/>
    </row>
    <row r="336" spans="1:5" ht="15.75" customHeight="1" x14ac:dyDescent="0.25">
      <c r="A336" s="1"/>
      <c r="B336" s="2"/>
      <c r="C336" s="2"/>
      <c r="D336" s="2"/>
      <c r="E336" s="2"/>
    </row>
    <row r="337" spans="1:5" ht="15.75" customHeight="1" x14ac:dyDescent="0.25">
      <c r="A337" s="1"/>
      <c r="B337" s="2"/>
      <c r="C337" s="2"/>
      <c r="D337" s="2"/>
      <c r="E337" s="2"/>
    </row>
    <row r="338" spans="1:5" ht="15.75" customHeight="1" x14ac:dyDescent="0.25">
      <c r="A338" s="1"/>
      <c r="B338" s="2"/>
      <c r="C338" s="2"/>
      <c r="D338" s="2"/>
      <c r="E338" s="2"/>
    </row>
    <row r="339" spans="1:5" ht="15.75" customHeight="1" x14ac:dyDescent="0.25">
      <c r="A339" s="1"/>
      <c r="B339" s="2"/>
      <c r="C339" s="2"/>
      <c r="D339" s="2"/>
      <c r="E339" s="2"/>
    </row>
    <row r="340" spans="1:5" ht="15.75" customHeight="1" x14ac:dyDescent="0.25">
      <c r="A340" s="1"/>
      <c r="B340" s="2"/>
      <c r="C340" s="2"/>
      <c r="D340" s="2"/>
      <c r="E340" s="2"/>
    </row>
    <row r="341" spans="1:5" ht="15.75" customHeight="1" x14ac:dyDescent="0.25">
      <c r="A341" s="1"/>
      <c r="B341" s="2"/>
      <c r="C341" s="2"/>
      <c r="D341" s="2"/>
      <c r="E341" s="2"/>
    </row>
    <row r="342" spans="1:5" ht="15.75" customHeight="1" x14ac:dyDescent="0.25">
      <c r="A342" s="1"/>
      <c r="B342" s="2"/>
      <c r="C342" s="2"/>
      <c r="D342" s="2"/>
      <c r="E342" s="2"/>
    </row>
    <row r="343" spans="1:5" ht="15.75" customHeight="1" x14ac:dyDescent="0.25">
      <c r="A343" s="1"/>
      <c r="B343" s="2"/>
      <c r="C343" s="2"/>
      <c r="D343" s="2"/>
      <c r="E343" s="2"/>
    </row>
    <row r="344" spans="1:5" ht="15.75" customHeight="1" x14ac:dyDescent="0.25">
      <c r="A344" s="1"/>
      <c r="B344" s="2"/>
      <c r="C344" s="2"/>
      <c r="D344" s="2"/>
      <c r="E344" s="2"/>
    </row>
    <row r="345" spans="1:5" ht="15.75" customHeight="1" x14ac:dyDescent="0.25">
      <c r="A345" s="1"/>
      <c r="B345" s="2"/>
      <c r="C345" s="2"/>
      <c r="D345" s="2"/>
      <c r="E345" s="2"/>
    </row>
    <row r="346" spans="1:5" ht="15.75" customHeight="1" x14ac:dyDescent="0.25">
      <c r="A346" s="1"/>
      <c r="B346" s="2"/>
      <c r="C346" s="2"/>
      <c r="D346" s="2"/>
      <c r="E346" s="2"/>
    </row>
    <row r="347" spans="1:5" ht="15.75" customHeight="1" x14ac:dyDescent="0.25">
      <c r="A347" s="1"/>
      <c r="B347" s="2"/>
      <c r="C347" s="2"/>
      <c r="D347" s="2"/>
      <c r="E347" s="2"/>
    </row>
    <row r="348" spans="1:5" ht="15.75" customHeight="1" x14ac:dyDescent="0.25">
      <c r="A348" s="1"/>
      <c r="B348" s="2"/>
      <c r="C348" s="2"/>
      <c r="D348" s="2"/>
      <c r="E348" s="2"/>
    </row>
    <row r="349" spans="1:5" ht="15.75" customHeight="1" x14ac:dyDescent="0.25">
      <c r="A349" s="1"/>
      <c r="B349" s="2"/>
      <c r="C349" s="2"/>
      <c r="D349" s="2"/>
      <c r="E349" s="2"/>
    </row>
    <row r="350" spans="1:5" ht="15.75" customHeight="1" x14ac:dyDescent="0.25">
      <c r="A350" s="1"/>
      <c r="B350" s="2"/>
      <c r="C350" s="2"/>
      <c r="D350" s="2"/>
      <c r="E350" s="2"/>
    </row>
    <row r="351" spans="1:5" ht="15.75" customHeight="1" x14ac:dyDescent="0.25">
      <c r="A351" s="1"/>
      <c r="B351" s="2"/>
      <c r="C351" s="2"/>
      <c r="D351" s="2"/>
      <c r="E351" s="2"/>
    </row>
    <row r="352" spans="1:5" ht="15.75" customHeight="1" x14ac:dyDescent="0.25">
      <c r="A352" s="1"/>
      <c r="B352" s="2"/>
      <c r="C352" s="2"/>
      <c r="D352" s="2"/>
      <c r="E352" s="2"/>
    </row>
    <row r="353" spans="1:5" ht="15.75" customHeight="1" x14ac:dyDescent="0.25">
      <c r="A353" s="1"/>
      <c r="B353" s="2"/>
      <c r="C353" s="2"/>
      <c r="D353" s="2"/>
      <c r="E353" s="2"/>
    </row>
    <row r="354" spans="1:5" ht="15.75" customHeight="1" x14ac:dyDescent="0.25">
      <c r="A354" s="1"/>
      <c r="B354" s="2"/>
      <c r="C354" s="2"/>
      <c r="D354" s="2"/>
      <c r="E354" s="2"/>
    </row>
    <row r="355" spans="1:5" ht="15.75" customHeight="1" x14ac:dyDescent="0.25">
      <c r="A355" s="1"/>
      <c r="B355" s="2"/>
      <c r="C355" s="2"/>
      <c r="D355" s="2"/>
      <c r="E355" s="2"/>
    </row>
    <row r="356" spans="1:5" ht="15.75" customHeight="1" x14ac:dyDescent="0.25">
      <c r="A356" s="1"/>
      <c r="B356" s="2"/>
      <c r="C356" s="2"/>
      <c r="D356" s="2"/>
      <c r="E356" s="2"/>
    </row>
    <row r="357" spans="1:5" ht="15.75" customHeight="1" x14ac:dyDescent="0.25">
      <c r="A357" s="1"/>
      <c r="B357" s="2"/>
      <c r="C357" s="2"/>
      <c r="D357" s="2"/>
      <c r="E357" s="2"/>
    </row>
    <row r="358" spans="1:5" ht="15.75" customHeight="1" x14ac:dyDescent="0.25">
      <c r="A358" s="1"/>
      <c r="B358" s="2"/>
      <c r="C358" s="2"/>
      <c r="D358" s="2"/>
      <c r="E358" s="2"/>
    </row>
    <row r="359" spans="1:5" ht="15.75" customHeight="1" x14ac:dyDescent="0.25">
      <c r="A359" s="1"/>
      <c r="B359" s="2"/>
      <c r="C359" s="2"/>
      <c r="D359" s="2"/>
      <c r="E359" s="2"/>
    </row>
    <row r="360" spans="1:5" ht="15.75" customHeight="1" x14ac:dyDescent="0.25">
      <c r="A360" s="1"/>
      <c r="B360" s="2"/>
      <c r="C360" s="2"/>
      <c r="D360" s="2"/>
      <c r="E360" s="2"/>
    </row>
    <row r="361" spans="1:5" ht="15.75" customHeight="1" x14ac:dyDescent="0.25">
      <c r="A361" s="1"/>
      <c r="B361" s="2"/>
      <c r="C361" s="2"/>
      <c r="D361" s="2"/>
      <c r="E361" s="2"/>
    </row>
    <row r="362" spans="1:5" ht="15.75" customHeight="1" x14ac:dyDescent="0.25">
      <c r="A362" s="1"/>
      <c r="B362" s="2"/>
      <c r="C362" s="2"/>
      <c r="D362" s="2"/>
      <c r="E362" s="2"/>
    </row>
    <row r="363" spans="1:5" ht="15.75" customHeight="1" x14ac:dyDescent="0.25">
      <c r="A363" s="1"/>
      <c r="B363" s="2"/>
      <c r="C363" s="2"/>
      <c r="D363" s="2"/>
      <c r="E363" s="2"/>
    </row>
    <row r="364" spans="1:5" ht="15.75" customHeight="1" x14ac:dyDescent="0.25">
      <c r="A364" s="1"/>
      <c r="B364" s="2"/>
      <c r="C364" s="2"/>
      <c r="D364" s="2"/>
      <c r="E364" s="2"/>
    </row>
    <row r="365" spans="1:5" ht="15.75" customHeight="1" x14ac:dyDescent="0.25">
      <c r="A365" s="1"/>
      <c r="B365" s="2"/>
      <c r="C365" s="2"/>
      <c r="D365" s="2"/>
      <c r="E365" s="2"/>
    </row>
    <row r="366" spans="1:5" ht="15.75" customHeight="1" x14ac:dyDescent="0.25">
      <c r="A366" s="1"/>
      <c r="B366" s="2"/>
      <c r="C366" s="2"/>
      <c r="D366" s="2"/>
      <c r="E366" s="2"/>
    </row>
    <row r="367" spans="1:5" ht="15.75" customHeight="1" x14ac:dyDescent="0.25">
      <c r="A367" s="1"/>
      <c r="B367" s="2"/>
      <c r="C367" s="2"/>
      <c r="D367" s="2"/>
      <c r="E367" s="2"/>
    </row>
    <row r="368" spans="1:5" ht="15.75" customHeight="1" x14ac:dyDescent="0.25">
      <c r="A368" s="1"/>
      <c r="B368" s="2"/>
      <c r="C368" s="2"/>
      <c r="D368" s="2"/>
      <c r="E368" s="2"/>
    </row>
    <row r="369" spans="1:5" ht="15.75" customHeight="1" x14ac:dyDescent="0.25">
      <c r="A369" s="1"/>
      <c r="B369" s="2"/>
      <c r="C369" s="2"/>
      <c r="D369" s="2"/>
      <c r="E369" s="2"/>
    </row>
    <row r="370" spans="1:5" ht="15.75" customHeight="1" x14ac:dyDescent="0.25">
      <c r="A370" s="1"/>
      <c r="B370" s="2"/>
      <c r="C370" s="2"/>
      <c r="D370" s="2"/>
      <c r="E370" s="2"/>
    </row>
    <row r="371" spans="1:5" ht="15.75" customHeight="1" x14ac:dyDescent="0.25">
      <c r="A371" s="1"/>
      <c r="B371" s="2"/>
      <c r="C371" s="2"/>
      <c r="D371" s="2"/>
      <c r="E371" s="2"/>
    </row>
    <row r="372" spans="1:5" ht="15.75" customHeight="1" x14ac:dyDescent="0.25">
      <c r="A372" s="1"/>
      <c r="B372" s="2"/>
      <c r="C372" s="2"/>
      <c r="D372" s="2"/>
      <c r="E372" s="2"/>
    </row>
    <row r="373" spans="1:5" ht="15.75" customHeight="1" x14ac:dyDescent="0.25">
      <c r="A373" s="1"/>
      <c r="B373" s="2"/>
      <c r="C373" s="2"/>
      <c r="D373" s="2"/>
      <c r="E373" s="2"/>
    </row>
    <row r="374" spans="1:5" ht="15.75" customHeight="1" x14ac:dyDescent="0.25">
      <c r="A374" s="1"/>
      <c r="B374" s="2"/>
      <c r="C374" s="2"/>
      <c r="D374" s="2"/>
      <c r="E374" s="2"/>
    </row>
    <row r="375" spans="1:5" ht="15.75" customHeight="1" x14ac:dyDescent="0.25">
      <c r="A375" s="1"/>
      <c r="B375" s="2"/>
      <c r="C375" s="2"/>
      <c r="D375" s="2"/>
      <c r="E375" s="2"/>
    </row>
    <row r="376" spans="1:5" ht="15.75" customHeight="1" x14ac:dyDescent="0.25">
      <c r="A376" s="1"/>
      <c r="B376" s="2"/>
      <c r="C376" s="2"/>
      <c r="D376" s="2"/>
      <c r="E376" s="2"/>
    </row>
    <row r="377" spans="1:5" ht="15.75" customHeight="1" x14ac:dyDescent="0.25">
      <c r="A377" s="1"/>
      <c r="B377" s="2"/>
      <c r="C377" s="2"/>
      <c r="D377" s="2"/>
      <c r="E377" s="2"/>
    </row>
    <row r="378" spans="1:5" ht="15.75" customHeight="1" x14ac:dyDescent="0.25">
      <c r="A378" s="1"/>
      <c r="B378" s="2"/>
      <c r="C378" s="2"/>
      <c r="D378" s="2"/>
      <c r="E378" s="2"/>
    </row>
    <row r="379" spans="1:5" ht="15.75" customHeight="1" x14ac:dyDescent="0.25">
      <c r="A379" s="1"/>
      <c r="B379" s="2"/>
      <c r="C379" s="2"/>
      <c r="D379" s="2"/>
      <c r="E379" s="2"/>
    </row>
    <row r="380" spans="1:5" ht="15.75" customHeight="1" x14ac:dyDescent="0.25">
      <c r="A380" s="1"/>
      <c r="B380" s="2"/>
      <c r="C380" s="2"/>
      <c r="D380" s="2"/>
      <c r="E380" s="2"/>
    </row>
    <row r="381" spans="1:5" ht="15.75" customHeight="1" x14ac:dyDescent="0.25">
      <c r="A381" s="1"/>
      <c r="B381" s="2"/>
      <c r="C381" s="2"/>
      <c r="D381" s="2"/>
      <c r="E381" s="2"/>
    </row>
    <row r="382" spans="1:5" ht="15.75" customHeight="1" x14ac:dyDescent="0.25">
      <c r="A382" s="1"/>
      <c r="B382" s="2"/>
      <c r="C382" s="2"/>
      <c r="D382" s="2"/>
      <c r="E382" s="2"/>
    </row>
    <row r="383" spans="1:5" ht="15.75" customHeight="1" x14ac:dyDescent="0.25">
      <c r="A383" s="1"/>
      <c r="B383" s="2"/>
      <c r="C383" s="2"/>
      <c r="D383" s="2"/>
      <c r="E383" s="2"/>
    </row>
    <row r="384" spans="1:5" ht="15.75" customHeight="1" x14ac:dyDescent="0.25">
      <c r="A384" s="1"/>
      <c r="B384" s="2"/>
      <c r="C384" s="2"/>
      <c r="D384" s="2"/>
      <c r="E384" s="2"/>
    </row>
    <row r="385" spans="1:5" ht="15.75" customHeight="1" x14ac:dyDescent="0.25">
      <c r="A385" s="1"/>
      <c r="B385" s="2"/>
      <c r="C385" s="2"/>
      <c r="D385" s="2"/>
      <c r="E385" s="2"/>
    </row>
    <row r="386" spans="1:5" ht="15.75" customHeight="1" x14ac:dyDescent="0.25">
      <c r="A386" s="1"/>
      <c r="B386" s="2"/>
      <c r="C386" s="2"/>
      <c r="D386" s="2"/>
      <c r="E386" s="2"/>
    </row>
    <row r="387" spans="1:5" ht="15.75" customHeight="1" x14ac:dyDescent="0.25">
      <c r="A387" s="1"/>
      <c r="B387" s="2"/>
      <c r="C387" s="2"/>
      <c r="D387" s="2"/>
      <c r="E387" s="2"/>
    </row>
    <row r="388" spans="1:5" ht="15.75" customHeight="1" x14ac:dyDescent="0.25">
      <c r="A388" s="1"/>
      <c r="B388" s="2"/>
      <c r="C388" s="2"/>
      <c r="D388" s="2"/>
      <c r="E388" s="2"/>
    </row>
    <row r="389" spans="1:5" ht="15.75" customHeight="1" x14ac:dyDescent="0.25">
      <c r="A389" s="1"/>
      <c r="B389" s="2"/>
      <c r="C389" s="2"/>
      <c r="D389" s="2"/>
      <c r="E389" s="2"/>
    </row>
    <row r="390" spans="1:5" ht="15.75" customHeight="1" x14ac:dyDescent="0.25">
      <c r="A390" s="1"/>
      <c r="B390" s="2"/>
      <c r="C390" s="2"/>
      <c r="D390" s="2"/>
      <c r="E390" s="2"/>
    </row>
    <row r="391" spans="1:5" ht="15.75" customHeight="1" x14ac:dyDescent="0.25">
      <c r="A391" s="1"/>
      <c r="B391" s="2"/>
      <c r="C391" s="2"/>
      <c r="D391" s="2"/>
      <c r="E391" s="2"/>
    </row>
    <row r="392" spans="1:5" ht="15.75" customHeight="1" x14ac:dyDescent="0.25">
      <c r="A392" s="1"/>
      <c r="B392" s="2"/>
      <c r="C392" s="2"/>
      <c r="D392" s="2"/>
      <c r="E392" s="2"/>
    </row>
    <row r="393" spans="1:5" ht="15.75" customHeight="1" x14ac:dyDescent="0.25">
      <c r="A393" s="1"/>
      <c r="B393" s="2"/>
      <c r="C393" s="2"/>
      <c r="D393" s="2"/>
      <c r="E393" s="2"/>
    </row>
    <row r="394" spans="1:5" ht="15.75" customHeight="1" x14ac:dyDescent="0.25">
      <c r="A394" s="1"/>
      <c r="B394" s="2"/>
      <c r="C394" s="2"/>
      <c r="D394" s="2"/>
      <c r="E394" s="2"/>
    </row>
    <row r="395" spans="1:5" ht="15.75" customHeight="1" x14ac:dyDescent="0.25">
      <c r="A395" s="1"/>
      <c r="B395" s="2"/>
      <c r="C395" s="2"/>
      <c r="D395" s="2"/>
      <c r="E395" s="2"/>
    </row>
    <row r="396" spans="1:5" ht="15.75" customHeight="1" x14ac:dyDescent="0.25">
      <c r="A396" s="1"/>
      <c r="B396" s="2"/>
      <c r="C396" s="2"/>
      <c r="D396" s="2"/>
      <c r="E396" s="2"/>
    </row>
    <row r="397" spans="1:5" ht="15.75" customHeight="1" x14ac:dyDescent="0.25">
      <c r="A397" s="1"/>
      <c r="B397" s="2"/>
      <c r="C397" s="2"/>
      <c r="D397" s="2"/>
      <c r="E397" s="2"/>
    </row>
    <row r="398" spans="1:5" ht="15.75" customHeight="1" x14ac:dyDescent="0.25">
      <c r="A398" s="1"/>
      <c r="B398" s="2"/>
      <c r="C398" s="2"/>
      <c r="D398" s="2"/>
      <c r="E398" s="2"/>
    </row>
    <row r="399" spans="1:5" ht="15.75" customHeight="1" x14ac:dyDescent="0.25">
      <c r="A399" s="1"/>
      <c r="B399" s="2"/>
      <c r="C399" s="2"/>
      <c r="D399" s="2"/>
      <c r="E399" s="2"/>
    </row>
    <row r="400" spans="1:5" ht="15.75" customHeight="1" x14ac:dyDescent="0.25">
      <c r="A400" s="1"/>
      <c r="B400" s="2"/>
      <c r="C400" s="2"/>
      <c r="D400" s="2"/>
      <c r="E400" s="2"/>
    </row>
    <row r="401" spans="1:5" ht="15.75" customHeight="1" x14ac:dyDescent="0.25">
      <c r="A401" s="1"/>
      <c r="B401" s="2"/>
      <c r="C401" s="2"/>
      <c r="D401" s="2"/>
      <c r="E401" s="2"/>
    </row>
    <row r="402" spans="1:5" ht="15.75" customHeight="1" x14ac:dyDescent="0.25">
      <c r="A402" s="1"/>
      <c r="B402" s="2"/>
      <c r="C402" s="2"/>
      <c r="D402" s="2"/>
      <c r="E402" s="2"/>
    </row>
    <row r="403" spans="1:5" ht="15.75" customHeight="1" x14ac:dyDescent="0.25">
      <c r="A403" s="1"/>
      <c r="B403" s="2"/>
      <c r="C403" s="2"/>
      <c r="D403" s="2"/>
      <c r="E403" s="2"/>
    </row>
    <row r="404" spans="1:5" ht="15.75" customHeight="1" x14ac:dyDescent="0.25">
      <c r="A404" s="1"/>
      <c r="B404" s="2"/>
      <c r="C404" s="2"/>
      <c r="D404" s="2"/>
      <c r="E404" s="2"/>
    </row>
    <row r="405" spans="1:5" ht="15.75" customHeight="1" x14ac:dyDescent="0.25">
      <c r="A405" s="1"/>
      <c r="B405" s="2"/>
      <c r="C405" s="2"/>
      <c r="D405" s="2"/>
      <c r="E405" s="2"/>
    </row>
    <row r="406" spans="1:5" ht="15.75" customHeight="1" x14ac:dyDescent="0.25">
      <c r="A406" s="1"/>
      <c r="B406" s="2"/>
      <c r="C406" s="2"/>
      <c r="D406" s="2"/>
      <c r="E406" s="2"/>
    </row>
    <row r="407" spans="1:5" ht="15.75" customHeight="1" x14ac:dyDescent="0.25">
      <c r="A407" s="1"/>
      <c r="B407" s="2"/>
      <c r="C407" s="2"/>
      <c r="D407" s="2"/>
      <c r="E407" s="2"/>
    </row>
    <row r="408" spans="1:5" ht="15.75" customHeight="1" x14ac:dyDescent="0.25">
      <c r="A408" s="1"/>
      <c r="B408" s="2"/>
      <c r="C408" s="2"/>
      <c r="D408" s="2"/>
      <c r="E408" s="2"/>
    </row>
    <row r="409" spans="1:5" ht="15.75" customHeight="1" x14ac:dyDescent="0.25">
      <c r="A409" s="1"/>
      <c r="B409" s="2"/>
      <c r="C409" s="2"/>
      <c r="D409" s="2"/>
      <c r="E409" s="2"/>
    </row>
    <row r="410" spans="1:5" ht="15.75" customHeight="1" x14ac:dyDescent="0.25">
      <c r="A410" s="1"/>
      <c r="B410" s="2"/>
      <c r="C410" s="2"/>
      <c r="D410" s="2"/>
      <c r="E410" s="2"/>
    </row>
    <row r="411" spans="1:5" ht="15.75" customHeight="1" x14ac:dyDescent="0.25">
      <c r="A411" s="1"/>
      <c r="B411" s="2"/>
      <c r="C411" s="2"/>
      <c r="D411" s="2"/>
      <c r="E411" s="2"/>
    </row>
    <row r="412" spans="1:5" ht="15.75" customHeight="1" x14ac:dyDescent="0.25">
      <c r="A412" s="1"/>
      <c r="B412" s="2"/>
      <c r="C412" s="2"/>
      <c r="D412" s="2"/>
      <c r="E412" s="2"/>
    </row>
    <row r="413" spans="1:5" ht="15.75" customHeight="1" x14ac:dyDescent="0.25">
      <c r="A413" s="1"/>
      <c r="B413" s="2"/>
      <c r="C413" s="2"/>
      <c r="D413" s="2"/>
      <c r="E413" s="2"/>
    </row>
    <row r="414" spans="1:5" ht="15.75" customHeight="1" x14ac:dyDescent="0.25">
      <c r="A414" s="1"/>
      <c r="B414" s="2"/>
      <c r="C414" s="2"/>
      <c r="D414" s="2"/>
      <c r="E414" s="2"/>
    </row>
    <row r="415" spans="1:5" ht="15.75" customHeight="1" x14ac:dyDescent="0.25">
      <c r="A415" s="1"/>
      <c r="B415" s="2"/>
      <c r="C415" s="2"/>
      <c r="D415" s="2"/>
      <c r="E415" s="2"/>
    </row>
    <row r="416" spans="1:5" ht="15.75" customHeight="1" x14ac:dyDescent="0.25">
      <c r="A416" s="1"/>
      <c r="B416" s="2"/>
      <c r="C416" s="2"/>
      <c r="D416" s="2"/>
      <c r="E416" s="2"/>
    </row>
    <row r="417" spans="1:5" ht="15.75" customHeight="1" x14ac:dyDescent="0.25">
      <c r="A417" s="1"/>
      <c r="B417" s="2"/>
      <c r="C417" s="2"/>
      <c r="D417" s="2"/>
      <c r="E417" s="2"/>
    </row>
    <row r="418" spans="1:5" ht="15.75" customHeight="1" x14ac:dyDescent="0.25">
      <c r="A418" s="1"/>
      <c r="B418" s="2"/>
      <c r="C418" s="2"/>
      <c r="D418" s="2"/>
      <c r="E418" s="2"/>
    </row>
    <row r="419" spans="1:5" ht="15.75" customHeight="1" x14ac:dyDescent="0.25">
      <c r="A419" s="1"/>
      <c r="B419" s="2"/>
      <c r="C419" s="2"/>
      <c r="D419" s="2"/>
      <c r="E419" s="2"/>
    </row>
    <row r="420" spans="1:5" ht="15.75" customHeight="1" x14ac:dyDescent="0.25">
      <c r="A420" s="1"/>
      <c r="B420" s="2"/>
      <c r="C420" s="2"/>
      <c r="D420" s="2"/>
      <c r="E420" s="2"/>
    </row>
    <row r="421" spans="1:5" ht="15.75" customHeight="1" x14ac:dyDescent="0.25">
      <c r="A421" s="1"/>
      <c r="B421" s="2"/>
      <c r="C421" s="2"/>
      <c r="D421" s="2"/>
      <c r="E421" s="2"/>
    </row>
    <row r="422" spans="1:5" ht="15.75" customHeight="1" x14ac:dyDescent="0.25">
      <c r="A422" s="1"/>
      <c r="B422" s="2"/>
      <c r="C422" s="2"/>
      <c r="D422" s="2"/>
      <c r="E422" s="2"/>
    </row>
    <row r="423" spans="1:5" ht="15.75" customHeight="1" x14ac:dyDescent="0.25">
      <c r="A423" s="1"/>
      <c r="B423" s="2"/>
      <c r="C423" s="2"/>
      <c r="D423" s="2"/>
      <c r="E423" s="2"/>
    </row>
    <row r="424" spans="1:5" ht="15.75" customHeight="1" x14ac:dyDescent="0.25">
      <c r="A424" s="1"/>
      <c r="B424" s="2"/>
      <c r="C424" s="2"/>
      <c r="D424" s="2"/>
      <c r="E424" s="2"/>
    </row>
    <row r="425" spans="1:5" ht="15.75" customHeight="1" x14ac:dyDescent="0.25">
      <c r="A425" s="1"/>
      <c r="B425" s="2"/>
      <c r="C425" s="2"/>
      <c r="D425" s="2"/>
      <c r="E425" s="2"/>
    </row>
    <row r="426" spans="1:5" ht="15.75" customHeight="1" x14ac:dyDescent="0.25">
      <c r="A426" s="1"/>
      <c r="B426" s="2"/>
      <c r="C426" s="2"/>
      <c r="D426" s="2"/>
      <c r="E426" s="2"/>
    </row>
    <row r="427" spans="1:5" ht="15.75" customHeight="1" x14ac:dyDescent="0.25">
      <c r="A427" s="1"/>
      <c r="B427" s="2"/>
      <c r="C427" s="2"/>
      <c r="D427" s="2"/>
      <c r="E427" s="2"/>
    </row>
    <row r="428" spans="1:5" ht="15.75" customHeight="1" x14ac:dyDescent="0.25">
      <c r="A428" s="1"/>
      <c r="B428" s="2"/>
      <c r="C428" s="2"/>
      <c r="D428" s="2"/>
      <c r="E428" s="2"/>
    </row>
    <row r="429" spans="1:5" ht="15.75" customHeight="1" x14ac:dyDescent="0.25">
      <c r="A429" s="1"/>
      <c r="B429" s="2"/>
      <c r="C429" s="2"/>
      <c r="D429" s="2"/>
      <c r="E429" s="2"/>
    </row>
    <row r="430" spans="1:5" ht="15.75" customHeight="1" x14ac:dyDescent="0.25">
      <c r="A430" s="1"/>
      <c r="B430" s="2"/>
      <c r="C430" s="2"/>
      <c r="D430" s="2"/>
      <c r="E430" s="2"/>
    </row>
    <row r="431" spans="1:5" ht="15.75" customHeight="1" x14ac:dyDescent="0.25">
      <c r="A431" s="1"/>
      <c r="B431" s="2"/>
      <c r="C431" s="2"/>
      <c r="D431" s="2"/>
      <c r="E431" s="2"/>
    </row>
    <row r="432" spans="1:5" ht="15.75" customHeight="1" x14ac:dyDescent="0.25">
      <c r="A432" s="1"/>
      <c r="B432" s="2"/>
      <c r="C432" s="2"/>
      <c r="D432" s="2"/>
      <c r="E432" s="2"/>
    </row>
    <row r="433" spans="1:5" ht="15.75" customHeight="1" x14ac:dyDescent="0.25">
      <c r="A433" s="1"/>
      <c r="B433" s="2"/>
      <c r="C433" s="2"/>
      <c r="D433" s="2"/>
      <c r="E433" s="2"/>
    </row>
    <row r="434" spans="1:5" ht="15.75" customHeight="1" x14ac:dyDescent="0.25">
      <c r="A434" s="1"/>
      <c r="B434" s="2"/>
      <c r="C434" s="2"/>
      <c r="D434" s="2"/>
      <c r="E434" s="2"/>
    </row>
    <row r="435" spans="1:5" ht="15.75" customHeight="1" x14ac:dyDescent="0.25">
      <c r="A435" s="1"/>
      <c r="B435" s="2"/>
      <c r="C435" s="2"/>
      <c r="D435" s="2"/>
      <c r="E435" s="2"/>
    </row>
    <row r="436" spans="1:5" ht="15.75" customHeight="1" x14ac:dyDescent="0.25">
      <c r="A436" s="1"/>
      <c r="B436" s="2"/>
      <c r="C436" s="2"/>
      <c r="D436" s="2"/>
      <c r="E436" s="2"/>
    </row>
    <row r="437" spans="1:5" ht="15.75" customHeight="1" x14ac:dyDescent="0.25">
      <c r="A437" s="1"/>
      <c r="B437" s="2"/>
      <c r="C437" s="2"/>
      <c r="D437" s="2"/>
      <c r="E437" s="2"/>
    </row>
    <row r="438" spans="1:5" ht="15.75" customHeight="1" x14ac:dyDescent="0.25">
      <c r="A438" s="1"/>
      <c r="B438" s="2"/>
      <c r="C438" s="2"/>
      <c r="D438" s="2"/>
      <c r="E438" s="2"/>
    </row>
    <row r="439" spans="1:5" ht="15.75" customHeight="1" x14ac:dyDescent="0.25">
      <c r="A439" s="1"/>
      <c r="B439" s="2"/>
      <c r="C439" s="2"/>
      <c r="D439" s="2"/>
      <c r="E439" s="2"/>
    </row>
    <row r="440" spans="1:5" ht="15.75" customHeight="1" x14ac:dyDescent="0.25">
      <c r="A440" s="1"/>
      <c r="B440" s="2"/>
      <c r="C440" s="2"/>
      <c r="D440" s="2"/>
      <c r="E440" s="2"/>
    </row>
    <row r="441" spans="1:5" ht="15.75" customHeight="1" x14ac:dyDescent="0.25">
      <c r="A441" s="1"/>
      <c r="B441" s="2"/>
      <c r="C441" s="2"/>
      <c r="D441" s="2"/>
      <c r="E441" s="2"/>
    </row>
    <row r="442" spans="1:5" ht="15.75" customHeight="1" x14ac:dyDescent="0.25">
      <c r="A442" s="1"/>
      <c r="B442" s="2"/>
      <c r="C442" s="2"/>
      <c r="D442" s="2"/>
      <c r="E442" s="2"/>
    </row>
    <row r="443" spans="1:5" ht="15.75" customHeight="1" x14ac:dyDescent="0.25">
      <c r="A443" s="1"/>
      <c r="B443" s="2"/>
      <c r="C443" s="2"/>
      <c r="D443" s="2"/>
      <c r="E443" s="2"/>
    </row>
    <row r="444" spans="1:5" ht="15.75" customHeight="1" x14ac:dyDescent="0.25">
      <c r="A444" s="1"/>
      <c r="B444" s="2"/>
      <c r="C444" s="2"/>
      <c r="D444" s="2"/>
      <c r="E444" s="2"/>
    </row>
    <row r="445" spans="1:5" ht="15.75" customHeight="1" x14ac:dyDescent="0.25">
      <c r="A445" s="1"/>
      <c r="B445" s="2"/>
      <c r="C445" s="2"/>
      <c r="D445" s="2"/>
      <c r="E445" s="2"/>
    </row>
    <row r="446" spans="1:5" ht="15.75" customHeight="1" x14ac:dyDescent="0.25">
      <c r="A446" s="1"/>
      <c r="B446" s="2"/>
      <c r="C446" s="2"/>
      <c r="D446" s="2"/>
      <c r="E446" s="2"/>
    </row>
    <row r="447" spans="1:5" ht="15.75" customHeight="1" x14ac:dyDescent="0.25">
      <c r="A447" s="1"/>
      <c r="B447" s="2"/>
      <c r="C447" s="2"/>
      <c r="D447" s="2"/>
      <c r="E447" s="2"/>
    </row>
    <row r="448" spans="1:5" ht="15.75" customHeight="1" x14ac:dyDescent="0.25">
      <c r="A448" s="1"/>
      <c r="B448" s="2"/>
      <c r="C448" s="2"/>
      <c r="D448" s="2"/>
      <c r="E448" s="2"/>
    </row>
    <row r="449" spans="1:5" ht="15.75" customHeight="1" x14ac:dyDescent="0.25">
      <c r="A449" s="1"/>
      <c r="B449" s="2"/>
      <c r="C449" s="2"/>
      <c r="D449" s="2"/>
      <c r="E449" s="2"/>
    </row>
    <row r="450" spans="1:5" ht="15.75" customHeight="1" x14ac:dyDescent="0.25">
      <c r="A450" s="1"/>
      <c r="B450" s="2"/>
      <c r="C450" s="2"/>
      <c r="D450" s="2"/>
      <c r="E450" s="2"/>
    </row>
    <row r="451" spans="1:5" ht="15.75" customHeight="1" x14ac:dyDescent="0.25">
      <c r="A451" s="1"/>
      <c r="B451" s="2"/>
      <c r="C451" s="2"/>
      <c r="D451" s="2"/>
      <c r="E451" s="2"/>
    </row>
    <row r="452" spans="1:5" ht="15.75" customHeight="1" x14ac:dyDescent="0.25">
      <c r="A452" s="1"/>
      <c r="B452" s="2"/>
      <c r="C452" s="2"/>
      <c r="D452" s="2"/>
      <c r="E452" s="2"/>
    </row>
    <row r="453" spans="1:5" ht="15.75" customHeight="1" x14ac:dyDescent="0.25">
      <c r="A453" s="1"/>
      <c r="B453" s="2"/>
      <c r="C453" s="2"/>
      <c r="D453" s="2"/>
      <c r="E453" s="2"/>
    </row>
    <row r="454" spans="1:5" ht="15.75" customHeight="1" x14ac:dyDescent="0.25">
      <c r="A454" s="1"/>
      <c r="B454" s="2"/>
      <c r="C454" s="2"/>
      <c r="D454" s="2"/>
      <c r="E454" s="2"/>
    </row>
    <row r="455" spans="1:5" ht="15.75" customHeight="1" x14ac:dyDescent="0.25">
      <c r="A455" s="1"/>
      <c r="B455" s="2"/>
      <c r="C455" s="2"/>
      <c r="D455" s="2"/>
      <c r="E455" s="2"/>
    </row>
    <row r="456" spans="1:5" ht="15.75" customHeight="1" x14ac:dyDescent="0.25">
      <c r="A456" s="1"/>
      <c r="B456" s="2"/>
      <c r="C456" s="2"/>
      <c r="D456" s="2"/>
      <c r="E456" s="2"/>
    </row>
    <row r="457" spans="1:5" ht="15.75" customHeight="1" x14ac:dyDescent="0.25">
      <c r="A457" s="1"/>
      <c r="B457" s="2"/>
      <c r="C457" s="2"/>
      <c r="D457" s="2"/>
      <c r="E457" s="2"/>
    </row>
    <row r="458" spans="1:5" ht="15.75" customHeight="1" x14ac:dyDescent="0.25">
      <c r="A458" s="1"/>
      <c r="B458" s="2"/>
      <c r="C458" s="2"/>
      <c r="D458" s="2"/>
      <c r="E458" s="2"/>
    </row>
    <row r="459" spans="1:5" ht="15.75" customHeight="1" x14ac:dyDescent="0.25">
      <c r="A459" s="1"/>
      <c r="B459" s="2"/>
      <c r="C459" s="2"/>
      <c r="D459" s="2"/>
      <c r="E459" s="2"/>
    </row>
    <row r="460" spans="1:5" ht="15.75" customHeight="1" x14ac:dyDescent="0.25">
      <c r="A460" s="1"/>
      <c r="B460" s="2"/>
      <c r="C460" s="2"/>
      <c r="D460" s="2"/>
      <c r="E460" s="2"/>
    </row>
    <row r="461" spans="1:5" ht="15.75" customHeight="1" x14ac:dyDescent="0.25">
      <c r="A461" s="1"/>
      <c r="B461" s="2"/>
      <c r="C461" s="2"/>
      <c r="D461" s="2"/>
      <c r="E461" s="2"/>
    </row>
    <row r="462" spans="1:5" ht="15.75" customHeight="1" x14ac:dyDescent="0.25">
      <c r="A462" s="1"/>
      <c r="B462" s="2"/>
      <c r="C462" s="2"/>
      <c r="D462" s="2"/>
      <c r="E462" s="2"/>
    </row>
    <row r="463" spans="1:5" ht="15.75" customHeight="1" x14ac:dyDescent="0.25">
      <c r="A463" s="1"/>
      <c r="B463" s="2"/>
      <c r="C463" s="2"/>
      <c r="D463" s="2"/>
      <c r="E463" s="2"/>
    </row>
    <row r="464" spans="1:5" ht="15.75" customHeight="1" x14ac:dyDescent="0.25">
      <c r="A464" s="1"/>
      <c r="B464" s="2"/>
      <c r="C464" s="2"/>
      <c r="D464" s="2"/>
      <c r="E464" s="2"/>
    </row>
    <row r="465" spans="1:5" ht="15.75" customHeight="1" x14ac:dyDescent="0.25">
      <c r="A465" s="1"/>
      <c r="B465" s="2"/>
      <c r="C465" s="2"/>
      <c r="D465" s="2"/>
      <c r="E465" s="2"/>
    </row>
    <row r="466" spans="1:5" ht="15.75" customHeight="1" x14ac:dyDescent="0.25">
      <c r="A466" s="1"/>
      <c r="B466" s="2"/>
      <c r="C466" s="2"/>
      <c r="D466" s="2"/>
      <c r="E466" s="2"/>
    </row>
    <row r="467" spans="1:5" ht="15.75" customHeight="1" x14ac:dyDescent="0.25">
      <c r="A467" s="1"/>
      <c r="B467" s="2"/>
      <c r="C467" s="2"/>
      <c r="D467" s="2"/>
      <c r="E467" s="2"/>
    </row>
    <row r="468" spans="1:5" ht="15.75" customHeight="1" x14ac:dyDescent="0.25">
      <c r="A468" s="1"/>
      <c r="B468" s="2"/>
      <c r="C468" s="2"/>
      <c r="D468" s="2"/>
      <c r="E468" s="2"/>
    </row>
    <row r="469" spans="1:5" ht="15.75" customHeight="1" x14ac:dyDescent="0.25">
      <c r="A469" s="1"/>
      <c r="B469" s="2"/>
      <c r="C469" s="2"/>
      <c r="D469" s="2"/>
      <c r="E469" s="2"/>
    </row>
    <row r="470" spans="1:5" ht="15.75" customHeight="1" x14ac:dyDescent="0.25">
      <c r="A470" s="1"/>
      <c r="B470" s="2"/>
      <c r="C470" s="2"/>
      <c r="D470" s="2"/>
      <c r="E470" s="2"/>
    </row>
    <row r="471" spans="1:5" ht="15.75" customHeight="1" x14ac:dyDescent="0.25">
      <c r="A471" s="1"/>
      <c r="B471" s="2"/>
      <c r="C471" s="2"/>
      <c r="D471" s="2"/>
      <c r="E471" s="2"/>
    </row>
    <row r="472" spans="1:5" ht="15.75" customHeight="1" x14ac:dyDescent="0.25">
      <c r="A472" s="1"/>
      <c r="B472" s="2"/>
      <c r="C472" s="2"/>
      <c r="D472" s="2"/>
      <c r="E472" s="2"/>
    </row>
    <row r="473" spans="1:5" ht="15.75" customHeight="1" x14ac:dyDescent="0.25">
      <c r="A473" s="1"/>
      <c r="B473" s="2"/>
      <c r="C473" s="2"/>
      <c r="D473" s="2"/>
      <c r="E473" s="2"/>
    </row>
    <row r="474" spans="1:5" ht="15.75" customHeight="1" x14ac:dyDescent="0.25">
      <c r="A474" s="1"/>
      <c r="B474" s="2"/>
      <c r="C474" s="2"/>
      <c r="D474" s="2"/>
      <c r="E474" s="2"/>
    </row>
    <row r="475" spans="1:5" ht="15.75" customHeight="1" x14ac:dyDescent="0.25">
      <c r="A475" s="1"/>
      <c r="B475" s="2"/>
      <c r="C475" s="2"/>
      <c r="D475" s="2"/>
      <c r="E475" s="2"/>
    </row>
    <row r="476" spans="1:5" ht="15.75" customHeight="1" x14ac:dyDescent="0.25">
      <c r="A476" s="1"/>
      <c r="B476" s="2"/>
      <c r="C476" s="2"/>
      <c r="D476" s="2"/>
      <c r="E476" s="2"/>
    </row>
    <row r="477" spans="1:5" ht="15.75" customHeight="1" x14ac:dyDescent="0.25">
      <c r="A477" s="1"/>
      <c r="B477" s="2"/>
      <c r="C477" s="2"/>
      <c r="D477" s="2"/>
      <c r="E477" s="2"/>
    </row>
    <row r="478" spans="1:5" ht="15.75" customHeight="1" x14ac:dyDescent="0.25">
      <c r="A478" s="1"/>
      <c r="B478" s="2"/>
      <c r="C478" s="2"/>
      <c r="D478" s="2"/>
      <c r="E478" s="2"/>
    </row>
    <row r="479" spans="1:5" ht="15.75" customHeight="1" x14ac:dyDescent="0.25">
      <c r="A479" s="1"/>
      <c r="B479" s="2"/>
      <c r="C479" s="2"/>
      <c r="D479" s="2"/>
      <c r="E479" s="2"/>
    </row>
    <row r="480" spans="1:5" ht="15.75" customHeight="1" x14ac:dyDescent="0.25">
      <c r="A480" s="1"/>
      <c r="B480" s="2"/>
      <c r="C480" s="2"/>
      <c r="D480" s="2"/>
      <c r="E480" s="2"/>
    </row>
    <row r="481" spans="1:5" ht="15.75" customHeight="1" x14ac:dyDescent="0.25">
      <c r="A481" s="1"/>
      <c r="B481" s="2"/>
      <c r="C481" s="2"/>
      <c r="D481" s="2"/>
      <c r="E481" s="2"/>
    </row>
    <row r="482" spans="1:5" ht="15.75" customHeight="1" x14ac:dyDescent="0.25">
      <c r="A482" s="1"/>
      <c r="B482" s="2"/>
      <c r="C482" s="2"/>
      <c r="D482" s="2"/>
      <c r="E482" s="2"/>
    </row>
    <row r="483" spans="1:5" ht="15.75" customHeight="1" x14ac:dyDescent="0.25">
      <c r="A483" s="1"/>
      <c r="B483" s="2"/>
      <c r="C483" s="2"/>
      <c r="D483" s="2"/>
      <c r="E483" s="2"/>
    </row>
    <row r="484" spans="1:5" ht="15.75" customHeight="1" x14ac:dyDescent="0.25">
      <c r="A484" s="1"/>
      <c r="B484" s="2"/>
      <c r="C484" s="2"/>
      <c r="D484" s="2"/>
      <c r="E484" s="2"/>
    </row>
    <row r="485" spans="1:5" ht="15.75" customHeight="1" x14ac:dyDescent="0.25">
      <c r="A485" s="1"/>
      <c r="B485" s="2"/>
      <c r="C485" s="2"/>
      <c r="D485" s="2"/>
      <c r="E485" s="2"/>
    </row>
    <row r="486" spans="1:5" ht="15.75" customHeight="1" x14ac:dyDescent="0.25">
      <c r="A486" s="1"/>
      <c r="B486" s="2"/>
      <c r="C486" s="2"/>
      <c r="D486" s="2"/>
      <c r="E486" s="2"/>
    </row>
    <row r="487" spans="1:5" ht="15.75" customHeight="1" x14ac:dyDescent="0.25">
      <c r="A487" s="1"/>
      <c r="B487" s="2"/>
      <c r="C487" s="2"/>
      <c r="D487" s="2"/>
      <c r="E487" s="2"/>
    </row>
    <row r="488" spans="1:5" ht="15.75" customHeight="1" x14ac:dyDescent="0.25">
      <c r="A488" s="1"/>
      <c r="B488" s="2"/>
      <c r="C488" s="2"/>
      <c r="D488" s="2"/>
      <c r="E488" s="2"/>
    </row>
    <row r="489" spans="1:5" ht="15.75" customHeight="1" x14ac:dyDescent="0.25">
      <c r="A489" s="1"/>
      <c r="B489" s="2"/>
      <c r="C489" s="2"/>
      <c r="D489" s="2"/>
      <c r="E489" s="2"/>
    </row>
    <row r="490" spans="1:5" ht="15.75" customHeight="1" x14ac:dyDescent="0.25">
      <c r="A490" s="1"/>
      <c r="B490" s="2"/>
      <c r="C490" s="2"/>
      <c r="D490" s="2"/>
      <c r="E490" s="2"/>
    </row>
    <row r="491" spans="1:5" ht="15.75" customHeight="1" x14ac:dyDescent="0.25">
      <c r="A491" s="1"/>
      <c r="B491" s="2"/>
      <c r="C491" s="2"/>
      <c r="D491" s="2"/>
      <c r="E491" s="2"/>
    </row>
    <row r="492" spans="1:5" ht="15.75" customHeight="1" x14ac:dyDescent="0.25">
      <c r="A492" s="1"/>
      <c r="B492" s="2"/>
      <c r="C492" s="2"/>
      <c r="D492" s="2"/>
      <c r="E492" s="2"/>
    </row>
    <row r="493" spans="1:5" ht="15.75" customHeight="1" x14ac:dyDescent="0.25">
      <c r="A493" s="1"/>
      <c r="B493" s="2"/>
      <c r="C493" s="2"/>
      <c r="D493" s="2"/>
      <c r="E493" s="2"/>
    </row>
    <row r="494" spans="1:5" ht="15.75" customHeight="1" x14ac:dyDescent="0.25">
      <c r="A494" s="1"/>
      <c r="B494" s="2"/>
      <c r="C494" s="2"/>
      <c r="D494" s="2"/>
      <c r="E494" s="2"/>
    </row>
    <row r="495" spans="1:5" ht="15.75" customHeight="1" x14ac:dyDescent="0.25">
      <c r="A495" s="1"/>
      <c r="B495" s="2"/>
      <c r="C495" s="2"/>
      <c r="D495" s="2"/>
      <c r="E495" s="2"/>
    </row>
    <row r="496" spans="1:5" ht="15.75" customHeight="1" x14ac:dyDescent="0.25">
      <c r="A496" s="1"/>
      <c r="B496" s="2"/>
      <c r="C496" s="2"/>
      <c r="D496" s="2"/>
      <c r="E496" s="2"/>
    </row>
    <row r="497" spans="1:5" ht="15.75" customHeight="1" x14ac:dyDescent="0.25">
      <c r="A497" s="1"/>
      <c r="B497" s="2"/>
      <c r="C497" s="2"/>
      <c r="D497" s="2"/>
      <c r="E497" s="2"/>
    </row>
    <row r="498" spans="1:5" ht="15.75" customHeight="1" x14ac:dyDescent="0.25">
      <c r="A498" s="1"/>
      <c r="B498" s="2"/>
      <c r="C498" s="2"/>
      <c r="D498" s="2"/>
      <c r="E498" s="2"/>
    </row>
    <row r="499" spans="1:5" ht="15.75" customHeight="1" x14ac:dyDescent="0.25">
      <c r="A499" s="1"/>
      <c r="B499" s="2"/>
      <c r="C499" s="2"/>
      <c r="D499" s="2"/>
      <c r="E499" s="2"/>
    </row>
    <row r="500" spans="1:5" ht="15.75" customHeight="1" x14ac:dyDescent="0.25">
      <c r="A500" s="1"/>
      <c r="B500" s="2"/>
      <c r="C500" s="2"/>
      <c r="D500" s="2"/>
      <c r="E500" s="2"/>
    </row>
    <row r="501" spans="1:5" ht="15.75" customHeight="1" x14ac:dyDescent="0.25">
      <c r="A501" s="1"/>
      <c r="B501" s="2"/>
      <c r="C501" s="2"/>
      <c r="D501" s="2"/>
      <c r="E501" s="2"/>
    </row>
    <row r="502" spans="1:5" ht="15.75" customHeight="1" x14ac:dyDescent="0.25">
      <c r="A502" s="1"/>
      <c r="B502" s="2"/>
      <c r="C502" s="2"/>
      <c r="D502" s="2"/>
      <c r="E502" s="2"/>
    </row>
    <row r="503" spans="1:5" ht="15.75" customHeight="1" x14ac:dyDescent="0.25">
      <c r="A503" s="1"/>
      <c r="B503" s="2"/>
      <c r="C503" s="2"/>
      <c r="D503" s="2"/>
      <c r="E503" s="2"/>
    </row>
    <row r="504" spans="1:5" ht="15.75" customHeight="1" x14ac:dyDescent="0.25">
      <c r="A504" s="1"/>
      <c r="B504" s="2"/>
      <c r="C504" s="2"/>
      <c r="D504" s="2"/>
      <c r="E504" s="2"/>
    </row>
    <row r="505" spans="1:5" ht="15.75" customHeight="1" x14ac:dyDescent="0.25">
      <c r="A505" s="1"/>
      <c r="B505" s="2"/>
      <c r="C505" s="2"/>
      <c r="D505" s="2"/>
      <c r="E505" s="2"/>
    </row>
    <row r="506" spans="1:5" ht="15.75" customHeight="1" x14ac:dyDescent="0.25">
      <c r="A506" s="1"/>
      <c r="B506" s="2"/>
      <c r="C506" s="2"/>
      <c r="D506" s="2"/>
      <c r="E506" s="2"/>
    </row>
    <row r="507" spans="1:5" ht="15.75" customHeight="1" x14ac:dyDescent="0.25">
      <c r="A507" s="1"/>
      <c r="B507" s="2"/>
      <c r="C507" s="2"/>
      <c r="D507" s="2"/>
      <c r="E507" s="2"/>
    </row>
    <row r="508" spans="1:5" ht="15.75" customHeight="1" x14ac:dyDescent="0.25">
      <c r="A508" s="1"/>
      <c r="B508" s="2"/>
      <c r="C508" s="2"/>
      <c r="D508" s="2"/>
      <c r="E508" s="2"/>
    </row>
    <row r="509" spans="1:5" ht="15.75" customHeight="1" x14ac:dyDescent="0.25">
      <c r="A509" s="1"/>
      <c r="B509" s="2"/>
      <c r="C509" s="2"/>
      <c r="D509" s="2"/>
      <c r="E509" s="2"/>
    </row>
    <row r="510" spans="1:5" ht="15.75" customHeight="1" x14ac:dyDescent="0.25">
      <c r="A510" s="1"/>
      <c r="B510" s="2"/>
      <c r="C510" s="2"/>
      <c r="D510" s="2"/>
      <c r="E510" s="2"/>
    </row>
    <row r="511" spans="1:5" ht="15.75" customHeight="1" x14ac:dyDescent="0.25">
      <c r="A511" s="1"/>
      <c r="B511" s="2"/>
      <c r="C511" s="2"/>
      <c r="D511" s="2"/>
      <c r="E511" s="2"/>
    </row>
    <row r="512" spans="1:5" ht="15.75" customHeight="1" x14ac:dyDescent="0.25">
      <c r="A512" s="1"/>
      <c r="B512" s="2"/>
      <c r="C512" s="2"/>
      <c r="D512" s="2"/>
      <c r="E512" s="2"/>
    </row>
    <row r="513" spans="1:5" ht="15.75" customHeight="1" x14ac:dyDescent="0.25">
      <c r="A513" s="1"/>
      <c r="B513" s="2"/>
      <c r="C513" s="2"/>
      <c r="D513" s="2"/>
      <c r="E513" s="2"/>
    </row>
    <row r="514" spans="1:5" ht="15.75" customHeight="1" x14ac:dyDescent="0.25">
      <c r="A514" s="1"/>
      <c r="B514" s="2"/>
      <c r="C514" s="2"/>
      <c r="D514" s="2"/>
      <c r="E514" s="2"/>
    </row>
    <row r="515" spans="1:5" ht="15.75" customHeight="1" x14ac:dyDescent="0.25">
      <c r="A515" s="1"/>
      <c r="B515" s="2"/>
      <c r="C515" s="2"/>
      <c r="D515" s="2"/>
      <c r="E515" s="2"/>
    </row>
    <row r="516" spans="1:5" ht="15.75" customHeight="1" x14ac:dyDescent="0.25">
      <c r="A516" s="1"/>
      <c r="B516" s="2"/>
      <c r="C516" s="2"/>
      <c r="D516" s="2"/>
      <c r="E516" s="2"/>
    </row>
    <row r="517" spans="1:5" ht="15.75" customHeight="1" x14ac:dyDescent="0.25">
      <c r="A517" s="1"/>
      <c r="B517" s="2"/>
      <c r="C517" s="2"/>
      <c r="D517" s="2"/>
      <c r="E517" s="2"/>
    </row>
    <row r="518" spans="1:5" ht="15.75" customHeight="1" x14ac:dyDescent="0.25">
      <c r="A518" s="1"/>
      <c r="B518" s="2"/>
      <c r="C518" s="2"/>
      <c r="D518" s="2"/>
      <c r="E518" s="2"/>
    </row>
    <row r="519" spans="1:5" ht="15.75" customHeight="1" x14ac:dyDescent="0.25">
      <c r="A519" s="1"/>
      <c r="B519" s="2"/>
      <c r="C519" s="2"/>
      <c r="D519" s="2"/>
      <c r="E519" s="2"/>
    </row>
    <row r="520" spans="1:5" ht="15.75" customHeight="1" x14ac:dyDescent="0.25">
      <c r="A520" s="1"/>
      <c r="B520" s="2"/>
      <c r="C520" s="2"/>
      <c r="D520" s="2"/>
      <c r="E520" s="2"/>
    </row>
    <row r="521" spans="1:5" ht="15.75" customHeight="1" x14ac:dyDescent="0.25">
      <c r="A521" s="1"/>
      <c r="B521" s="2"/>
      <c r="C521" s="2"/>
      <c r="D521" s="2"/>
      <c r="E521" s="2"/>
    </row>
    <row r="522" spans="1:5" ht="15.75" customHeight="1" x14ac:dyDescent="0.25">
      <c r="A522" s="1"/>
      <c r="B522" s="2"/>
      <c r="C522" s="2"/>
      <c r="D522" s="2"/>
      <c r="E522" s="2"/>
    </row>
    <row r="523" spans="1:5" ht="15.75" customHeight="1" x14ac:dyDescent="0.25">
      <c r="A523" s="1"/>
      <c r="B523" s="2"/>
      <c r="C523" s="2"/>
      <c r="D523" s="2"/>
      <c r="E523" s="2"/>
    </row>
    <row r="524" spans="1:5" ht="15.75" customHeight="1" x14ac:dyDescent="0.25">
      <c r="A524" s="1"/>
      <c r="B524" s="2"/>
      <c r="C524" s="2"/>
      <c r="D524" s="2"/>
      <c r="E524" s="2"/>
    </row>
    <row r="525" spans="1:5" ht="15.75" customHeight="1" x14ac:dyDescent="0.25">
      <c r="A525" s="1"/>
      <c r="B525" s="2"/>
      <c r="C525" s="2"/>
      <c r="D525" s="2"/>
      <c r="E525" s="2"/>
    </row>
    <row r="526" spans="1:5" ht="15.75" customHeight="1" x14ac:dyDescent="0.25">
      <c r="A526" s="1"/>
      <c r="B526" s="2"/>
      <c r="C526" s="2"/>
      <c r="D526" s="2"/>
      <c r="E526" s="2"/>
    </row>
    <row r="527" spans="1:5" ht="15.75" customHeight="1" x14ac:dyDescent="0.25">
      <c r="A527" s="1"/>
      <c r="B527" s="2"/>
      <c r="C527" s="2"/>
      <c r="D527" s="2"/>
      <c r="E527" s="2"/>
    </row>
    <row r="528" spans="1:5" ht="15.75" customHeight="1" x14ac:dyDescent="0.25">
      <c r="A528" s="1"/>
      <c r="B528" s="2"/>
      <c r="C528" s="2"/>
      <c r="D528" s="2"/>
      <c r="E528" s="2"/>
    </row>
    <row r="529" spans="1:5" ht="15.75" customHeight="1" x14ac:dyDescent="0.25">
      <c r="A529" s="1"/>
      <c r="B529" s="2"/>
      <c r="C529" s="2"/>
      <c r="D529" s="2"/>
      <c r="E529" s="2"/>
    </row>
    <row r="530" spans="1:5" ht="15.75" customHeight="1" x14ac:dyDescent="0.25">
      <c r="A530" s="1"/>
      <c r="B530" s="2"/>
      <c r="C530" s="2"/>
      <c r="D530" s="2"/>
      <c r="E530" s="2"/>
    </row>
    <row r="531" spans="1:5" ht="15.75" customHeight="1" x14ac:dyDescent="0.25">
      <c r="A531" s="1"/>
      <c r="B531" s="2"/>
      <c r="C531" s="2"/>
      <c r="D531" s="2"/>
      <c r="E531" s="2"/>
    </row>
    <row r="532" spans="1:5" ht="15.75" customHeight="1" x14ac:dyDescent="0.25">
      <c r="A532" s="1"/>
      <c r="B532" s="2"/>
      <c r="C532" s="2"/>
      <c r="D532" s="2"/>
      <c r="E532" s="2"/>
    </row>
    <row r="533" spans="1:5" ht="15.75" customHeight="1" x14ac:dyDescent="0.25">
      <c r="A533" s="1"/>
      <c r="B533" s="2"/>
      <c r="C533" s="2"/>
      <c r="D533" s="2"/>
      <c r="E533" s="2"/>
    </row>
    <row r="534" spans="1:5" ht="15.75" customHeight="1" x14ac:dyDescent="0.25">
      <c r="A534" s="1"/>
      <c r="B534" s="2"/>
      <c r="C534" s="2"/>
      <c r="D534" s="2"/>
      <c r="E534" s="2"/>
    </row>
    <row r="535" spans="1:5" ht="15.75" customHeight="1" x14ac:dyDescent="0.25">
      <c r="A535" s="1"/>
      <c r="B535" s="2"/>
      <c r="C535" s="2"/>
      <c r="D535" s="2"/>
      <c r="E535" s="2"/>
    </row>
    <row r="536" spans="1:5" ht="15.75" customHeight="1" x14ac:dyDescent="0.25">
      <c r="A536" s="1"/>
      <c r="B536" s="2"/>
      <c r="C536" s="2"/>
      <c r="D536" s="2"/>
      <c r="E536" s="2"/>
    </row>
    <row r="537" spans="1:5" ht="15.75" customHeight="1" x14ac:dyDescent="0.25">
      <c r="A537" s="1"/>
      <c r="B537" s="2"/>
      <c r="C537" s="2"/>
      <c r="D537" s="2"/>
      <c r="E537" s="2"/>
    </row>
    <row r="538" spans="1:5" ht="15.75" customHeight="1" x14ac:dyDescent="0.25">
      <c r="A538" s="1"/>
      <c r="B538" s="2"/>
      <c r="C538" s="2"/>
      <c r="D538" s="2"/>
      <c r="E538" s="2"/>
    </row>
    <row r="539" spans="1:5" ht="15.75" customHeight="1" x14ac:dyDescent="0.25">
      <c r="A539" s="1"/>
      <c r="B539" s="2"/>
      <c r="C539" s="2"/>
      <c r="D539" s="2"/>
      <c r="E539" s="2"/>
    </row>
    <row r="540" spans="1:5" ht="15.75" customHeight="1" x14ac:dyDescent="0.25">
      <c r="A540" s="1"/>
      <c r="B540" s="2"/>
      <c r="C540" s="2"/>
      <c r="D540" s="2"/>
      <c r="E540" s="2"/>
    </row>
    <row r="541" spans="1:5" ht="15.75" customHeight="1" x14ac:dyDescent="0.25">
      <c r="A541" s="1"/>
      <c r="B541" s="2"/>
      <c r="C541" s="2"/>
      <c r="D541" s="2"/>
      <c r="E541" s="2"/>
    </row>
    <row r="542" spans="1:5" ht="15.75" customHeight="1" x14ac:dyDescent="0.25">
      <c r="A542" s="1"/>
      <c r="B542" s="2"/>
      <c r="C542" s="2"/>
      <c r="D542" s="2"/>
      <c r="E542" s="2"/>
    </row>
    <row r="543" spans="1:5" ht="15.75" customHeight="1" x14ac:dyDescent="0.25">
      <c r="A543" s="1"/>
      <c r="B543" s="2"/>
      <c r="C543" s="2"/>
      <c r="D543" s="2"/>
      <c r="E543" s="2"/>
    </row>
    <row r="544" spans="1:5" ht="15.75" customHeight="1" x14ac:dyDescent="0.25">
      <c r="A544" s="1"/>
      <c r="B544" s="2"/>
      <c r="C544" s="2"/>
      <c r="D544" s="2"/>
      <c r="E544" s="2"/>
    </row>
    <row r="545" spans="1:5" ht="15.75" customHeight="1" x14ac:dyDescent="0.25">
      <c r="A545" s="1"/>
      <c r="B545" s="2"/>
      <c r="C545" s="2"/>
      <c r="D545" s="2"/>
      <c r="E545" s="2"/>
    </row>
    <row r="546" spans="1:5" ht="15.75" customHeight="1" x14ac:dyDescent="0.25">
      <c r="A546" s="1"/>
      <c r="B546" s="2"/>
      <c r="C546" s="2"/>
      <c r="D546" s="2"/>
      <c r="E546" s="2"/>
    </row>
    <row r="547" spans="1:5" ht="15.75" customHeight="1" x14ac:dyDescent="0.25">
      <c r="A547" s="1"/>
      <c r="B547" s="2"/>
      <c r="C547" s="2"/>
      <c r="D547" s="2"/>
      <c r="E547" s="2"/>
    </row>
    <row r="548" spans="1:5" ht="15.75" customHeight="1" x14ac:dyDescent="0.25">
      <c r="A548" s="1"/>
      <c r="B548" s="2"/>
      <c r="C548" s="2"/>
      <c r="D548" s="2"/>
      <c r="E548" s="2"/>
    </row>
    <row r="549" spans="1:5" ht="15.75" customHeight="1" x14ac:dyDescent="0.25">
      <c r="A549" s="1"/>
      <c r="B549" s="2"/>
      <c r="C549" s="2"/>
      <c r="D549" s="2"/>
      <c r="E549" s="2"/>
    </row>
    <row r="550" spans="1:5" ht="15.75" customHeight="1" x14ac:dyDescent="0.25">
      <c r="A550" s="1"/>
      <c r="B550" s="2"/>
      <c r="C550" s="2"/>
      <c r="D550" s="2"/>
      <c r="E550" s="2"/>
    </row>
    <row r="551" spans="1:5" ht="15.75" customHeight="1" x14ac:dyDescent="0.25">
      <c r="A551" s="1"/>
      <c r="B551" s="2"/>
      <c r="C551" s="2"/>
      <c r="D551" s="2"/>
      <c r="E551" s="2"/>
    </row>
    <row r="552" spans="1:5" ht="15.75" customHeight="1" x14ac:dyDescent="0.25">
      <c r="A552" s="1"/>
      <c r="B552" s="2"/>
      <c r="C552" s="2"/>
      <c r="D552" s="2"/>
      <c r="E552" s="2"/>
    </row>
    <row r="553" spans="1:5" ht="15.75" customHeight="1" x14ac:dyDescent="0.25">
      <c r="A553" s="1"/>
      <c r="B553" s="2"/>
      <c r="C553" s="2"/>
      <c r="D553" s="2"/>
      <c r="E553" s="2"/>
    </row>
    <row r="554" spans="1:5" ht="15.75" customHeight="1" x14ac:dyDescent="0.25">
      <c r="A554" s="1"/>
      <c r="B554" s="2"/>
      <c r="C554" s="2"/>
      <c r="D554" s="2"/>
      <c r="E554" s="2"/>
    </row>
    <row r="555" spans="1:5" ht="15.75" customHeight="1" x14ac:dyDescent="0.25">
      <c r="A555" s="1"/>
      <c r="B555" s="2"/>
      <c r="C555" s="2"/>
      <c r="D555" s="2"/>
      <c r="E555" s="2"/>
    </row>
    <row r="556" spans="1:5" ht="15.75" customHeight="1" x14ac:dyDescent="0.25">
      <c r="A556" s="1"/>
      <c r="B556" s="2"/>
      <c r="C556" s="2"/>
      <c r="D556" s="2"/>
      <c r="E556" s="2"/>
    </row>
    <row r="557" spans="1:5" ht="15.75" customHeight="1" x14ac:dyDescent="0.25">
      <c r="A557" s="1"/>
      <c r="B557" s="2"/>
      <c r="C557" s="2"/>
      <c r="D557" s="2"/>
      <c r="E557" s="2"/>
    </row>
    <row r="558" spans="1:5" ht="15.75" customHeight="1" x14ac:dyDescent="0.25">
      <c r="A558" s="1"/>
      <c r="B558" s="2"/>
      <c r="C558" s="2"/>
      <c r="D558" s="2"/>
      <c r="E558" s="2"/>
    </row>
    <row r="559" spans="1:5" ht="15.75" customHeight="1" x14ac:dyDescent="0.25">
      <c r="A559" s="1"/>
      <c r="B559" s="2"/>
      <c r="C559" s="2"/>
      <c r="D559" s="2"/>
      <c r="E559" s="2"/>
    </row>
    <row r="560" spans="1:5" ht="15.75" customHeight="1" x14ac:dyDescent="0.25">
      <c r="A560" s="1"/>
      <c r="B560" s="2"/>
      <c r="C560" s="2"/>
      <c r="D560" s="2"/>
      <c r="E560" s="2"/>
    </row>
    <row r="561" spans="1:5" ht="15.75" customHeight="1" x14ac:dyDescent="0.25">
      <c r="A561" s="1"/>
      <c r="B561" s="2"/>
      <c r="C561" s="2"/>
      <c r="D561" s="2"/>
      <c r="E561" s="2"/>
    </row>
    <row r="562" spans="1:5" ht="15.75" customHeight="1" x14ac:dyDescent="0.25">
      <c r="A562" s="1"/>
      <c r="B562" s="2"/>
      <c r="C562" s="2"/>
      <c r="D562" s="2"/>
      <c r="E562" s="2"/>
    </row>
    <row r="563" spans="1:5" ht="15.75" customHeight="1" x14ac:dyDescent="0.25">
      <c r="A563" s="1"/>
      <c r="B563" s="2"/>
      <c r="C563" s="2"/>
      <c r="D563" s="2"/>
      <c r="E563" s="2"/>
    </row>
    <row r="564" spans="1:5" ht="15.75" customHeight="1" x14ac:dyDescent="0.25">
      <c r="A564" s="1"/>
      <c r="B564" s="2"/>
      <c r="C564" s="2"/>
      <c r="D564" s="2"/>
      <c r="E564" s="2"/>
    </row>
    <row r="565" spans="1:5" ht="15.75" customHeight="1" x14ac:dyDescent="0.25">
      <c r="A565" s="1"/>
      <c r="B565" s="2"/>
      <c r="C565" s="2"/>
      <c r="D565" s="2"/>
      <c r="E565" s="2"/>
    </row>
    <row r="566" spans="1:5" ht="15.75" customHeight="1" x14ac:dyDescent="0.25">
      <c r="A566" s="1"/>
      <c r="B566" s="2"/>
      <c r="C566" s="2"/>
      <c r="D566" s="2"/>
      <c r="E566" s="2"/>
    </row>
    <row r="567" spans="1:5" ht="15.75" customHeight="1" x14ac:dyDescent="0.25">
      <c r="A567" s="1"/>
      <c r="B567" s="2"/>
      <c r="C567" s="2"/>
      <c r="D567" s="2"/>
      <c r="E567" s="2"/>
    </row>
    <row r="568" spans="1:5" ht="15.75" customHeight="1" x14ac:dyDescent="0.25">
      <c r="A568" s="1"/>
      <c r="B568" s="2"/>
      <c r="C568" s="2"/>
      <c r="D568" s="2"/>
      <c r="E568" s="2"/>
    </row>
    <row r="569" spans="1:5" ht="15.75" customHeight="1" x14ac:dyDescent="0.25">
      <c r="A569" s="1"/>
      <c r="B569" s="2"/>
      <c r="C569" s="2"/>
      <c r="D569" s="2"/>
      <c r="E569" s="2"/>
    </row>
    <row r="570" spans="1:5" ht="15.75" customHeight="1" x14ac:dyDescent="0.25">
      <c r="A570" s="1"/>
      <c r="B570" s="2"/>
      <c r="C570" s="2"/>
      <c r="D570" s="2"/>
      <c r="E570" s="2"/>
    </row>
    <row r="571" spans="1:5" ht="15.75" customHeight="1" x14ac:dyDescent="0.25">
      <c r="A571" s="1"/>
      <c r="B571" s="2"/>
      <c r="C571" s="2"/>
      <c r="D571" s="2"/>
      <c r="E571" s="2"/>
    </row>
    <row r="572" spans="1:5" ht="15.75" customHeight="1" x14ac:dyDescent="0.25">
      <c r="A572" s="1"/>
      <c r="B572" s="2"/>
      <c r="C572" s="2"/>
      <c r="D572" s="2"/>
      <c r="E572" s="2"/>
    </row>
    <row r="573" spans="1:5" ht="15.75" customHeight="1" x14ac:dyDescent="0.25">
      <c r="A573" s="1"/>
      <c r="B573" s="2"/>
      <c r="C573" s="2"/>
      <c r="D573" s="2"/>
      <c r="E573" s="2"/>
    </row>
    <row r="574" spans="1:5" ht="15.75" customHeight="1" x14ac:dyDescent="0.25">
      <c r="A574" s="1"/>
      <c r="B574" s="2"/>
      <c r="C574" s="2"/>
      <c r="D574" s="2"/>
      <c r="E574" s="2"/>
    </row>
    <row r="575" spans="1:5" ht="15.75" customHeight="1" x14ac:dyDescent="0.25">
      <c r="A575" s="1"/>
      <c r="B575" s="2"/>
      <c r="C575" s="2"/>
      <c r="D575" s="2"/>
      <c r="E575" s="2"/>
    </row>
    <row r="576" spans="1:5" ht="15.75" customHeight="1" x14ac:dyDescent="0.25">
      <c r="A576" s="1"/>
      <c r="B576" s="2"/>
      <c r="C576" s="2"/>
      <c r="D576" s="2"/>
      <c r="E576" s="2"/>
    </row>
    <row r="577" spans="1:5" ht="15.75" customHeight="1" x14ac:dyDescent="0.25">
      <c r="A577" s="1"/>
      <c r="B577" s="2"/>
      <c r="C577" s="2"/>
      <c r="D577" s="2"/>
      <c r="E577" s="2"/>
    </row>
    <row r="578" spans="1:5" ht="15.75" customHeight="1" x14ac:dyDescent="0.25">
      <c r="A578" s="1"/>
      <c r="B578" s="2"/>
      <c r="C578" s="2"/>
      <c r="D578" s="2"/>
      <c r="E578" s="2"/>
    </row>
    <row r="579" spans="1:5" ht="15.75" customHeight="1" x14ac:dyDescent="0.25">
      <c r="A579" s="1"/>
      <c r="B579" s="2"/>
      <c r="C579" s="2"/>
      <c r="D579" s="2"/>
      <c r="E579" s="2"/>
    </row>
    <row r="580" spans="1:5" ht="15.75" customHeight="1" x14ac:dyDescent="0.25">
      <c r="A580" s="1"/>
      <c r="B580" s="2"/>
      <c r="C580" s="2"/>
      <c r="D580" s="2"/>
      <c r="E580" s="2"/>
    </row>
    <row r="581" spans="1:5" ht="15.75" customHeight="1" x14ac:dyDescent="0.25">
      <c r="A581" s="1"/>
      <c r="B581" s="2"/>
      <c r="C581" s="2"/>
      <c r="D581" s="2"/>
      <c r="E581" s="2"/>
    </row>
    <row r="582" spans="1:5" ht="15.75" customHeight="1" x14ac:dyDescent="0.25">
      <c r="A582" s="1"/>
      <c r="B582" s="2"/>
      <c r="C582" s="2"/>
      <c r="D582" s="2"/>
      <c r="E582" s="2"/>
    </row>
    <row r="583" spans="1:5" ht="15.75" customHeight="1" x14ac:dyDescent="0.25">
      <c r="A583" s="1"/>
      <c r="B583" s="2"/>
      <c r="C583" s="2"/>
      <c r="D583" s="2"/>
      <c r="E583" s="2"/>
    </row>
    <row r="584" spans="1:5" ht="15.75" customHeight="1" x14ac:dyDescent="0.25">
      <c r="A584" s="1"/>
      <c r="B584" s="2"/>
      <c r="C584" s="2"/>
      <c r="D584" s="2"/>
      <c r="E584" s="2"/>
    </row>
    <row r="585" spans="1:5" ht="15.75" customHeight="1" x14ac:dyDescent="0.25">
      <c r="A585" s="1"/>
      <c r="B585" s="2"/>
      <c r="C585" s="2"/>
      <c r="D585" s="2"/>
      <c r="E585" s="2"/>
    </row>
    <row r="586" spans="1:5" ht="15.75" customHeight="1" x14ac:dyDescent="0.25">
      <c r="A586" s="1"/>
      <c r="B586" s="2"/>
      <c r="C586" s="2"/>
      <c r="D586" s="2"/>
      <c r="E586" s="2"/>
    </row>
    <row r="587" spans="1:5" ht="15.75" customHeight="1" x14ac:dyDescent="0.25">
      <c r="A587" s="1"/>
      <c r="B587" s="2"/>
      <c r="C587" s="2"/>
      <c r="D587" s="2"/>
      <c r="E587" s="2"/>
    </row>
    <row r="588" spans="1:5" ht="15.75" customHeight="1" x14ac:dyDescent="0.25">
      <c r="A588" s="1"/>
      <c r="B588" s="2"/>
      <c r="C588" s="2"/>
      <c r="D588" s="2"/>
      <c r="E588" s="2"/>
    </row>
    <row r="589" spans="1:5" ht="15.75" customHeight="1" x14ac:dyDescent="0.25">
      <c r="A589" s="1"/>
      <c r="B589" s="2"/>
      <c r="C589" s="2"/>
      <c r="D589" s="2"/>
      <c r="E589" s="2"/>
    </row>
    <row r="590" spans="1:5" ht="15.75" customHeight="1" x14ac:dyDescent="0.25">
      <c r="A590" s="1"/>
      <c r="B590" s="2"/>
      <c r="C590" s="2"/>
      <c r="D590" s="2"/>
      <c r="E590" s="2"/>
    </row>
    <row r="591" spans="1:5" ht="15.75" customHeight="1" x14ac:dyDescent="0.25">
      <c r="A591" s="1"/>
      <c r="B591" s="2"/>
      <c r="C591" s="2"/>
      <c r="D591" s="2"/>
      <c r="E591" s="2"/>
    </row>
    <row r="592" spans="1:5" ht="15.75" customHeight="1" x14ac:dyDescent="0.25">
      <c r="A592" s="1"/>
      <c r="B592" s="2"/>
      <c r="C592" s="2"/>
      <c r="D592" s="2"/>
      <c r="E592" s="2"/>
    </row>
    <row r="593" spans="1:5" ht="15.75" customHeight="1" x14ac:dyDescent="0.25">
      <c r="A593" s="1"/>
      <c r="B593" s="2"/>
      <c r="C593" s="2"/>
      <c r="D593" s="2"/>
      <c r="E593" s="2"/>
    </row>
    <row r="594" spans="1:5" ht="15.75" customHeight="1" x14ac:dyDescent="0.25">
      <c r="A594" s="1"/>
      <c r="B594" s="2"/>
      <c r="C594" s="2"/>
      <c r="D594" s="2"/>
      <c r="E594" s="2"/>
    </row>
    <row r="595" spans="1:5" ht="15.75" customHeight="1" x14ac:dyDescent="0.25">
      <c r="A595" s="1"/>
      <c r="B595" s="2"/>
      <c r="C595" s="2"/>
      <c r="D595" s="2"/>
      <c r="E595" s="2"/>
    </row>
    <row r="596" spans="1:5" ht="15.75" customHeight="1" x14ac:dyDescent="0.25">
      <c r="A596" s="1"/>
      <c r="B596" s="2"/>
      <c r="C596" s="2"/>
      <c r="D596" s="2"/>
      <c r="E596" s="2"/>
    </row>
    <row r="597" spans="1:5" ht="15.75" customHeight="1" x14ac:dyDescent="0.25">
      <c r="A597" s="1"/>
      <c r="B597" s="2"/>
      <c r="C597" s="2"/>
      <c r="D597" s="2"/>
      <c r="E597" s="2"/>
    </row>
    <row r="598" spans="1:5" ht="15.75" customHeight="1" x14ac:dyDescent="0.25">
      <c r="A598" s="1"/>
      <c r="B598" s="2"/>
      <c r="C598" s="2"/>
      <c r="D598" s="2"/>
      <c r="E598" s="2"/>
    </row>
    <row r="599" spans="1:5" ht="15.75" customHeight="1" x14ac:dyDescent="0.25">
      <c r="A599" s="1"/>
      <c r="B599" s="2"/>
      <c r="C599" s="2"/>
      <c r="D599" s="2"/>
      <c r="E599" s="2"/>
    </row>
    <row r="600" spans="1:5" ht="15.75" customHeight="1" x14ac:dyDescent="0.25">
      <c r="A600" s="1"/>
      <c r="B600" s="2"/>
      <c r="C600" s="2"/>
      <c r="D600" s="2"/>
      <c r="E600" s="2"/>
    </row>
    <row r="601" spans="1:5" ht="15.75" customHeight="1" x14ac:dyDescent="0.25">
      <c r="A601" s="1"/>
      <c r="B601" s="2"/>
      <c r="C601" s="2"/>
      <c r="D601" s="2"/>
      <c r="E601" s="2"/>
    </row>
    <row r="602" spans="1:5" ht="15.75" customHeight="1" x14ac:dyDescent="0.25">
      <c r="A602" s="1"/>
      <c r="B602" s="2"/>
      <c r="C602" s="2"/>
      <c r="D602" s="2"/>
      <c r="E602" s="2"/>
    </row>
    <row r="603" spans="1:5" ht="15.75" customHeight="1" x14ac:dyDescent="0.25">
      <c r="A603" s="1"/>
      <c r="B603" s="2"/>
      <c r="C603" s="2"/>
      <c r="D603" s="2"/>
      <c r="E603" s="2"/>
    </row>
    <row r="604" spans="1:5" ht="15.75" customHeight="1" x14ac:dyDescent="0.25">
      <c r="A604" s="1"/>
      <c r="B604" s="2"/>
      <c r="C604" s="2"/>
      <c r="D604" s="2"/>
      <c r="E604" s="2"/>
    </row>
    <row r="605" spans="1:5" ht="15.75" customHeight="1" x14ac:dyDescent="0.25">
      <c r="A605" s="1"/>
      <c r="B605" s="2"/>
      <c r="C605" s="2"/>
      <c r="D605" s="2"/>
      <c r="E605" s="2"/>
    </row>
    <row r="606" spans="1:5" ht="15.75" customHeight="1" x14ac:dyDescent="0.25">
      <c r="A606" s="1"/>
      <c r="B606" s="2"/>
      <c r="C606" s="2"/>
      <c r="D606" s="2"/>
      <c r="E606" s="2"/>
    </row>
    <row r="607" spans="1:5" ht="15.75" customHeight="1" x14ac:dyDescent="0.25">
      <c r="A607" s="1"/>
      <c r="B607" s="2"/>
      <c r="C607" s="2"/>
      <c r="D607" s="2"/>
      <c r="E607" s="2"/>
    </row>
    <row r="608" spans="1:5" ht="15.75" customHeight="1" x14ac:dyDescent="0.25">
      <c r="A608" s="1"/>
      <c r="B608" s="2"/>
      <c r="C608" s="2"/>
      <c r="D608" s="2"/>
      <c r="E608" s="2"/>
    </row>
    <row r="609" spans="1:5" ht="15.75" customHeight="1" x14ac:dyDescent="0.25">
      <c r="A609" s="1"/>
      <c r="B609" s="2"/>
      <c r="C609" s="2"/>
      <c r="D609" s="2"/>
      <c r="E609" s="2"/>
    </row>
    <row r="610" spans="1:5" ht="15.75" customHeight="1" x14ac:dyDescent="0.25">
      <c r="A610" s="1"/>
      <c r="B610" s="2"/>
      <c r="C610" s="2"/>
      <c r="D610" s="2"/>
      <c r="E610" s="2"/>
    </row>
    <row r="611" spans="1:5" ht="15.75" customHeight="1" x14ac:dyDescent="0.25">
      <c r="A611" s="1"/>
      <c r="B611" s="2"/>
      <c r="C611" s="2"/>
      <c r="D611" s="2"/>
      <c r="E611" s="2"/>
    </row>
    <row r="612" spans="1:5" ht="15.75" customHeight="1" x14ac:dyDescent="0.25">
      <c r="A612" s="1"/>
      <c r="B612" s="2"/>
      <c r="C612" s="2"/>
      <c r="D612" s="2"/>
      <c r="E612" s="2"/>
    </row>
    <row r="613" spans="1:5" ht="15.75" customHeight="1" x14ac:dyDescent="0.25">
      <c r="A613" s="1"/>
      <c r="B613" s="2"/>
      <c r="C613" s="2"/>
      <c r="D613" s="2"/>
      <c r="E613" s="2"/>
    </row>
    <row r="614" spans="1:5" ht="15.75" customHeight="1" x14ac:dyDescent="0.25">
      <c r="A614" s="1"/>
      <c r="B614" s="2"/>
      <c r="C614" s="2"/>
      <c r="D614" s="2"/>
      <c r="E614" s="2"/>
    </row>
    <row r="615" spans="1:5" ht="15.75" customHeight="1" x14ac:dyDescent="0.25">
      <c r="A615" s="1"/>
      <c r="B615" s="2"/>
      <c r="C615" s="2"/>
      <c r="D615" s="2"/>
      <c r="E615" s="2"/>
    </row>
    <row r="616" spans="1:5" ht="15.75" customHeight="1" x14ac:dyDescent="0.25">
      <c r="A616" s="1"/>
      <c r="B616" s="2"/>
      <c r="C616" s="2"/>
      <c r="D616" s="2"/>
      <c r="E616" s="2"/>
    </row>
    <row r="617" spans="1:5" ht="15.75" customHeight="1" x14ac:dyDescent="0.25">
      <c r="A617" s="1"/>
      <c r="B617" s="2"/>
      <c r="C617" s="2"/>
      <c r="D617" s="2"/>
      <c r="E617" s="2"/>
    </row>
    <row r="618" spans="1:5" ht="15.75" customHeight="1" x14ac:dyDescent="0.25">
      <c r="A618" s="1"/>
      <c r="B618" s="2"/>
      <c r="C618" s="2"/>
      <c r="D618" s="2"/>
      <c r="E618" s="2"/>
    </row>
    <row r="619" spans="1:5" ht="15.75" customHeight="1" x14ac:dyDescent="0.25">
      <c r="A619" s="1"/>
      <c r="B619" s="2"/>
      <c r="C619" s="2"/>
      <c r="D619" s="2"/>
      <c r="E619" s="2"/>
    </row>
    <row r="620" spans="1:5" ht="15.75" customHeight="1" x14ac:dyDescent="0.25">
      <c r="A620" s="1"/>
      <c r="B620" s="2"/>
      <c r="C620" s="2"/>
      <c r="D620" s="2"/>
      <c r="E620" s="2"/>
    </row>
    <row r="621" spans="1:5" ht="15.75" customHeight="1" x14ac:dyDescent="0.25">
      <c r="A621" s="1"/>
      <c r="B621" s="2"/>
      <c r="C621" s="2"/>
      <c r="D621" s="2"/>
      <c r="E621" s="2"/>
    </row>
    <row r="622" spans="1:5" ht="15.75" customHeight="1" x14ac:dyDescent="0.25">
      <c r="A622" s="1"/>
      <c r="B622" s="2"/>
      <c r="C622" s="2"/>
      <c r="D622" s="2"/>
      <c r="E622" s="2"/>
    </row>
    <row r="623" spans="1:5" ht="15.75" customHeight="1" x14ac:dyDescent="0.25">
      <c r="A623" s="1"/>
      <c r="B623" s="2"/>
      <c r="C623" s="2"/>
      <c r="D623" s="2"/>
      <c r="E623" s="2"/>
    </row>
    <row r="624" spans="1:5" ht="15.75" customHeight="1" x14ac:dyDescent="0.25">
      <c r="A624" s="1"/>
      <c r="B624" s="2"/>
      <c r="C624" s="2"/>
      <c r="D624" s="2"/>
      <c r="E624" s="2"/>
    </row>
    <row r="625" spans="1:5" ht="15.75" customHeight="1" x14ac:dyDescent="0.25">
      <c r="A625" s="1"/>
      <c r="B625" s="2"/>
      <c r="C625" s="2"/>
      <c r="D625" s="2"/>
      <c r="E625" s="2"/>
    </row>
    <row r="626" spans="1:5" ht="15.75" customHeight="1" x14ac:dyDescent="0.25">
      <c r="A626" s="1"/>
      <c r="B626" s="2"/>
      <c r="C626" s="2"/>
      <c r="D626" s="2"/>
      <c r="E626" s="2"/>
    </row>
    <row r="627" spans="1:5" ht="15.75" customHeight="1" x14ac:dyDescent="0.25">
      <c r="A627" s="1"/>
      <c r="B627" s="2"/>
      <c r="C627" s="2"/>
      <c r="D627" s="2"/>
      <c r="E627" s="2"/>
    </row>
    <row r="628" spans="1:5" ht="15.75" customHeight="1" x14ac:dyDescent="0.25">
      <c r="A628" s="1"/>
      <c r="B628" s="2"/>
      <c r="C628" s="2"/>
      <c r="D628" s="2"/>
      <c r="E628" s="2"/>
    </row>
    <row r="629" spans="1:5" ht="15.75" customHeight="1" x14ac:dyDescent="0.25">
      <c r="A629" s="1"/>
      <c r="B629" s="2"/>
      <c r="C629" s="2"/>
      <c r="D629" s="2"/>
      <c r="E629" s="2"/>
    </row>
    <row r="630" spans="1:5" ht="15.75" customHeight="1" x14ac:dyDescent="0.25">
      <c r="A630" s="1"/>
      <c r="B630" s="2"/>
      <c r="C630" s="2"/>
      <c r="D630" s="2"/>
      <c r="E630" s="2"/>
    </row>
    <row r="631" spans="1:5" ht="15.75" customHeight="1" x14ac:dyDescent="0.25">
      <c r="A631" s="1"/>
      <c r="B631" s="2"/>
      <c r="C631" s="2"/>
      <c r="D631" s="2"/>
      <c r="E631" s="2"/>
    </row>
    <row r="632" spans="1:5" ht="15.75" customHeight="1" x14ac:dyDescent="0.25">
      <c r="A632" s="1"/>
      <c r="B632" s="2"/>
      <c r="C632" s="2"/>
      <c r="D632" s="2"/>
      <c r="E632" s="2"/>
    </row>
    <row r="633" spans="1:5" ht="15.75" customHeight="1" x14ac:dyDescent="0.25">
      <c r="A633" s="1"/>
      <c r="B633" s="2"/>
      <c r="C633" s="2"/>
      <c r="D633" s="2"/>
      <c r="E633" s="2"/>
    </row>
    <row r="634" spans="1:5" ht="15.75" customHeight="1" x14ac:dyDescent="0.25">
      <c r="A634" s="1"/>
      <c r="B634" s="2"/>
      <c r="C634" s="2"/>
      <c r="D634" s="2"/>
      <c r="E634" s="2"/>
    </row>
    <row r="635" spans="1:5" ht="15.75" customHeight="1" x14ac:dyDescent="0.25">
      <c r="A635" s="1"/>
      <c r="B635" s="2"/>
      <c r="C635" s="2"/>
      <c r="D635" s="2"/>
      <c r="E635" s="2"/>
    </row>
    <row r="636" spans="1:5" ht="15.75" customHeight="1" x14ac:dyDescent="0.25">
      <c r="A636" s="1"/>
      <c r="B636" s="2"/>
      <c r="C636" s="2"/>
      <c r="D636" s="2"/>
      <c r="E636" s="2"/>
    </row>
    <row r="637" spans="1:5" ht="15.75" customHeight="1" x14ac:dyDescent="0.25">
      <c r="A637" s="1"/>
      <c r="B637" s="2"/>
      <c r="C637" s="2"/>
      <c r="D637" s="2"/>
      <c r="E637" s="2"/>
    </row>
    <row r="638" spans="1:5" ht="15.75" customHeight="1" x14ac:dyDescent="0.25">
      <c r="A638" s="1"/>
      <c r="B638" s="2"/>
      <c r="C638" s="2"/>
      <c r="D638" s="2"/>
      <c r="E638" s="2"/>
    </row>
    <row r="639" spans="1:5" ht="15.75" customHeight="1" x14ac:dyDescent="0.25">
      <c r="A639" s="1"/>
      <c r="B639" s="2"/>
      <c r="C639" s="2"/>
      <c r="D639" s="2"/>
      <c r="E639" s="2"/>
    </row>
    <row r="640" spans="1:5" ht="15.75" customHeight="1" x14ac:dyDescent="0.25">
      <c r="A640" s="1"/>
      <c r="B640" s="2"/>
      <c r="C640" s="2"/>
      <c r="D640" s="2"/>
      <c r="E640" s="2"/>
    </row>
    <row r="641" spans="1:5" ht="15.75" customHeight="1" x14ac:dyDescent="0.25">
      <c r="A641" s="1"/>
      <c r="B641" s="2"/>
      <c r="C641" s="2"/>
      <c r="D641" s="2"/>
      <c r="E641" s="2"/>
    </row>
    <row r="642" spans="1:5" ht="15.75" customHeight="1" x14ac:dyDescent="0.25">
      <c r="A642" s="1"/>
      <c r="B642" s="2"/>
      <c r="C642" s="2"/>
      <c r="D642" s="2"/>
      <c r="E642" s="2"/>
    </row>
    <row r="643" spans="1:5" ht="15.75" customHeight="1" x14ac:dyDescent="0.25">
      <c r="A643" s="1"/>
      <c r="B643" s="2"/>
      <c r="C643" s="2"/>
      <c r="D643" s="2"/>
      <c r="E643" s="2"/>
    </row>
    <row r="644" spans="1:5" ht="15.75" customHeight="1" x14ac:dyDescent="0.25">
      <c r="A644" s="1"/>
      <c r="B644" s="2"/>
      <c r="C644" s="2"/>
      <c r="D644" s="2"/>
      <c r="E644" s="2"/>
    </row>
    <row r="645" spans="1:5" ht="15.75" customHeight="1" x14ac:dyDescent="0.25">
      <c r="A645" s="1"/>
      <c r="B645" s="2"/>
      <c r="C645" s="2"/>
      <c r="D645" s="2"/>
      <c r="E645" s="2"/>
    </row>
    <row r="646" spans="1:5" ht="15.75" customHeight="1" x14ac:dyDescent="0.25">
      <c r="A646" s="1"/>
      <c r="B646" s="2"/>
      <c r="C646" s="2"/>
      <c r="D646" s="2"/>
      <c r="E646" s="2"/>
    </row>
    <row r="647" spans="1:5" ht="15.75" customHeight="1" x14ac:dyDescent="0.25">
      <c r="A647" s="1"/>
      <c r="B647" s="2"/>
      <c r="C647" s="2"/>
      <c r="D647" s="2"/>
      <c r="E647" s="2"/>
    </row>
    <row r="648" spans="1:5" ht="15.75" customHeight="1" x14ac:dyDescent="0.25">
      <c r="A648" s="1"/>
      <c r="B648" s="2"/>
      <c r="C648" s="2"/>
      <c r="D648" s="2"/>
      <c r="E648" s="2"/>
    </row>
    <row r="649" spans="1:5" ht="15.75" customHeight="1" x14ac:dyDescent="0.25">
      <c r="A649" s="1"/>
      <c r="B649" s="2"/>
      <c r="C649" s="2"/>
      <c r="D649" s="2"/>
      <c r="E649" s="2"/>
    </row>
    <row r="650" spans="1:5" ht="15.75" customHeight="1" x14ac:dyDescent="0.25">
      <c r="A650" s="1"/>
      <c r="B650" s="2"/>
      <c r="C650" s="2"/>
      <c r="D650" s="2"/>
      <c r="E650" s="2"/>
    </row>
    <row r="651" spans="1:5" ht="15.75" customHeight="1" x14ac:dyDescent="0.25">
      <c r="A651" s="1"/>
      <c r="B651" s="2"/>
      <c r="C651" s="2"/>
      <c r="D651" s="2"/>
      <c r="E651" s="2"/>
    </row>
    <row r="652" spans="1:5" ht="15.75" customHeight="1" x14ac:dyDescent="0.25">
      <c r="A652" s="1"/>
      <c r="B652" s="2"/>
      <c r="C652" s="2"/>
      <c r="D652" s="2"/>
      <c r="E652" s="2"/>
    </row>
    <row r="653" spans="1:5" ht="15.75" customHeight="1" x14ac:dyDescent="0.25">
      <c r="A653" s="1"/>
      <c r="B653" s="2"/>
      <c r="C653" s="2"/>
      <c r="D653" s="2"/>
      <c r="E653" s="2"/>
    </row>
    <row r="654" spans="1:5" ht="15.75" customHeight="1" x14ac:dyDescent="0.25">
      <c r="A654" s="1"/>
      <c r="B654" s="2"/>
      <c r="C654" s="2"/>
      <c r="D654" s="2"/>
      <c r="E654" s="2"/>
    </row>
    <row r="655" spans="1:5" ht="15.75" customHeight="1" x14ac:dyDescent="0.25">
      <c r="A655" s="1"/>
      <c r="B655" s="2"/>
      <c r="C655" s="2"/>
      <c r="D655" s="2"/>
      <c r="E655" s="2"/>
    </row>
    <row r="656" spans="1:5" ht="15.75" customHeight="1" x14ac:dyDescent="0.25">
      <c r="A656" s="1"/>
      <c r="B656" s="2"/>
      <c r="C656" s="2"/>
      <c r="D656" s="2"/>
      <c r="E656" s="2"/>
    </row>
    <row r="657" spans="1:5" ht="15.75" customHeight="1" x14ac:dyDescent="0.25">
      <c r="A657" s="1"/>
      <c r="B657" s="2"/>
      <c r="C657" s="2"/>
      <c r="D657" s="2"/>
      <c r="E657" s="2"/>
    </row>
    <row r="658" spans="1:5" ht="15.75" customHeight="1" x14ac:dyDescent="0.25">
      <c r="A658" s="1"/>
      <c r="B658" s="2"/>
      <c r="C658" s="2"/>
      <c r="D658" s="2"/>
      <c r="E658" s="2"/>
    </row>
    <row r="659" spans="1:5" ht="15.75" customHeight="1" x14ac:dyDescent="0.25">
      <c r="A659" s="1"/>
      <c r="B659" s="2"/>
      <c r="C659" s="2"/>
      <c r="D659" s="2"/>
      <c r="E659" s="2"/>
    </row>
    <row r="660" spans="1:5" ht="15.75" customHeight="1" x14ac:dyDescent="0.25">
      <c r="A660" s="1"/>
      <c r="B660" s="2"/>
      <c r="C660" s="2"/>
      <c r="D660" s="2"/>
      <c r="E660" s="2"/>
    </row>
    <row r="661" spans="1:5" ht="15.75" customHeight="1" x14ac:dyDescent="0.25">
      <c r="A661" s="1"/>
      <c r="B661" s="2"/>
      <c r="C661" s="2"/>
      <c r="D661" s="2"/>
      <c r="E661" s="2"/>
    </row>
    <row r="662" spans="1:5" ht="15.75" customHeight="1" x14ac:dyDescent="0.25">
      <c r="A662" s="1"/>
      <c r="B662" s="2"/>
      <c r="C662" s="2"/>
      <c r="D662" s="2"/>
      <c r="E662" s="2"/>
    </row>
    <row r="663" spans="1:5" ht="15.75" customHeight="1" x14ac:dyDescent="0.25">
      <c r="A663" s="1"/>
      <c r="B663" s="2"/>
      <c r="C663" s="2"/>
      <c r="D663" s="2"/>
      <c r="E663" s="2"/>
    </row>
    <row r="664" spans="1:5" ht="15.75" customHeight="1" x14ac:dyDescent="0.25">
      <c r="A664" s="1"/>
      <c r="B664" s="2"/>
      <c r="C664" s="2"/>
      <c r="D664" s="2"/>
      <c r="E664" s="2"/>
    </row>
    <row r="665" spans="1:5" ht="15.75" customHeight="1" x14ac:dyDescent="0.25">
      <c r="A665" s="1"/>
      <c r="B665" s="2"/>
      <c r="C665" s="2"/>
      <c r="D665" s="2"/>
      <c r="E665" s="2"/>
    </row>
    <row r="666" spans="1:5" ht="15.75" customHeight="1" x14ac:dyDescent="0.25">
      <c r="A666" s="1"/>
      <c r="B666" s="2"/>
      <c r="C666" s="2"/>
      <c r="D666" s="2"/>
      <c r="E666" s="2"/>
    </row>
    <row r="667" spans="1:5" ht="15.75" customHeight="1" x14ac:dyDescent="0.25">
      <c r="A667" s="1"/>
      <c r="B667" s="2"/>
      <c r="C667" s="2"/>
      <c r="D667" s="2"/>
      <c r="E667" s="2"/>
    </row>
    <row r="668" spans="1:5" ht="15.75" customHeight="1" x14ac:dyDescent="0.25">
      <c r="A668" s="1"/>
      <c r="B668" s="2"/>
      <c r="C668" s="2"/>
      <c r="D668" s="2"/>
      <c r="E668" s="2"/>
    </row>
    <row r="669" spans="1:5" ht="15.75" customHeight="1" x14ac:dyDescent="0.25">
      <c r="A669" s="1"/>
      <c r="B669" s="2"/>
      <c r="C669" s="2"/>
      <c r="D669" s="2"/>
      <c r="E669" s="2"/>
    </row>
    <row r="670" spans="1:5" ht="15.75" customHeight="1" x14ac:dyDescent="0.25">
      <c r="A670" s="1"/>
      <c r="B670" s="2"/>
      <c r="C670" s="2"/>
      <c r="D670" s="2"/>
      <c r="E670" s="2"/>
    </row>
    <row r="671" spans="1:5" ht="15.75" customHeight="1" x14ac:dyDescent="0.25">
      <c r="A671" s="1"/>
      <c r="B671" s="2"/>
      <c r="C671" s="2"/>
      <c r="D671" s="2"/>
      <c r="E671" s="2"/>
    </row>
    <row r="672" spans="1:5" ht="15.75" customHeight="1" x14ac:dyDescent="0.25">
      <c r="A672" s="1"/>
      <c r="B672" s="2"/>
      <c r="C672" s="2"/>
      <c r="D672" s="2"/>
      <c r="E672" s="2"/>
    </row>
    <row r="673" spans="1:5" ht="15.75" customHeight="1" x14ac:dyDescent="0.25">
      <c r="A673" s="1"/>
      <c r="B673" s="2"/>
      <c r="C673" s="2"/>
      <c r="D673" s="2"/>
      <c r="E673" s="2"/>
    </row>
    <row r="674" spans="1:5" ht="15.75" customHeight="1" x14ac:dyDescent="0.25">
      <c r="A674" s="1"/>
      <c r="B674" s="2"/>
      <c r="C674" s="2"/>
      <c r="D674" s="2"/>
      <c r="E674" s="2"/>
    </row>
    <row r="675" spans="1:5" ht="15.75" customHeight="1" x14ac:dyDescent="0.25">
      <c r="A675" s="1"/>
      <c r="B675" s="2"/>
      <c r="C675" s="2"/>
      <c r="D675" s="2"/>
      <c r="E675" s="2"/>
    </row>
    <row r="676" spans="1:5" ht="15.75" customHeight="1" x14ac:dyDescent="0.25">
      <c r="A676" s="1"/>
      <c r="B676" s="2"/>
      <c r="C676" s="2"/>
      <c r="D676" s="2"/>
      <c r="E676" s="2"/>
    </row>
    <row r="677" spans="1:5" ht="15.75" customHeight="1" x14ac:dyDescent="0.25">
      <c r="A677" s="1"/>
      <c r="B677" s="2"/>
      <c r="C677" s="2"/>
      <c r="D677" s="2"/>
      <c r="E677" s="2"/>
    </row>
    <row r="678" spans="1:5" ht="15.75" customHeight="1" x14ac:dyDescent="0.25">
      <c r="A678" s="1"/>
      <c r="B678" s="2"/>
      <c r="C678" s="2"/>
      <c r="D678" s="2"/>
      <c r="E678" s="2"/>
    </row>
    <row r="679" spans="1:5" ht="15.75" customHeight="1" x14ac:dyDescent="0.25">
      <c r="A679" s="1"/>
      <c r="B679" s="2"/>
      <c r="C679" s="2"/>
      <c r="D679" s="2"/>
      <c r="E679" s="2"/>
    </row>
    <row r="680" spans="1:5" ht="15.75" customHeight="1" x14ac:dyDescent="0.25">
      <c r="A680" s="1"/>
      <c r="B680" s="2"/>
      <c r="C680" s="2"/>
      <c r="D680" s="2"/>
      <c r="E680" s="2"/>
    </row>
    <row r="681" spans="1:5" ht="15.75" customHeight="1" x14ac:dyDescent="0.25">
      <c r="A681" s="1"/>
      <c r="B681" s="2"/>
      <c r="C681" s="2"/>
      <c r="D681" s="2"/>
      <c r="E681" s="2"/>
    </row>
    <row r="682" spans="1:5" ht="15.75" customHeight="1" x14ac:dyDescent="0.25">
      <c r="A682" s="1"/>
      <c r="B682" s="2"/>
      <c r="C682" s="2"/>
      <c r="D682" s="2"/>
      <c r="E682" s="2"/>
    </row>
    <row r="683" spans="1:5" ht="15.75" customHeight="1" x14ac:dyDescent="0.25">
      <c r="A683" s="1"/>
      <c r="B683" s="2"/>
      <c r="C683" s="2"/>
      <c r="D683" s="2"/>
      <c r="E683" s="2"/>
    </row>
    <row r="684" spans="1:5" ht="15.75" customHeight="1" x14ac:dyDescent="0.25">
      <c r="A684" s="1"/>
      <c r="B684" s="2"/>
      <c r="C684" s="2"/>
      <c r="D684" s="2"/>
      <c r="E684" s="2"/>
    </row>
    <row r="685" spans="1:5" ht="15.75" customHeight="1" x14ac:dyDescent="0.25">
      <c r="A685" s="1"/>
      <c r="B685" s="2"/>
      <c r="C685" s="2"/>
      <c r="D685" s="2"/>
      <c r="E685" s="2"/>
    </row>
    <row r="686" spans="1:5" ht="15.75" customHeight="1" x14ac:dyDescent="0.25">
      <c r="A686" s="1"/>
      <c r="B686" s="2"/>
      <c r="C686" s="2"/>
      <c r="D686" s="2"/>
      <c r="E686" s="2"/>
    </row>
    <row r="687" spans="1:5" ht="15.75" customHeight="1" x14ac:dyDescent="0.25">
      <c r="A687" s="1"/>
      <c r="B687" s="2"/>
      <c r="C687" s="2"/>
      <c r="D687" s="2"/>
      <c r="E687" s="2"/>
    </row>
    <row r="688" spans="1:5" ht="15.75" customHeight="1" x14ac:dyDescent="0.25">
      <c r="A688" s="1"/>
      <c r="B688" s="2"/>
      <c r="C688" s="2"/>
      <c r="D688" s="2"/>
      <c r="E688" s="2"/>
    </row>
    <row r="689" spans="1:5" ht="15.75" customHeight="1" x14ac:dyDescent="0.25">
      <c r="A689" s="1"/>
      <c r="B689" s="2"/>
      <c r="C689" s="2"/>
      <c r="D689" s="2"/>
      <c r="E689" s="2"/>
    </row>
    <row r="690" spans="1:5" ht="15.75" customHeight="1" x14ac:dyDescent="0.25">
      <c r="A690" s="1"/>
      <c r="B690" s="2"/>
      <c r="C690" s="2"/>
      <c r="D690" s="2"/>
      <c r="E690" s="2"/>
    </row>
    <row r="691" spans="1:5" ht="15.75" customHeight="1" x14ac:dyDescent="0.25">
      <c r="A691" s="1"/>
      <c r="B691" s="2"/>
      <c r="C691" s="2"/>
      <c r="D691" s="2"/>
      <c r="E691" s="2"/>
    </row>
    <row r="692" spans="1:5" ht="15.75" customHeight="1" x14ac:dyDescent="0.25">
      <c r="A692" s="1"/>
      <c r="B692" s="2"/>
      <c r="C692" s="2"/>
      <c r="D692" s="2"/>
      <c r="E692" s="2"/>
    </row>
    <row r="693" spans="1:5" ht="15.75" customHeight="1" x14ac:dyDescent="0.25">
      <c r="A693" s="1"/>
      <c r="B693" s="2"/>
      <c r="C693" s="2"/>
      <c r="D693" s="2"/>
      <c r="E693" s="2"/>
    </row>
    <row r="694" spans="1:5" ht="15.75" customHeight="1" x14ac:dyDescent="0.25">
      <c r="A694" s="1"/>
      <c r="B694" s="2"/>
      <c r="C694" s="2"/>
      <c r="D694" s="2"/>
      <c r="E694" s="2"/>
    </row>
    <row r="695" spans="1:5" ht="15.75" customHeight="1" x14ac:dyDescent="0.25">
      <c r="A695" s="1"/>
      <c r="B695" s="2"/>
      <c r="C695" s="2"/>
      <c r="D695" s="2"/>
      <c r="E695" s="2"/>
    </row>
    <row r="696" spans="1:5" ht="15.75" customHeight="1" x14ac:dyDescent="0.25">
      <c r="A696" s="1"/>
      <c r="B696" s="2"/>
      <c r="C696" s="2"/>
      <c r="D696" s="2"/>
      <c r="E696" s="2"/>
    </row>
    <row r="697" spans="1:5" ht="15.75" customHeight="1" x14ac:dyDescent="0.25">
      <c r="A697" s="1"/>
      <c r="B697" s="2"/>
      <c r="C697" s="2"/>
      <c r="D697" s="2"/>
      <c r="E697" s="2"/>
    </row>
    <row r="698" spans="1:5" ht="15.75" customHeight="1" x14ac:dyDescent="0.25">
      <c r="A698" s="1"/>
      <c r="B698" s="2"/>
      <c r="C698" s="2"/>
      <c r="D698" s="2"/>
      <c r="E698" s="2"/>
    </row>
    <row r="699" spans="1:5" ht="15.75" customHeight="1" x14ac:dyDescent="0.25">
      <c r="A699" s="1"/>
      <c r="B699" s="2"/>
      <c r="C699" s="2"/>
      <c r="D699" s="2"/>
      <c r="E699" s="2"/>
    </row>
    <row r="700" spans="1:5" ht="15.75" customHeight="1" x14ac:dyDescent="0.25">
      <c r="A700" s="1"/>
      <c r="B700" s="2"/>
      <c r="C700" s="2"/>
      <c r="D700" s="2"/>
      <c r="E700" s="2"/>
    </row>
    <row r="701" spans="1:5" ht="15.75" customHeight="1" x14ac:dyDescent="0.25">
      <c r="A701" s="1"/>
      <c r="B701" s="2"/>
      <c r="C701" s="2"/>
      <c r="D701" s="2"/>
      <c r="E701" s="2"/>
    </row>
    <row r="702" spans="1:5" ht="15.75" customHeight="1" x14ac:dyDescent="0.25">
      <c r="A702" s="1"/>
      <c r="B702" s="2"/>
      <c r="C702" s="2"/>
      <c r="D702" s="2"/>
      <c r="E702" s="2"/>
    </row>
    <row r="703" spans="1:5" ht="15.75" customHeight="1" x14ac:dyDescent="0.25">
      <c r="A703" s="1"/>
      <c r="B703" s="2"/>
      <c r="C703" s="2"/>
      <c r="D703" s="2"/>
      <c r="E703" s="2"/>
    </row>
    <row r="704" spans="1:5" ht="15.75" customHeight="1" x14ac:dyDescent="0.25">
      <c r="A704" s="1"/>
      <c r="B704" s="2"/>
      <c r="C704" s="2"/>
      <c r="D704" s="2"/>
      <c r="E704" s="2"/>
    </row>
    <row r="705" spans="1:5" ht="15.75" customHeight="1" x14ac:dyDescent="0.25">
      <c r="A705" s="1"/>
      <c r="B705" s="2"/>
      <c r="C705" s="2"/>
      <c r="D705" s="2"/>
      <c r="E705" s="2"/>
    </row>
    <row r="706" spans="1:5" ht="15.75" customHeight="1" x14ac:dyDescent="0.25">
      <c r="A706" s="1"/>
      <c r="B706" s="2"/>
      <c r="C706" s="2"/>
      <c r="D706" s="2"/>
      <c r="E706" s="2"/>
    </row>
    <row r="707" spans="1:5" ht="15.75" customHeight="1" x14ac:dyDescent="0.25">
      <c r="A707" s="1"/>
      <c r="B707" s="2"/>
      <c r="C707" s="2"/>
      <c r="D707" s="2"/>
      <c r="E707" s="2"/>
    </row>
    <row r="708" spans="1:5" ht="15.75" customHeight="1" x14ac:dyDescent="0.25">
      <c r="A708" s="1"/>
      <c r="B708" s="2"/>
      <c r="C708" s="2"/>
      <c r="D708" s="2"/>
      <c r="E708" s="2"/>
    </row>
    <row r="709" spans="1:5" ht="15.75" customHeight="1" x14ac:dyDescent="0.25">
      <c r="A709" s="1"/>
      <c r="B709" s="2"/>
      <c r="C709" s="2"/>
      <c r="D709" s="2"/>
      <c r="E709" s="2"/>
    </row>
    <row r="710" spans="1:5" ht="15.75" customHeight="1" x14ac:dyDescent="0.25">
      <c r="A710" s="1"/>
      <c r="B710" s="2"/>
      <c r="C710" s="2"/>
      <c r="D710" s="2"/>
      <c r="E710" s="2"/>
    </row>
    <row r="711" spans="1:5" ht="15.75" customHeight="1" x14ac:dyDescent="0.25">
      <c r="A711" s="1"/>
      <c r="B711" s="2"/>
      <c r="C711" s="2"/>
      <c r="D711" s="2"/>
      <c r="E711" s="2"/>
    </row>
    <row r="712" spans="1:5" ht="15.75" customHeight="1" x14ac:dyDescent="0.25">
      <c r="A712" s="1"/>
      <c r="B712" s="2"/>
      <c r="C712" s="2"/>
      <c r="D712" s="2"/>
      <c r="E712" s="2"/>
    </row>
    <row r="713" spans="1:5" ht="15.75" customHeight="1" x14ac:dyDescent="0.25">
      <c r="A713" s="1"/>
      <c r="B713" s="2"/>
      <c r="C713" s="2"/>
      <c r="D713" s="2"/>
      <c r="E713" s="2"/>
    </row>
    <row r="714" spans="1:5" ht="15.75" customHeight="1" x14ac:dyDescent="0.25">
      <c r="A714" s="1"/>
      <c r="B714" s="2"/>
      <c r="C714" s="2"/>
      <c r="D714" s="2"/>
      <c r="E714" s="2"/>
    </row>
    <row r="715" spans="1:5" ht="15.75" customHeight="1" x14ac:dyDescent="0.25">
      <c r="A715" s="1"/>
      <c r="B715" s="2"/>
      <c r="C715" s="2"/>
      <c r="D715" s="2"/>
      <c r="E715" s="2"/>
    </row>
    <row r="716" spans="1:5" ht="15.75" customHeight="1" x14ac:dyDescent="0.25">
      <c r="A716" s="1"/>
      <c r="B716" s="2"/>
      <c r="C716" s="2"/>
      <c r="D716" s="2"/>
      <c r="E716" s="2"/>
    </row>
    <row r="717" spans="1:5" ht="15.75" customHeight="1" x14ac:dyDescent="0.25">
      <c r="A717" s="1"/>
      <c r="B717" s="2"/>
      <c r="C717" s="2"/>
      <c r="D717" s="2"/>
      <c r="E717" s="2"/>
    </row>
    <row r="718" spans="1:5" ht="15.75" customHeight="1" x14ac:dyDescent="0.25">
      <c r="A718" s="1"/>
      <c r="B718" s="2"/>
      <c r="C718" s="2"/>
      <c r="D718" s="2"/>
      <c r="E718" s="2"/>
    </row>
    <row r="719" spans="1:5" ht="15.75" customHeight="1" x14ac:dyDescent="0.25">
      <c r="A719" s="1"/>
      <c r="B719" s="2"/>
      <c r="C719" s="2"/>
      <c r="D719" s="2"/>
      <c r="E719" s="2"/>
    </row>
    <row r="720" spans="1:5" ht="15.75" customHeight="1" x14ac:dyDescent="0.25">
      <c r="A720" s="1"/>
      <c r="B720" s="2"/>
      <c r="C720" s="2"/>
      <c r="D720" s="2"/>
      <c r="E720" s="2"/>
    </row>
    <row r="721" spans="1:5" ht="15.75" customHeight="1" x14ac:dyDescent="0.25">
      <c r="A721" s="1"/>
      <c r="B721" s="2"/>
      <c r="C721" s="2"/>
      <c r="D721" s="2"/>
      <c r="E721" s="2"/>
    </row>
    <row r="722" spans="1:5" ht="15.75" customHeight="1" x14ac:dyDescent="0.25">
      <c r="A722" s="1"/>
      <c r="B722" s="2"/>
      <c r="C722" s="2"/>
      <c r="D722" s="2"/>
      <c r="E722" s="2"/>
    </row>
    <row r="723" spans="1:5" ht="15.75" customHeight="1" x14ac:dyDescent="0.25">
      <c r="A723" s="1"/>
      <c r="B723" s="2"/>
      <c r="C723" s="2"/>
      <c r="D723" s="2"/>
      <c r="E723" s="2"/>
    </row>
    <row r="724" spans="1:5" ht="15.75" customHeight="1" x14ac:dyDescent="0.25">
      <c r="A724" s="1"/>
      <c r="B724" s="2"/>
      <c r="C724" s="2"/>
      <c r="D724" s="2"/>
      <c r="E724" s="2"/>
    </row>
    <row r="725" spans="1:5" ht="15.75" customHeight="1" x14ac:dyDescent="0.25">
      <c r="A725" s="1"/>
      <c r="B725" s="2"/>
      <c r="C725" s="2"/>
      <c r="D725" s="2"/>
      <c r="E725" s="2"/>
    </row>
    <row r="726" spans="1:5" ht="15.75" customHeight="1" x14ac:dyDescent="0.25">
      <c r="A726" s="1"/>
      <c r="B726" s="2"/>
      <c r="C726" s="2"/>
      <c r="D726" s="2"/>
      <c r="E726" s="2"/>
    </row>
    <row r="727" spans="1:5" ht="15.75" customHeight="1" x14ac:dyDescent="0.25">
      <c r="A727" s="1"/>
      <c r="B727" s="2"/>
      <c r="C727" s="2"/>
      <c r="D727" s="2"/>
      <c r="E727" s="2"/>
    </row>
    <row r="728" spans="1:5" ht="15.75" customHeight="1" x14ac:dyDescent="0.25">
      <c r="A728" s="1"/>
      <c r="B728" s="2"/>
      <c r="C728" s="2"/>
      <c r="D728" s="2"/>
      <c r="E728" s="2"/>
    </row>
    <row r="729" spans="1:5" ht="15.75" customHeight="1" x14ac:dyDescent="0.25">
      <c r="A729" s="1"/>
      <c r="B729" s="2"/>
      <c r="C729" s="2"/>
      <c r="D729" s="2"/>
      <c r="E729" s="2"/>
    </row>
    <row r="730" spans="1:5" ht="15.75" customHeight="1" x14ac:dyDescent="0.25">
      <c r="A730" s="1"/>
      <c r="B730" s="2"/>
      <c r="C730" s="2"/>
      <c r="D730" s="2"/>
      <c r="E730" s="2"/>
    </row>
    <row r="731" spans="1:5" ht="15.75" customHeight="1" x14ac:dyDescent="0.25">
      <c r="A731" s="1"/>
      <c r="B731" s="2"/>
      <c r="C731" s="2"/>
      <c r="D731" s="2"/>
      <c r="E731" s="2"/>
    </row>
    <row r="732" spans="1:5" ht="15.75" customHeight="1" x14ac:dyDescent="0.25">
      <c r="A732" s="1"/>
      <c r="B732" s="2"/>
      <c r="C732" s="2"/>
      <c r="D732" s="2"/>
      <c r="E732" s="2"/>
    </row>
    <row r="733" spans="1:5" ht="15.75" customHeight="1" x14ac:dyDescent="0.25">
      <c r="A733" s="1"/>
      <c r="B733" s="2"/>
      <c r="C733" s="2"/>
      <c r="D733" s="2"/>
      <c r="E733" s="2"/>
    </row>
    <row r="734" spans="1:5" ht="15.75" customHeight="1" x14ac:dyDescent="0.25">
      <c r="A734" s="1"/>
      <c r="B734" s="2"/>
      <c r="C734" s="2"/>
      <c r="D734" s="2"/>
      <c r="E734" s="2"/>
    </row>
    <row r="735" spans="1:5" ht="15.75" customHeight="1" x14ac:dyDescent="0.25">
      <c r="A735" s="1"/>
      <c r="B735" s="2"/>
      <c r="C735" s="2"/>
      <c r="D735" s="2"/>
      <c r="E735" s="2"/>
    </row>
    <row r="736" spans="1:5" ht="15.75" customHeight="1" x14ac:dyDescent="0.25">
      <c r="A736" s="1"/>
      <c r="B736" s="2"/>
      <c r="C736" s="2"/>
      <c r="D736" s="2"/>
      <c r="E736" s="2"/>
    </row>
    <row r="737" spans="1:5" ht="15.75" customHeight="1" x14ac:dyDescent="0.25">
      <c r="A737" s="1"/>
      <c r="B737" s="2"/>
      <c r="C737" s="2"/>
      <c r="D737" s="2"/>
      <c r="E737" s="2"/>
    </row>
    <row r="738" spans="1:5" ht="15.75" customHeight="1" x14ac:dyDescent="0.25">
      <c r="A738" s="1"/>
      <c r="B738" s="2"/>
      <c r="C738" s="2"/>
      <c r="D738" s="2"/>
      <c r="E738" s="2"/>
    </row>
    <row r="739" spans="1:5" ht="15.75" customHeight="1" x14ac:dyDescent="0.25">
      <c r="A739" s="1"/>
      <c r="B739" s="2"/>
      <c r="C739" s="2"/>
      <c r="D739" s="2"/>
      <c r="E739" s="2"/>
    </row>
    <row r="740" spans="1:5" ht="15.75" customHeight="1" x14ac:dyDescent="0.25">
      <c r="A740" s="1"/>
      <c r="B740" s="2"/>
      <c r="C740" s="2"/>
      <c r="D740" s="2"/>
      <c r="E740" s="2"/>
    </row>
    <row r="741" spans="1:5" ht="15.75" customHeight="1" x14ac:dyDescent="0.25">
      <c r="A741" s="1"/>
      <c r="B741" s="2"/>
      <c r="C741" s="2"/>
      <c r="D741" s="2"/>
      <c r="E741" s="2"/>
    </row>
    <row r="742" spans="1:5" ht="15.75" customHeight="1" x14ac:dyDescent="0.25">
      <c r="A742" s="1"/>
      <c r="B742" s="2"/>
      <c r="C742" s="2"/>
      <c r="D742" s="2"/>
      <c r="E742" s="2"/>
    </row>
    <row r="743" spans="1:5" ht="15.75" customHeight="1" x14ac:dyDescent="0.25">
      <c r="A743" s="1"/>
      <c r="B743" s="2"/>
      <c r="C743" s="2"/>
      <c r="D743" s="2"/>
      <c r="E743" s="2"/>
    </row>
    <row r="744" spans="1:5" ht="15.75" customHeight="1" x14ac:dyDescent="0.25">
      <c r="A744" s="1"/>
      <c r="B744" s="2"/>
      <c r="C744" s="2"/>
      <c r="D744" s="2"/>
      <c r="E744" s="2"/>
    </row>
    <row r="745" spans="1:5" ht="15.75" customHeight="1" x14ac:dyDescent="0.25">
      <c r="A745" s="1"/>
      <c r="B745" s="2"/>
      <c r="C745" s="2"/>
      <c r="D745" s="2"/>
      <c r="E745" s="2"/>
    </row>
    <row r="746" spans="1:5" ht="15.75" customHeight="1" x14ac:dyDescent="0.25">
      <c r="A746" s="1"/>
      <c r="B746" s="2"/>
      <c r="C746" s="2"/>
      <c r="D746" s="2"/>
      <c r="E746" s="2"/>
    </row>
    <row r="747" spans="1:5" ht="15.75" customHeight="1" x14ac:dyDescent="0.25">
      <c r="A747" s="1"/>
      <c r="B747" s="2"/>
      <c r="C747" s="2"/>
      <c r="D747" s="2"/>
      <c r="E747" s="2"/>
    </row>
    <row r="748" spans="1:5" ht="15.75" customHeight="1" x14ac:dyDescent="0.25">
      <c r="A748" s="1"/>
      <c r="B748" s="2"/>
      <c r="C748" s="2"/>
      <c r="D748" s="2"/>
      <c r="E748" s="2"/>
    </row>
    <row r="749" spans="1:5" ht="15.75" customHeight="1" x14ac:dyDescent="0.25">
      <c r="A749" s="1"/>
      <c r="B749" s="2"/>
      <c r="C749" s="2"/>
      <c r="D749" s="2"/>
      <c r="E749" s="2"/>
    </row>
    <row r="750" spans="1:5" ht="15.75" customHeight="1" x14ac:dyDescent="0.25">
      <c r="A750" s="1"/>
      <c r="B750" s="2"/>
      <c r="C750" s="2"/>
      <c r="D750" s="2"/>
      <c r="E750" s="2"/>
    </row>
    <row r="751" spans="1:5" ht="15.75" customHeight="1" x14ac:dyDescent="0.25">
      <c r="A751" s="1"/>
      <c r="B751" s="2"/>
      <c r="C751" s="2"/>
      <c r="D751" s="2"/>
      <c r="E751" s="2"/>
    </row>
    <row r="752" spans="1:5" ht="15.75" customHeight="1" x14ac:dyDescent="0.25">
      <c r="A752" s="1"/>
      <c r="B752" s="2"/>
      <c r="C752" s="2"/>
      <c r="D752" s="2"/>
      <c r="E752" s="2"/>
    </row>
    <row r="753" spans="1:5" ht="15.75" customHeight="1" x14ac:dyDescent="0.25">
      <c r="A753" s="1"/>
      <c r="B753" s="2"/>
      <c r="C753" s="2"/>
      <c r="D753" s="2"/>
      <c r="E753" s="2"/>
    </row>
    <row r="754" spans="1:5" ht="15.75" customHeight="1" x14ac:dyDescent="0.25">
      <c r="A754" s="1"/>
      <c r="B754" s="2"/>
      <c r="C754" s="2"/>
      <c r="D754" s="2"/>
      <c r="E754" s="2"/>
    </row>
    <row r="755" spans="1:5" ht="15.75" customHeight="1" x14ac:dyDescent="0.25">
      <c r="A755" s="1"/>
      <c r="B755" s="2"/>
      <c r="C755" s="2"/>
      <c r="D755" s="2"/>
      <c r="E755" s="2"/>
    </row>
    <row r="756" spans="1:5" ht="15.75" customHeight="1" x14ac:dyDescent="0.25">
      <c r="A756" s="1"/>
      <c r="B756" s="2"/>
      <c r="C756" s="2"/>
      <c r="D756" s="2"/>
      <c r="E756" s="2"/>
    </row>
    <row r="757" spans="1:5" ht="15.75" customHeight="1" x14ac:dyDescent="0.25">
      <c r="A757" s="1"/>
      <c r="B757" s="2"/>
      <c r="C757" s="2"/>
      <c r="D757" s="2"/>
      <c r="E757" s="2"/>
    </row>
    <row r="758" spans="1:5" ht="15.75" customHeight="1" x14ac:dyDescent="0.25">
      <c r="A758" s="1"/>
      <c r="B758" s="2"/>
      <c r="C758" s="2"/>
      <c r="D758" s="2"/>
      <c r="E758" s="2"/>
    </row>
    <row r="759" spans="1:5" ht="15.75" customHeight="1" x14ac:dyDescent="0.25">
      <c r="A759" s="1"/>
      <c r="B759" s="2"/>
      <c r="C759" s="2"/>
      <c r="D759" s="2"/>
      <c r="E759" s="2"/>
    </row>
    <row r="760" spans="1:5" ht="15.75" customHeight="1" x14ac:dyDescent="0.25">
      <c r="A760" s="1"/>
      <c r="B760" s="2"/>
      <c r="C760" s="2"/>
      <c r="D760" s="2"/>
      <c r="E760" s="2"/>
    </row>
    <row r="761" spans="1:5" ht="15.75" customHeight="1" x14ac:dyDescent="0.25">
      <c r="A761" s="1"/>
      <c r="B761" s="2"/>
      <c r="C761" s="2"/>
      <c r="D761" s="2"/>
      <c r="E761" s="2"/>
    </row>
    <row r="762" spans="1:5" ht="15.75" customHeight="1" x14ac:dyDescent="0.25">
      <c r="A762" s="1"/>
      <c r="B762" s="2"/>
      <c r="C762" s="2"/>
      <c r="D762" s="2"/>
      <c r="E762" s="2"/>
    </row>
    <row r="763" spans="1:5" ht="15.75" customHeight="1" x14ac:dyDescent="0.25">
      <c r="A763" s="1"/>
      <c r="B763" s="2"/>
      <c r="C763" s="2"/>
      <c r="D763" s="2"/>
      <c r="E763" s="2"/>
    </row>
    <row r="764" spans="1:5" ht="15.75" customHeight="1" x14ac:dyDescent="0.25">
      <c r="A764" s="1"/>
      <c r="B764" s="2"/>
      <c r="C764" s="2"/>
      <c r="D764" s="2"/>
      <c r="E764" s="2"/>
    </row>
    <row r="765" spans="1:5" ht="15.75" customHeight="1" x14ac:dyDescent="0.25">
      <c r="A765" s="1"/>
      <c r="B765" s="2"/>
      <c r="C765" s="2"/>
      <c r="D765" s="2"/>
      <c r="E765" s="2"/>
    </row>
    <row r="766" spans="1:5" ht="15.75" customHeight="1" x14ac:dyDescent="0.25">
      <c r="A766" s="1"/>
      <c r="B766" s="2"/>
      <c r="C766" s="2"/>
      <c r="D766" s="2"/>
      <c r="E766" s="2"/>
    </row>
    <row r="767" spans="1:5" ht="15.75" customHeight="1" x14ac:dyDescent="0.25">
      <c r="A767" s="1"/>
      <c r="B767" s="2"/>
      <c r="C767" s="2"/>
      <c r="D767" s="2"/>
      <c r="E767" s="2"/>
    </row>
    <row r="768" spans="1:5" ht="15.75" customHeight="1" x14ac:dyDescent="0.25">
      <c r="A768" s="1"/>
      <c r="B768" s="2"/>
      <c r="C768" s="2"/>
      <c r="D768" s="2"/>
      <c r="E768" s="2"/>
    </row>
    <row r="769" spans="1:5" ht="15.75" customHeight="1" x14ac:dyDescent="0.25">
      <c r="A769" s="1"/>
      <c r="B769" s="2"/>
      <c r="C769" s="2"/>
      <c r="D769" s="2"/>
      <c r="E769" s="2"/>
    </row>
    <row r="770" spans="1:5" ht="15.75" customHeight="1" x14ac:dyDescent="0.25">
      <c r="A770" s="1"/>
      <c r="B770" s="2"/>
      <c r="C770" s="2"/>
      <c r="D770" s="2"/>
      <c r="E770" s="2"/>
    </row>
    <row r="771" spans="1:5" ht="15.75" customHeight="1" x14ac:dyDescent="0.25">
      <c r="A771" s="1"/>
      <c r="B771" s="2"/>
      <c r="C771" s="2"/>
      <c r="D771" s="2"/>
      <c r="E771" s="2"/>
    </row>
    <row r="772" spans="1:5" ht="15.75" customHeight="1" x14ac:dyDescent="0.25">
      <c r="A772" s="1"/>
      <c r="B772" s="2"/>
      <c r="C772" s="2"/>
      <c r="D772" s="2"/>
      <c r="E772" s="2"/>
    </row>
    <row r="773" spans="1:5" ht="15.75" customHeight="1" x14ac:dyDescent="0.25">
      <c r="A773" s="1"/>
      <c r="B773" s="2"/>
      <c r="C773" s="2"/>
      <c r="D773" s="2"/>
      <c r="E773" s="2"/>
    </row>
    <row r="774" spans="1:5" ht="15.75" customHeight="1" x14ac:dyDescent="0.25">
      <c r="A774" s="1"/>
      <c r="B774" s="2"/>
      <c r="C774" s="2"/>
      <c r="D774" s="2"/>
      <c r="E774" s="2"/>
    </row>
    <row r="775" spans="1:5" ht="15.75" customHeight="1" x14ac:dyDescent="0.25">
      <c r="A775" s="1"/>
      <c r="B775" s="2"/>
      <c r="C775" s="2"/>
      <c r="D775" s="2"/>
      <c r="E775" s="2"/>
    </row>
    <row r="776" spans="1:5" ht="15.75" customHeight="1" x14ac:dyDescent="0.25">
      <c r="A776" s="1"/>
      <c r="B776" s="2"/>
      <c r="C776" s="2"/>
      <c r="D776" s="2"/>
      <c r="E776" s="2"/>
    </row>
    <row r="777" spans="1:5" ht="15.75" customHeight="1" x14ac:dyDescent="0.25">
      <c r="A777" s="1"/>
      <c r="B777" s="2"/>
      <c r="C777" s="2"/>
      <c r="D777" s="2"/>
      <c r="E777" s="2"/>
    </row>
    <row r="778" spans="1:5" ht="15.75" customHeight="1" x14ac:dyDescent="0.25">
      <c r="A778" s="1"/>
      <c r="B778" s="2"/>
      <c r="C778" s="2"/>
      <c r="D778" s="2"/>
      <c r="E778" s="2"/>
    </row>
    <row r="779" spans="1:5" ht="15.75" customHeight="1" x14ac:dyDescent="0.25">
      <c r="A779" s="1"/>
      <c r="B779" s="2"/>
      <c r="C779" s="2"/>
      <c r="D779" s="2"/>
      <c r="E779" s="2"/>
    </row>
    <row r="780" spans="1:5" ht="15.75" customHeight="1" x14ac:dyDescent="0.25">
      <c r="A780" s="1"/>
      <c r="B780" s="2"/>
      <c r="C780" s="2"/>
      <c r="D780" s="2"/>
      <c r="E780" s="2"/>
    </row>
    <row r="781" spans="1:5" ht="15.75" customHeight="1" x14ac:dyDescent="0.25">
      <c r="A781" s="1"/>
      <c r="B781" s="2"/>
      <c r="C781" s="2"/>
      <c r="D781" s="2"/>
      <c r="E781" s="2"/>
    </row>
    <row r="782" spans="1:5" ht="15.75" customHeight="1" x14ac:dyDescent="0.25">
      <c r="A782" s="1"/>
      <c r="B782" s="2"/>
      <c r="C782" s="2"/>
      <c r="D782" s="2"/>
      <c r="E782" s="2"/>
    </row>
    <row r="783" spans="1:5" ht="15.75" customHeight="1" x14ac:dyDescent="0.25">
      <c r="A783" s="1"/>
      <c r="B783" s="2"/>
      <c r="C783" s="2"/>
      <c r="D783" s="2"/>
      <c r="E783" s="2"/>
    </row>
    <row r="784" spans="1:5" ht="15.75" customHeight="1" x14ac:dyDescent="0.25">
      <c r="A784" s="1"/>
      <c r="B784" s="2"/>
      <c r="C784" s="2"/>
      <c r="D784" s="2"/>
      <c r="E784" s="2"/>
    </row>
    <row r="785" spans="1:5" ht="15.75" customHeight="1" x14ac:dyDescent="0.25">
      <c r="A785" s="1"/>
      <c r="B785" s="2"/>
      <c r="C785" s="2"/>
      <c r="D785" s="2"/>
      <c r="E785" s="2"/>
    </row>
    <row r="786" spans="1:5" ht="15.75" customHeight="1" x14ac:dyDescent="0.25">
      <c r="A786" s="1"/>
      <c r="B786" s="2"/>
      <c r="C786" s="2"/>
      <c r="D786" s="2"/>
      <c r="E786" s="2"/>
    </row>
    <row r="787" spans="1:5" ht="15.75" customHeight="1" x14ac:dyDescent="0.25">
      <c r="A787" s="1"/>
      <c r="B787" s="2"/>
      <c r="C787" s="2"/>
      <c r="D787" s="2"/>
      <c r="E787" s="2"/>
    </row>
    <row r="788" spans="1:5" ht="15.75" customHeight="1" x14ac:dyDescent="0.25">
      <c r="A788" s="1"/>
      <c r="B788" s="2"/>
      <c r="C788" s="2"/>
      <c r="D788" s="2"/>
      <c r="E788" s="2"/>
    </row>
    <row r="789" spans="1:5" ht="15.75" customHeight="1" x14ac:dyDescent="0.25">
      <c r="A789" s="1"/>
      <c r="B789" s="2"/>
      <c r="C789" s="2"/>
      <c r="D789" s="2"/>
      <c r="E789" s="2"/>
    </row>
    <row r="790" spans="1:5" ht="15.75" customHeight="1" x14ac:dyDescent="0.25">
      <c r="A790" s="1"/>
      <c r="B790" s="2"/>
      <c r="C790" s="2"/>
      <c r="D790" s="2"/>
      <c r="E790" s="2"/>
    </row>
    <row r="791" spans="1:5" ht="15.75" customHeight="1" x14ac:dyDescent="0.25">
      <c r="A791" s="1"/>
      <c r="B791" s="2"/>
      <c r="C791" s="2"/>
      <c r="D791" s="2"/>
      <c r="E791" s="2"/>
    </row>
    <row r="792" spans="1:5" ht="15.75" customHeight="1" x14ac:dyDescent="0.25">
      <c r="A792" s="1"/>
      <c r="B792" s="2"/>
      <c r="C792" s="2"/>
      <c r="D792" s="2"/>
      <c r="E792" s="2"/>
    </row>
    <row r="793" spans="1:5" ht="15.75" customHeight="1" x14ac:dyDescent="0.25">
      <c r="A793" s="1"/>
      <c r="B793" s="2"/>
      <c r="C793" s="2"/>
      <c r="D793" s="2"/>
      <c r="E793" s="2"/>
    </row>
    <row r="794" spans="1:5" ht="15.75" customHeight="1" x14ac:dyDescent="0.25">
      <c r="A794" s="1"/>
      <c r="B794" s="2"/>
      <c r="C794" s="2"/>
      <c r="D794" s="2"/>
      <c r="E794" s="2"/>
    </row>
    <row r="795" spans="1:5" ht="15.75" customHeight="1" x14ac:dyDescent="0.25">
      <c r="A795" s="1"/>
      <c r="B795" s="2"/>
      <c r="C795" s="2"/>
      <c r="D795" s="2"/>
      <c r="E795" s="2"/>
    </row>
    <row r="796" spans="1:5" ht="15.75" customHeight="1" x14ac:dyDescent="0.25">
      <c r="A796" s="1"/>
      <c r="B796" s="2"/>
      <c r="C796" s="2"/>
      <c r="D796" s="2"/>
      <c r="E796" s="2"/>
    </row>
    <row r="797" spans="1:5" ht="15.75" customHeight="1" x14ac:dyDescent="0.25">
      <c r="A797" s="1"/>
      <c r="B797" s="2"/>
      <c r="C797" s="2"/>
      <c r="D797" s="2"/>
      <c r="E797" s="2"/>
    </row>
    <row r="798" spans="1:5" ht="15.75" customHeight="1" x14ac:dyDescent="0.25">
      <c r="A798" s="1"/>
      <c r="B798" s="2"/>
      <c r="C798" s="2"/>
      <c r="D798" s="2"/>
      <c r="E798" s="2"/>
    </row>
    <row r="799" spans="1:5" ht="15.75" customHeight="1" x14ac:dyDescent="0.25">
      <c r="A799" s="1"/>
      <c r="B799" s="2"/>
      <c r="C799" s="2"/>
      <c r="D799" s="2"/>
      <c r="E799" s="2"/>
    </row>
    <row r="800" spans="1:5" ht="15.75" customHeight="1" x14ac:dyDescent="0.25">
      <c r="A800" s="1"/>
      <c r="B800" s="2"/>
      <c r="C800" s="2"/>
      <c r="D800" s="2"/>
      <c r="E800" s="2"/>
    </row>
    <row r="801" spans="1:5" ht="15.75" customHeight="1" x14ac:dyDescent="0.25">
      <c r="A801" s="1"/>
      <c r="B801" s="2"/>
      <c r="C801" s="2"/>
      <c r="D801" s="2"/>
      <c r="E801" s="2"/>
    </row>
    <row r="802" spans="1:5" ht="15.75" customHeight="1" x14ac:dyDescent="0.25">
      <c r="A802" s="1"/>
      <c r="B802" s="2"/>
      <c r="C802" s="2"/>
      <c r="D802" s="2"/>
      <c r="E802" s="2"/>
    </row>
    <row r="803" spans="1:5" ht="15.75" customHeight="1" x14ac:dyDescent="0.25">
      <c r="A803" s="1"/>
      <c r="B803" s="2"/>
      <c r="C803" s="2"/>
      <c r="D803" s="2"/>
      <c r="E803" s="2"/>
    </row>
    <row r="804" spans="1:5" ht="15.75" customHeight="1" x14ac:dyDescent="0.25">
      <c r="A804" s="1"/>
      <c r="B804" s="2"/>
      <c r="C804" s="2"/>
      <c r="D804" s="2"/>
      <c r="E804" s="2"/>
    </row>
    <row r="805" spans="1:5" ht="15.75" customHeight="1" x14ac:dyDescent="0.25">
      <c r="A805" s="1"/>
      <c r="B805" s="2"/>
      <c r="C805" s="2"/>
      <c r="D805" s="2"/>
      <c r="E805" s="2"/>
    </row>
    <row r="806" spans="1:5" ht="15.75" customHeight="1" x14ac:dyDescent="0.25">
      <c r="A806" s="1"/>
      <c r="B806" s="2"/>
      <c r="C806" s="2"/>
      <c r="D806" s="2"/>
      <c r="E806" s="2"/>
    </row>
    <row r="807" spans="1:5" ht="15.75" customHeight="1" x14ac:dyDescent="0.25">
      <c r="A807" s="1"/>
      <c r="B807" s="2"/>
      <c r="C807" s="2"/>
      <c r="D807" s="2"/>
      <c r="E807" s="2"/>
    </row>
    <row r="808" spans="1:5" ht="15.75" customHeight="1" x14ac:dyDescent="0.25">
      <c r="A808" s="1"/>
      <c r="B808" s="2"/>
      <c r="C808" s="2"/>
      <c r="D808" s="2"/>
      <c r="E808" s="2"/>
    </row>
    <row r="809" spans="1:5" ht="15.75" customHeight="1" x14ac:dyDescent="0.25">
      <c r="A809" s="1"/>
      <c r="B809" s="2"/>
      <c r="C809" s="2"/>
      <c r="D809" s="2"/>
      <c r="E809" s="2"/>
    </row>
    <row r="810" spans="1:5" ht="15.75" customHeight="1" x14ac:dyDescent="0.25">
      <c r="A810" s="1"/>
      <c r="B810" s="2"/>
      <c r="C810" s="2"/>
      <c r="D810" s="2"/>
      <c r="E810" s="2"/>
    </row>
    <row r="811" spans="1:5" ht="15.75" customHeight="1" x14ac:dyDescent="0.25">
      <c r="A811" s="1"/>
      <c r="B811" s="2"/>
      <c r="C811" s="2"/>
      <c r="D811" s="2"/>
      <c r="E811" s="2"/>
    </row>
    <row r="812" spans="1:5" ht="15.75" customHeight="1" x14ac:dyDescent="0.25">
      <c r="A812" s="1"/>
      <c r="B812" s="2"/>
      <c r="C812" s="2"/>
      <c r="D812" s="2"/>
      <c r="E812" s="2"/>
    </row>
    <row r="813" spans="1:5" ht="15.75" customHeight="1" x14ac:dyDescent="0.25">
      <c r="A813" s="1"/>
      <c r="B813" s="2"/>
      <c r="C813" s="2"/>
      <c r="D813" s="2"/>
      <c r="E813" s="2"/>
    </row>
    <row r="814" spans="1:5" ht="15.75" customHeight="1" x14ac:dyDescent="0.25">
      <c r="A814" s="1"/>
      <c r="B814" s="2"/>
      <c r="C814" s="2"/>
      <c r="D814" s="2"/>
      <c r="E814" s="2"/>
    </row>
    <row r="815" spans="1:5" ht="15.75" customHeight="1" x14ac:dyDescent="0.25">
      <c r="A815" s="1"/>
      <c r="B815" s="2"/>
      <c r="C815" s="2"/>
      <c r="D815" s="2"/>
      <c r="E815" s="2"/>
    </row>
    <row r="816" spans="1:5" ht="15.75" customHeight="1" x14ac:dyDescent="0.25">
      <c r="A816" s="1"/>
      <c r="B816" s="2"/>
      <c r="C816" s="2"/>
      <c r="D816" s="2"/>
      <c r="E816" s="2"/>
    </row>
    <row r="817" spans="1:5" ht="15.75" customHeight="1" x14ac:dyDescent="0.25">
      <c r="A817" s="1"/>
      <c r="B817" s="2"/>
      <c r="C817" s="2"/>
      <c r="D817" s="2"/>
      <c r="E817" s="2"/>
    </row>
    <row r="818" spans="1:5" ht="15.75" customHeight="1" x14ac:dyDescent="0.25">
      <c r="A818" s="1"/>
      <c r="B818" s="2"/>
      <c r="C818" s="2"/>
      <c r="D818" s="2"/>
      <c r="E818" s="2"/>
    </row>
    <row r="819" spans="1:5" ht="15.75" customHeight="1" x14ac:dyDescent="0.25">
      <c r="A819" s="1"/>
      <c r="B819" s="2"/>
      <c r="C819" s="2"/>
      <c r="D819" s="2"/>
      <c r="E819" s="2"/>
    </row>
    <row r="820" spans="1:5" ht="15.75" customHeight="1" x14ac:dyDescent="0.25">
      <c r="A820" s="1"/>
      <c r="B820" s="2"/>
      <c r="C820" s="2"/>
      <c r="D820" s="2"/>
      <c r="E820" s="2"/>
    </row>
    <row r="821" spans="1:5" ht="15.75" customHeight="1" x14ac:dyDescent="0.25">
      <c r="A821" s="1"/>
      <c r="B821" s="2"/>
      <c r="C821" s="2"/>
      <c r="D821" s="2"/>
      <c r="E821" s="2"/>
    </row>
    <row r="822" spans="1:5" ht="15.75" customHeight="1" x14ac:dyDescent="0.25">
      <c r="A822" s="1"/>
      <c r="B822" s="2"/>
      <c r="C822" s="2"/>
      <c r="D822" s="2"/>
      <c r="E822" s="2"/>
    </row>
    <row r="823" spans="1:5" ht="15.75" customHeight="1" x14ac:dyDescent="0.25">
      <c r="A823" s="1"/>
      <c r="B823" s="2"/>
      <c r="C823" s="2"/>
      <c r="D823" s="2"/>
      <c r="E823" s="2"/>
    </row>
    <row r="824" spans="1:5" ht="15.75" customHeight="1" x14ac:dyDescent="0.25">
      <c r="A824" s="1"/>
      <c r="B824" s="2"/>
      <c r="C824" s="2"/>
      <c r="D824" s="2"/>
      <c r="E824" s="2"/>
    </row>
    <row r="825" spans="1:5" ht="15.75" customHeight="1" x14ac:dyDescent="0.25">
      <c r="A825" s="1"/>
      <c r="B825" s="2"/>
      <c r="C825" s="2"/>
      <c r="D825" s="2"/>
      <c r="E825" s="2"/>
    </row>
    <row r="826" spans="1:5" ht="15.75" customHeight="1" x14ac:dyDescent="0.25">
      <c r="A826" s="1"/>
      <c r="B826" s="2"/>
      <c r="C826" s="2"/>
      <c r="D826" s="2"/>
      <c r="E826" s="2"/>
    </row>
    <row r="827" spans="1:5" ht="15.75" customHeight="1" x14ac:dyDescent="0.25">
      <c r="A827" s="1"/>
      <c r="B827" s="2"/>
      <c r="C827" s="2"/>
      <c r="D827" s="2"/>
      <c r="E827" s="2"/>
    </row>
    <row r="828" spans="1:5" ht="15.75" customHeight="1" x14ac:dyDescent="0.25">
      <c r="A828" s="1"/>
      <c r="B828" s="2"/>
      <c r="C828" s="2"/>
      <c r="D828" s="2"/>
      <c r="E828" s="2"/>
    </row>
    <row r="829" spans="1:5" ht="15.75" customHeight="1" x14ac:dyDescent="0.25">
      <c r="A829" s="1"/>
      <c r="B829" s="2"/>
      <c r="C829" s="2"/>
      <c r="D829" s="2"/>
      <c r="E829" s="2"/>
    </row>
    <row r="830" spans="1:5" ht="15.75" customHeight="1" x14ac:dyDescent="0.25">
      <c r="A830" s="1"/>
      <c r="B830" s="2"/>
      <c r="C830" s="2"/>
      <c r="D830" s="2"/>
      <c r="E830" s="2"/>
    </row>
    <row r="831" spans="1:5" ht="15.75" customHeight="1" x14ac:dyDescent="0.25">
      <c r="A831" s="1"/>
      <c r="B831" s="2"/>
      <c r="C831" s="2"/>
      <c r="D831" s="2"/>
      <c r="E831" s="2"/>
    </row>
    <row r="832" spans="1:5" ht="15.75" customHeight="1" x14ac:dyDescent="0.25">
      <c r="A832" s="1"/>
      <c r="B832" s="2"/>
      <c r="C832" s="2"/>
      <c r="D832" s="2"/>
      <c r="E832" s="2"/>
    </row>
    <row r="833" spans="1:5" ht="15.75" customHeight="1" x14ac:dyDescent="0.25">
      <c r="A833" s="1"/>
      <c r="B833" s="2"/>
      <c r="C833" s="2"/>
      <c r="D833" s="2"/>
      <c r="E833" s="2"/>
    </row>
    <row r="834" spans="1:5" ht="15.75" customHeight="1" x14ac:dyDescent="0.25">
      <c r="A834" s="1"/>
      <c r="B834" s="2"/>
      <c r="C834" s="2"/>
      <c r="D834" s="2"/>
      <c r="E834" s="2"/>
    </row>
    <row r="835" spans="1:5" ht="15.75" customHeight="1" x14ac:dyDescent="0.25">
      <c r="A835" s="1"/>
      <c r="B835" s="2"/>
      <c r="C835" s="2"/>
      <c r="D835" s="2"/>
      <c r="E835" s="2"/>
    </row>
    <row r="836" spans="1:5" ht="15.75" customHeight="1" x14ac:dyDescent="0.25">
      <c r="A836" s="1"/>
      <c r="B836" s="2"/>
      <c r="C836" s="2"/>
      <c r="D836" s="2"/>
      <c r="E836" s="2"/>
    </row>
    <row r="837" spans="1:5" ht="15.75" customHeight="1" x14ac:dyDescent="0.25">
      <c r="A837" s="1"/>
      <c r="B837" s="2"/>
      <c r="C837" s="2"/>
      <c r="D837" s="2"/>
      <c r="E837" s="2"/>
    </row>
    <row r="838" spans="1:5" ht="15.75" customHeight="1" x14ac:dyDescent="0.25">
      <c r="A838" s="1"/>
      <c r="B838" s="2"/>
      <c r="C838" s="2"/>
      <c r="D838" s="2"/>
      <c r="E838" s="2"/>
    </row>
    <row r="839" spans="1:5" ht="15.75" customHeight="1" x14ac:dyDescent="0.25">
      <c r="A839" s="1"/>
      <c r="B839" s="2"/>
      <c r="C839" s="2"/>
      <c r="D839" s="2"/>
      <c r="E839" s="2"/>
    </row>
    <row r="840" spans="1:5" ht="15.75" customHeight="1" x14ac:dyDescent="0.25">
      <c r="A840" s="1"/>
      <c r="B840" s="2"/>
      <c r="C840" s="2"/>
      <c r="D840" s="2"/>
      <c r="E840" s="2"/>
    </row>
    <row r="841" spans="1:5" ht="15.75" customHeight="1" x14ac:dyDescent="0.25">
      <c r="A841" s="1"/>
      <c r="B841" s="2"/>
      <c r="C841" s="2"/>
      <c r="D841" s="2"/>
      <c r="E841" s="2"/>
    </row>
    <row r="842" spans="1:5" ht="15.75" customHeight="1" x14ac:dyDescent="0.25">
      <c r="A842" s="1"/>
      <c r="B842" s="2"/>
      <c r="C842" s="2"/>
      <c r="D842" s="2"/>
      <c r="E842" s="2"/>
    </row>
    <row r="843" spans="1:5" ht="15.75" customHeight="1" x14ac:dyDescent="0.25">
      <c r="A843" s="1"/>
      <c r="B843" s="2"/>
      <c r="C843" s="2"/>
      <c r="D843" s="2"/>
      <c r="E843" s="2"/>
    </row>
    <row r="844" spans="1:5" ht="15.75" customHeight="1" x14ac:dyDescent="0.25">
      <c r="A844" s="1"/>
      <c r="B844" s="2"/>
      <c r="C844" s="2"/>
      <c r="D844" s="2"/>
      <c r="E844" s="2"/>
    </row>
    <row r="845" spans="1:5" ht="15.75" customHeight="1" x14ac:dyDescent="0.25">
      <c r="A845" s="1"/>
      <c r="B845" s="2"/>
      <c r="C845" s="2"/>
      <c r="D845" s="2"/>
      <c r="E845" s="2"/>
    </row>
    <row r="846" spans="1:5" ht="15.75" customHeight="1" x14ac:dyDescent="0.25">
      <c r="A846" s="1"/>
      <c r="B846" s="2"/>
      <c r="C846" s="2"/>
      <c r="D846" s="2"/>
      <c r="E846" s="2"/>
    </row>
    <row r="847" spans="1:5" ht="15.75" customHeight="1" x14ac:dyDescent="0.25">
      <c r="A847" s="1"/>
      <c r="B847" s="2"/>
      <c r="C847" s="2"/>
      <c r="D847" s="2"/>
      <c r="E847" s="2"/>
    </row>
    <row r="848" spans="1:5" ht="15.75" customHeight="1" x14ac:dyDescent="0.25">
      <c r="A848" s="1"/>
      <c r="B848" s="2"/>
      <c r="C848" s="2"/>
      <c r="D848" s="2"/>
      <c r="E848" s="2"/>
    </row>
    <row r="849" spans="1:5" ht="15.75" customHeight="1" x14ac:dyDescent="0.25">
      <c r="A849" s="1"/>
      <c r="B849" s="2"/>
      <c r="C849" s="2"/>
      <c r="D849" s="2"/>
      <c r="E849" s="2"/>
    </row>
    <row r="850" spans="1:5" ht="15.75" customHeight="1" x14ac:dyDescent="0.25">
      <c r="A850" s="1"/>
      <c r="B850" s="2"/>
      <c r="C850" s="2"/>
      <c r="D850" s="2"/>
      <c r="E850" s="2"/>
    </row>
    <row r="851" spans="1:5" ht="15.75" customHeight="1" x14ac:dyDescent="0.25">
      <c r="A851" s="1"/>
      <c r="B851" s="2"/>
      <c r="C851" s="2"/>
      <c r="D851" s="2"/>
      <c r="E851" s="2"/>
    </row>
    <row r="852" spans="1:5" ht="15.75" customHeight="1" x14ac:dyDescent="0.25">
      <c r="A852" s="1"/>
      <c r="B852" s="2"/>
      <c r="C852" s="2"/>
      <c r="D852" s="2"/>
      <c r="E852" s="2"/>
    </row>
    <row r="853" spans="1:5" ht="15.75" customHeight="1" x14ac:dyDescent="0.25">
      <c r="A853" s="1"/>
      <c r="B853" s="2"/>
      <c r="C853" s="2"/>
      <c r="D853" s="2"/>
      <c r="E853" s="2"/>
    </row>
    <row r="854" spans="1:5" ht="15.75" customHeight="1" x14ac:dyDescent="0.25">
      <c r="A854" s="1"/>
      <c r="B854" s="2"/>
      <c r="C854" s="2"/>
      <c r="D854" s="2"/>
      <c r="E854" s="2"/>
    </row>
    <row r="855" spans="1:5" ht="15.75" customHeight="1" x14ac:dyDescent="0.25">
      <c r="A855" s="1"/>
      <c r="B855" s="2"/>
      <c r="C855" s="2"/>
      <c r="D855" s="2"/>
      <c r="E855" s="2"/>
    </row>
    <row r="856" spans="1:5" ht="15.75" customHeight="1" x14ac:dyDescent="0.25">
      <c r="A856" s="1"/>
      <c r="B856" s="2"/>
      <c r="C856" s="2"/>
      <c r="D856" s="2"/>
      <c r="E856" s="2"/>
    </row>
    <row r="857" spans="1:5" ht="15.75" customHeight="1" x14ac:dyDescent="0.25">
      <c r="A857" s="1"/>
      <c r="B857" s="2"/>
      <c r="C857" s="2"/>
      <c r="D857" s="2"/>
      <c r="E857" s="2"/>
    </row>
    <row r="858" spans="1:5" ht="15.75" customHeight="1" x14ac:dyDescent="0.25">
      <c r="A858" s="1"/>
      <c r="B858" s="2"/>
      <c r="C858" s="2"/>
      <c r="D858" s="2"/>
      <c r="E858" s="2"/>
    </row>
    <row r="859" spans="1:5" ht="15.75" customHeight="1" x14ac:dyDescent="0.25">
      <c r="A859" s="1"/>
      <c r="B859" s="2"/>
      <c r="C859" s="2"/>
      <c r="D859" s="2"/>
      <c r="E859" s="2"/>
    </row>
    <row r="860" spans="1:5" ht="15.75" customHeight="1" x14ac:dyDescent="0.25">
      <c r="A860" s="1"/>
      <c r="B860" s="2"/>
      <c r="C860" s="2"/>
      <c r="D860" s="2"/>
      <c r="E860" s="2"/>
    </row>
    <row r="861" spans="1:5" ht="15.75" customHeight="1" x14ac:dyDescent="0.25">
      <c r="A861" s="1"/>
      <c r="B861" s="2"/>
      <c r="C861" s="2"/>
      <c r="D861" s="2"/>
      <c r="E861" s="2"/>
    </row>
    <row r="862" spans="1:5" ht="15.75" customHeight="1" x14ac:dyDescent="0.25">
      <c r="A862" s="1"/>
      <c r="B862" s="2"/>
      <c r="C862" s="2"/>
      <c r="D862" s="2"/>
      <c r="E862" s="2"/>
    </row>
    <row r="863" spans="1:5" ht="15.75" customHeight="1" x14ac:dyDescent="0.25">
      <c r="A863" s="1"/>
      <c r="B863" s="2"/>
      <c r="C863" s="2"/>
      <c r="D863" s="2"/>
      <c r="E863" s="2"/>
    </row>
    <row r="864" spans="1:5" ht="15.75" customHeight="1" x14ac:dyDescent="0.25">
      <c r="A864" s="1"/>
      <c r="B864" s="2"/>
      <c r="C864" s="2"/>
      <c r="D864" s="2"/>
      <c r="E864" s="2"/>
    </row>
    <row r="865" spans="1:5" ht="15.75" customHeight="1" x14ac:dyDescent="0.25">
      <c r="A865" s="1"/>
      <c r="B865" s="2"/>
      <c r="C865" s="2"/>
      <c r="D865" s="2"/>
      <c r="E865" s="2"/>
    </row>
    <row r="866" spans="1:5" ht="15.75" customHeight="1" x14ac:dyDescent="0.25">
      <c r="A866" s="1"/>
      <c r="B866" s="2"/>
      <c r="C866" s="2"/>
      <c r="D866" s="2"/>
      <c r="E866" s="2"/>
    </row>
    <row r="867" spans="1:5" ht="15.75" customHeight="1" x14ac:dyDescent="0.25">
      <c r="A867" s="1"/>
      <c r="B867" s="2"/>
      <c r="C867" s="2"/>
      <c r="D867" s="2"/>
      <c r="E867" s="2"/>
    </row>
    <row r="868" spans="1:5" ht="15.75" customHeight="1" x14ac:dyDescent="0.25">
      <c r="A868" s="1"/>
      <c r="B868" s="2"/>
      <c r="C868" s="2"/>
      <c r="D868" s="2"/>
      <c r="E868" s="2"/>
    </row>
    <row r="869" spans="1:5" ht="15.75" customHeight="1" x14ac:dyDescent="0.25">
      <c r="A869" s="1"/>
      <c r="B869" s="2"/>
      <c r="C869" s="2"/>
      <c r="D869" s="2"/>
      <c r="E869" s="2"/>
    </row>
    <row r="870" spans="1:5" ht="15.75" customHeight="1" x14ac:dyDescent="0.25">
      <c r="A870" s="1"/>
      <c r="B870" s="2"/>
      <c r="C870" s="2"/>
      <c r="D870" s="2"/>
      <c r="E870" s="2"/>
    </row>
    <row r="871" spans="1:5" ht="15.75" customHeight="1" x14ac:dyDescent="0.25">
      <c r="A871" s="1"/>
      <c r="B871" s="2"/>
      <c r="C871" s="2"/>
      <c r="D871" s="2"/>
      <c r="E871" s="2"/>
    </row>
    <row r="872" spans="1:5" ht="15.75" customHeight="1" x14ac:dyDescent="0.25">
      <c r="A872" s="1"/>
      <c r="B872" s="2"/>
      <c r="C872" s="2"/>
      <c r="D872" s="2"/>
      <c r="E872" s="2"/>
    </row>
    <row r="873" spans="1:5" ht="15.75" customHeight="1" x14ac:dyDescent="0.25">
      <c r="A873" s="1"/>
      <c r="B873" s="2"/>
      <c r="C873" s="2"/>
      <c r="D873" s="2"/>
      <c r="E873" s="2"/>
    </row>
    <row r="874" spans="1:5" ht="15.75" customHeight="1" x14ac:dyDescent="0.25">
      <c r="A874" s="1"/>
      <c r="B874" s="2"/>
      <c r="C874" s="2"/>
      <c r="D874" s="2"/>
      <c r="E874" s="2"/>
    </row>
    <row r="875" spans="1:5" ht="15.75" customHeight="1" x14ac:dyDescent="0.25">
      <c r="A875" s="1"/>
      <c r="B875" s="2"/>
      <c r="C875" s="2"/>
      <c r="D875" s="2"/>
      <c r="E875" s="2"/>
    </row>
    <row r="876" spans="1:5" ht="15.75" customHeight="1" x14ac:dyDescent="0.25">
      <c r="A876" s="1"/>
      <c r="B876" s="2"/>
      <c r="C876" s="2"/>
      <c r="D876" s="2"/>
      <c r="E876" s="2"/>
    </row>
    <row r="877" spans="1:5" ht="15.75" customHeight="1" x14ac:dyDescent="0.25">
      <c r="A877" s="1"/>
      <c r="B877" s="2"/>
      <c r="C877" s="2"/>
      <c r="D877" s="2"/>
      <c r="E877" s="2"/>
    </row>
    <row r="878" spans="1:5" ht="15.75" customHeight="1" x14ac:dyDescent="0.25">
      <c r="A878" s="1"/>
      <c r="B878" s="2"/>
      <c r="C878" s="2"/>
      <c r="D878" s="2"/>
      <c r="E878" s="2"/>
    </row>
    <row r="879" spans="1:5" ht="15.75" customHeight="1" x14ac:dyDescent="0.25">
      <c r="A879" s="1"/>
      <c r="B879" s="2"/>
      <c r="C879" s="2"/>
      <c r="D879" s="2"/>
      <c r="E879" s="2"/>
    </row>
    <row r="880" spans="1:5" ht="15.75" customHeight="1" x14ac:dyDescent="0.25">
      <c r="A880" s="1"/>
      <c r="B880" s="2"/>
      <c r="C880" s="2"/>
      <c r="D880" s="2"/>
      <c r="E880" s="2"/>
    </row>
    <row r="881" spans="1:5" ht="15.75" customHeight="1" x14ac:dyDescent="0.25">
      <c r="A881" s="1"/>
      <c r="B881" s="2"/>
      <c r="C881" s="2"/>
      <c r="D881" s="2"/>
      <c r="E881" s="2"/>
    </row>
    <row r="882" spans="1:5" ht="15.75" customHeight="1" x14ac:dyDescent="0.25">
      <c r="A882" s="1"/>
      <c r="B882" s="2"/>
      <c r="C882" s="2"/>
      <c r="D882" s="2"/>
      <c r="E882" s="2"/>
    </row>
    <row r="883" spans="1:5" ht="15.75" customHeight="1" x14ac:dyDescent="0.25">
      <c r="A883" s="1"/>
      <c r="B883" s="2"/>
      <c r="C883" s="2"/>
      <c r="D883" s="2"/>
      <c r="E883" s="2"/>
    </row>
    <row r="884" spans="1:5" ht="15.75" customHeight="1" x14ac:dyDescent="0.25">
      <c r="A884" s="1"/>
      <c r="B884" s="2"/>
      <c r="C884" s="2"/>
      <c r="D884" s="2"/>
      <c r="E884" s="2"/>
    </row>
    <row r="885" spans="1:5" ht="15.75" customHeight="1" x14ac:dyDescent="0.25">
      <c r="A885" s="1"/>
      <c r="B885" s="2"/>
      <c r="C885" s="2"/>
      <c r="D885" s="2"/>
      <c r="E885" s="2"/>
    </row>
    <row r="886" spans="1:5" ht="15.75" customHeight="1" x14ac:dyDescent="0.25">
      <c r="A886" s="1"/>
      <c r="B886" s="2"/>
      <c r="C886" s="2"/>
      <c r="D886" s="2"/>
      <c r="E886" s="2"/>
    </row>
    <row r="887" spans="1:5" ht="15.75" customHeight="1" x14ac:dyDescent="0.25">
      <c r="A887" s="1"/>
      <c r="B887" s="2"/>
      <c r="C887" s="2"/>
      <c r="D887" s="2"/>
      <c r="E887" s="2"/>
    </row>
    <row r="888" spans="1:5" ht="15.75" customHeight="1" x14ac:dyDescent="0.25">
      <c r="A888" s="1"/>
      <c r="B888" s="2"/>
      <c r="C888" s="2"/>
      <c r="D888" s="2"/>
      <c r="E888" s="2"/>
    </row>
    <row r="889" spans="1:5" ht="15.75" customHeight="1" x14ac:dyDescent="0.25">
      <c r="A889" s="1"/>
      <c r="B889" s="2"/>
      <c r="C889" s="2"/>
      <c r="D889" s="2"/>
      <c r="E889" s="2"/>
    </row>
    <row r="890" spans="1:5" ht="15.75" customHeight="1" x14ac:dyDescent="0.25">
      <c r="A890" s="1"/>
      <c r="B890" s="2"/>
      <c r="C890" s="2"/>
      <c r="D890" s="2"/>
      <c r="E890" s="2"/>
    </row>
    <row r="891" spans="1:5" ht="15.75" customHeight="1" x14ac:dyDescent="0.25">
      <c r="A891" s="1"/>
      <c r="B891" s="2"/>
      <c r="C891" s="2"/>
      <c r="D891" s="2"/>
      <c r="E891" s="2"/>
    </row>
    <row r="892" spans="1:5" ht="15.75" customHeight="1" x14ac:dyDescent="0.25">
      <c r="A892" s="1"/>
      <c r="B892" s="2"/>
      <c r="C892" s="2"/>
      <c r="D892" s="2"/>
      <c r="E892" s="2"/>
    </row>
    <row r="893" spans="1:5" ht="15.75" customHeight="1" x14ac:dyDescent="0.25">
      <c r="A893" s="1"/>
      <c r="B893" s="2"/>
      <c r="C893" s="2"/>
      <c r="D893" s="2"/>
      <c r="E893" s="2"/>
    </row>
    <row r="894" spans="1:5" ht="15.75" customHeight="1" x14ac:dyDescent="0.25">
      <c r="A894" s="1"/>
      <c r="B894" s="2"/>
      <c r="C894" s="2"/>
      <c r="D894" s="2"/>
      <c r="E894" s="2"/>
    </row>
    <row r="895" spans="1:5" ht="15.75" customHeight="1" x14ac:dyDescent="0.25">
      <c r="A895" s="1"/>
      <c r="B895" s="2"/>
      <c r="C895" s="2"/>
      <c r="D895" s="2"/>
      <c r="E895" s="2"/>
    </row>
    <row r="896" spans="1:5" ht="15.75" customHeight="1" x14ac:dyDescent="0.25">
      <c r="A896" s="1"/>
      <c r="B896" s="2"/>
      <c r="C896" s="2"/>
      <c r="D896" s="2"/>
      <c r="E896" s="2"/>
    </row>
    <row r="897" spans="1:5" ht="15.75" customHeight="1" x14ac:dyDescent="0.25">
      <c r="A897" s="1"/>
      <c r="B897" s="2"/>
      <c r="C897" s="2"/>
      <c r="D897" s="2"/>
      <c r="E897" s="2"/>
    </row>
    <row r="898" spans="1:5" ht="15.75" customHeight="1" x14ac:dyDescent="0.25">
      <c r="A898" s="1"/>
      <c r="B898" s="2"/>
      <c r="C898" s="2"/>
      <c r="D898" s="2"/>
      <c r="E898" s="2"/>
    </row>
    <row r="899" spans="1:5" ht="15.75" customHeight="1" x14ac:dyDescent="0.25">
      <c r="A899" s="1"/>
      <c r="B899" s="2"/>
      <c r="C899" s="2"/>
      <c r="D899" s="2"/>
      <c r="E899" s="2"/>
    </row>
    <row r="900" spans="1:5" ht="15.75" customHeight="1" x14ac:dyDescent="0.25">
      <c r="A900" s="1"/>
      <c r="B900" s="2"/>
      <c r="C900" s="2"/>
      <c r="D900" s="2"/>
      <c r="E900" s="2"/>
    </row>
    <row r="901" spans="1:5" ht="15.75" customHeight="1" x14ac:dyDescent="0.25">
      <c r="A901" s="1"/>
      <c r="B901" s="2"/>
      <c r="C901" s="2"/>
      <c r="D901" s="2"/>
      <c r="E901" s="2"/>
    </row>
    <row r="902" spans="1:5" ht="15.75" customHeight="1" x14ac:dyDescent="0.25">
      <c r="A902" s="1"/>
      <c r="B902" s="2"/>
      <c r="C902" s="2"/>
      <c r="D902" s="2"/>
      <c r="E902" s="2"/>
    </row>
    <row r="903" spans="1:5" ht="15.75" customHeight="1" x14ac:dyDescent="0.25">
      <c r="A903" s="1"/>
      <c r="B903" s="2"/>
      <c r="C903" s="2"/>
      <c r="D903" s="2"/>
      <c r="E903" s="2"/>
    </row>
    <row r="904" spans="1:5" ht="15.75" customHeight="1" x14ac:dyDescent="0.25">
      <c r="A904" s="1"/>
      <c r="B904" s="2"/>
      <c r="C904" s="2"/>
      <c r="D904" s="2"/>
      <c r="E904" s="2"/>
    </row>
    <row r="905" spans="1:5" ht="15.75" customHeight="1" x14ac:dyDescent="0.25">
      <c r="A905" s="1"/>
      <c r="B905" s="2"/>
      <c r="C905" s="2"/>
      <c r="D905" s="2"/>
      <c r="E905" s="2"/>
    </row>
    <row r="906" spans="1:5" ht="15.75" customHeight="1" x14ac:dyDescent="0.25">
      <c r="A906" s="1"/>
      <c r="B906" s="2"/>
      <c r="C906" s="2"/>
      <c r="D906" s="2"/>
      <c r="E906" s="2"/>
    </row>
    <row r="907" spans="1:5" ht="15.75" customHeight="1" x14ac:dyDescent="0.25">
      <c r="A907" s="1"/>
      <c r="B907" s="2"/>
      <c r="C907" s="2"/>
      <c r="D907" s="2"/>
      <c r="E907" s="2"/>
    </row>
    <row r="908" spans="1:5" ht="15.75" customHeight="1" x14ac:dyDescent="0.25">
      <c r="A908" s="1"/>
      <c r="B908" s="2"/>
      <c r="C908" s="2"/>
      <c r="D908" s="2"/>
      <c r="E908" s="2"/>
    </row>
    <row r="909" spans="1:5" ht="15.75" customHeight="1" x14ac:dyDescent="0.25">
      <c r="A909" s="1"/>
      <c r="B909" s="2"/>
      <c r="C909" s="2"/>
      <c r="D909" s="2"/>
      <c r="E909" s="2"/>
    </row>
    <row r="910" spans="1:5" ht="15.75" customHeight="1" x14ac:dyDescent="0.25">
      <c r="A910" s="1"/>
      <c r="B910" s="2"/>
      <c r="C910" s="2"/>
      <c r="D910" s="2"/>
      <c r="E910" s="2"/>
    </row>
    <row r="911" spans="1:5" ht="15.75" customHeight="1" x14ac:dyDescent="0.25">
      <c r="A911" s="1"/>
      <c r="B911" s="2"/>
      <c r="C911" s="2"/>
      <c r="D911" s="2"/>
      <c r="E911" s="2"/>
    </row>
    <row r="912" spans="1:5" ht="15.75" customHeight="1" x14ac:dyDescent="0.25">
      <c r="A912" s="1"/>
      <c r="B912" s="2"/>
      <c r="C912" s="2"/>
      <c r="D912" s="2"/>
      <c r="E912" s="2"/>
    </row>
    <row r="913" spans="1:5" ht="15.75" customHeight="1" x14ac:dyDescent="0.25">
      <c r="A913" s="1"/>
      <c r="B913" s="2"/>
      <c r="C913" s="2"/>
      <c r="D913" s="2"/>
      <c r="E913" s="2"/>
    </row>
    <row r="914" spans="1:5" ht="15.75" customHeight="1" x14ac:dyDescent="0.25">
      <c r="A914" s="1"/>
      <c r="B914" s="2"/>
      <c r="C914" s="2"/>
      <c r="D914" s="2"/>
      <c r="E914" s="2"/>
    </row>
    <row r="915" spans="1:5" ht="15.75" customHeight="1" x14ac:dyDescent="0.25">
      <c r="A915" s="1"/>
      <c r="B915" s="2"/>
      <c r="C915" s="2"/>
      <c r="D915" s="2"/>
      <c r="E915" s="2"/>
    </row>
    <row r="916" spans="1:5" ht="15.75" customHeight="1" x14ac:dyDescent="0.25">
      <c r="A916" s="1"/>
      <c r="B916" s="2"/>
      <c r="C916" s="2"/>
      <c r="D916" s="2"/>
      <c r="E916" s="2"/>
    </row>
    <row r="917" spans="1:5" ht="15.75" customHeight="1" x14ac:dyDescent="0.25">
      <c r="A917" s="1"/>
      <c r="B917" s="2"/>
      <c r="C917" s="2"/>
      <c r="D917" s="2"/>
      <c r="E917" s="2"/>
    </row>
    <row r="918" spans="1:5" ht="15.75" customHeight="1" x14ac:dyDescent="0.25">
      <c r="A918" s="1"/>
      <c r="B918" s="2"/>
      <c r="C918" s="2"/>
      <c r="D918" s="2"/>
      <c r="E918" s="2"/>
    </row>
    <row r="919" spans="1:5" ht="15.75" customHeight="1" x14ac:dyDescent="0.25">
      <c r="A919" s="1"/>
      <c r="B919" s="2"/>
      <c r="C919" s="2"/>
      <c r="D919" s="2"/>
      <c r="E919" s="2"/>
    </row>
    <row r="920" spans="1:5" ht="15.75" customHeight="1" x14ac:dyDescent="0.25">
      <c r="A920" s="1"/>
      <c r="B920" s="2"/>
      <c r="C920" s="2"/>
      <c r="D920" s="2"/>
      <c r="E920" s="2"/>
    </row>
    <row r="921" spans="1:5" ht="15.75" customHeight="1" x14ac:dyDescent="0.25">
      <c r="A921" s="1"/>
      <c r="B921" s="2"/>
      <c r="C921" s="2"/>
      <c r="D921" s="2"/>
      <c r="E921" s="2"/>
    </row>
    <row r="922" spans="1:5" ht="15.75" customHeight="1" x14ac:dyDescent="0.25">
      <c r="A922" s="1"/>
      <c r="B922" s="2"/>
      <c r="C922" s="2"/>
      <c r="D922" s="2"/>
      <c r="E922" s="2"/>
    </row>
    <row r="923" spans="1:5" ht="15.75" customHeight="1" x14ac:dyDescent="0.25">
      <c r="A923" s="1"/>
      <c r="B923" s="2"/>
      <c r="C923" s="2"/>
      <c r="D923" s="2"/>
      <c r="E923" s="2"/>
    </row>
    <row r="924" spans="1:5" ht="15.75" customHeight="1" x14ac:dyDescent="0.25">
      <c r="A924" s="1"/>
      <c r="B924" s="2"/>
      <c r="C924" s="2"/>
      <c r="D924" s="2"/>
      <c r="E924" s="2"/>
    </row>
    <row r="925" spans="1:5" ht="15.75" customHeight="1" x14ac:dyDescent="0.25">
      <c r="A925" s="1"/>
      <c r="B925" s="2"/>
      <c r="C925" s="2"/>
      <c r="D925" s="2"/>
      <c r="E925" s="2"/>
    </row>
    <row r="926" spans="1:5" ht="15.75" customHeight="1" x14ac:dyDescent="0.25">
      <c r="A926" s="1"/>
      <c r="B926" s="2"/>
      <c r="C926" s="2"/>
      <c r="D926" s="2"/>
      <c r="E926" s="2"/>
    </row>
    <row r="927" spans="1:5" ht="15.75" customHeight="1" x14ac:dyDescent="0.25">
      <c r="A927" s="1"/>
      <c r="B927" s="2"/>
      <c r="C927" s="2"/>
      <c r="D927" s="2"/>
      <c r="E927" s="2"/>
    </row>
    <row r="928" spans="1:5" ht="15.75" customHeight="1" x14ac:dyDescent="0.25">
      <c r="A928" s="1"/>
      <c r="B928" s="2"/>
      <c r="C928" s="2"/>
      <c r="D928" s="2"/>
      <c r="E928" s="2"/>
    </row>
    <row r="929" spans="1:5" ht="15.75" customHeight="1" x14ac:dyDescent="0.25">
      <c r="A929" s="1"/>
      <c r="B929" s="2"/>
      <c r="C929" s="2"/>
      <c r="D929" s="2"/>
      <c r="E929" s="2"/>
    </row>
    <row r="930" spans="1:5" ht="15.75" customHeight="1" x14ac:dyDescent="0.25">
      <c r="A930" s="1"/>
      <c r="B930" s="2"/>
      <c r="C930" s="2"/>
      <c r="D930" s="2"/>
      <c r="E930" s="2"/>
    </row>
    <row r="931" spans="1:5" ht="15.75" customHeight="1" x14ac:dyDescent="0.25">
      <c r="A931" s="1"/>
      <c r="B931" s="2"/>
      <c r="C931" s="2"/>
      <c r="D931" s="2"/>
      <c r="E931" s="2"/>
    </row>
    <row r="932" spans="1:5" ht="15.75" customHeight="1" x14ac:dyDescent="0.25">
      <c r="A932" s="1"/>
      <c r="B932" s="2"/>
      <c r="C932" s="2"/>
      <c r="D932" s="2"/>
      <c r="E932" s="2"/>
    </row>
    <row r="933" spans="1:5" ht="15.75" customHeight="1" x14ac:dyDescent="0.25">
      <c r="A933" s="1"/>
      <c r="B933" s="2"/>
      <c r="C933" s="2"/>
      <c r="D933" s="2"/>
      <c r="E933" s="2"/>
    </row>
    <row r="934" spans="1:5" ht="15.75" customHeight="1" x14ac:dyDescent="0.25">
      <c r="A934" s="1"/>
      <c r="B934" s="2"/>
      <c r="C934" s="2"/>
      <c r="D934" s="2"/>
      <c r="E934" s="2"/>
    </row>
    <row r="935" spans="1:5" ht="15.75" customHeight="1" x14ac:dyDescent="0.25">
      <c r="A935" s="1"/>
      <c r="B935" s="2"/>
      <c r="C935" s="2"/>
      <c r="D935" s="2"/>
      <c r="E935" s="2"/>
    </row>
    <row r="936" spans="1:5" ht="15.75" customHeight="1" x14ac:dyDescent="0.25">
      <c r="A936" s="1"/>
      <c r="B936" s="2"/>
      <c r="C936" s="2"/>
      <c r="D936" s="2"/>
      <c r="E936" s="2"/>
    </row>
    <row r="937" spans="1:5" ht="15.75" customHeight="1" x14ac:dyDescent="0.25">
      <c r="A937" s="1"/>
      <c r="B937" s="2"/>
      <c r="C937" s="2"/>
      <c r="D937" s="2"/>
      <c r="E937" s="2"/>
    </row>
    <row r="938" spans="1:5" ht="15.75" customHeight="1" x14ac:dyDescent="0.25">
      <c r="A938" s="1"/>
      <c r="B938" s="2"/>
      <c r="C938" s="2"/>
      <c r="D938" s="2"/>
      <c r="E938" s="2"/>
    </row>
    <row r="939" spans="1:5" ht="15.75" customHeight="1" x14ac:dyDescent="0.25">
      <c r="A939" s="1"/>
      <c r="B939" s="2"/>
      <c r="C939" s="2"/>
      <c r="D939" s="2"/>
      <c r="E939" s="2"/>
    </row>
    <row r="940" spans="1:5" ht="15.75" customHeight="1" x14ac:dyDescent="0.25">
      <c r="A940" s="1"/>
      <c r="B940" s="2"/>
      <c r="C940" s="2"/>
      <c r="D940" s="2"/>
      <c r="E940" s="2"/>
    </row>
    <row r="941" spans="1:5" ht="15.75" customHeight="1" x14ac:dyDescent="0.25">
      <c r="A941" s="1"/>
      <c r="B941" s="2"/>
      <c r="C941" s="2"/>
      <c r="D941" s="2"/>
      <c r="E941" s="2"/>
    </row>
    <row r="942" spans="1:5" ht="15.75" customHeight="1" x14ac:dyDescent="0.25">
      <c r="A942" s="1"/>
      <c r="B942" s="2"/>
      <c r="C942" s="2"/>
      <c r="D942" s="2"/>
      <c r="E942" s="2"/>
    </row>
    <row r="943" spans="1:5" ht="15.75" customHeight="1" x14ac:dyDescent="0.25">
      <c r="A943" s="1"/>
      <c r="B943" s="2"/>
      <c r="C943" s="2"/>
      <c r="D943" s="2"/>
      <c r="E943" s="2"/>
    </row>
    <row r="944" spans="1:5" ht="15.75" customHeight="1" x14ac:dyDescent="0.25">
      <c r="A944" s="1"/>
      <c r="B944" s="2"/>
      <c r="C944" s="2"/>
      <c r="D944" s="2"/>
      <c r="E944" s="2"/>
    </row>
    <row r="945" spans="1:5" ht="15.75" customHeight="1" x14ac:dyDescent="0.25">
      <c r="A945" s="1"/>
      <c r="B945" s="2"/>
      <c r="C945" s="2"/>
      <c r="D945" s="2"/>
      <c r="E945" s="2"/>
    </row>
    <row r="946" spans="1:5" ht="15.75" customHeight="1" x14ac:dyDescent="0.25">
      <c r="A946" s="1"/>
      <c r="B946" s="2"/>
      <c r="C946" s="2"/>
      <c r="D946" s="2"/>
      <c r="E946" s="2"/>
    </row>
    <row r="947" spans="1:5" ht="15.75" customHeight="1" x14ac:dyDescent="0.25">
      <c r="A947" s="1"/>
      <c r="B947" s="2"/>
      <c r="C947" s="2"/>
      <c r="D947" s="2"/>
      <c r="E947" s="2"/>
    </row>
    <row r="948" spans="1:5" ht="15.75" customHeight="1" x14ac:dyDescent="0.25">
      <c r="A948" s="1"/>
      <c r="B948" s="2"/>
      <c r="C948" s="2"/>
      <c r="D948" s="2"/>
      <c r="E948" s="2"/>
    </row>
    <row r="949" spans="1:5" ht="15.75" customHeight="1" x14ac:dyDescent="0.25">
      <c r="A949" s="1"/>
      <c r="B949" s="2"/>
      <c r="C949" s="2"/>
      <c r="D949" s="2"/>
      <c r="E949" s="2"/>
    </row>
    <row r="950" spans="1:5" ht="15.75" customHeight="1" x14ac:dyDescent="0.25">
      <c r="A950" s="1"/>
      <c r="B950" s="2"/>
      <c r="C950" s="2"/>
      <c r="D950" s="2"/>
      <c r="E950" s="2"/>
    </row>
    <row r="951" spans="1:5" ht="15.75" customHeight="1" x14ac:dyDescent="0.25">
      <c r="A951" s="1"/>
      <c r="B951" s="2"/>
      <c r="C951" s="2"/>
      <c r="D951" s="2"/>
      <c r="E951" s="2"/>
    </row>
    <row r="952" spans="1:5" ht="15.75" customHeight="1" x14ac:dyDescent="0.25">
      <c r="A952" s="1"/>
      <c r="B952" s="2"/>
      <c r="C952" s="2"/>
      <c r="D952" s="2"/>
      <c r="E952" s="2"/>
    </row>
    <row r="953" spans="1:5" ht="15.75" customHeight="1" x14ac:dyDescent="0.25">
      <c r="A953" s="1"/>
      <c r="B953" s="2"/>
      <c r="C953" s="2"/>
      <c r="D953" s="2"/>
      <c r="E953" s="2"/>
    </row>
    <row r="954" spans="1:5" ht="15.75" customHeight="1" x14ac:dyDescent="0.25">
      <c r="A954" s="1"/>
      <c r="B954" s="2"/>
      <c r="C954" s="2"/>
      <c r="D954" s="2"/>
      <c r="E954" s="2"/>
    </row>
    <row r="955" spans="1:5" ht="15.75" customHeight="1" x14ac:dyDescent="0.25">
      <c r="A955" s="1"/>
      <c r="B955" s="2"/>
      <c r="C955" s="2"/>
      <c r="D955" s="2"/>
      <c r="E955" s="2"/>
    </row>
    <row r="956" spans="1:5" ht="15.75" customHeight="1" x14ac:dyDescent="0.25">
      <c r="A956" s="1"/>
      <c r="B956" s="2"/>
      <c r="C956" s="2"/>
      <c r="D956" s="2"/>
      <c r="E956" s="2"/>
    </row>
    <row r="957" spans="1:5" ht="15.75" customHeight="1" x14ac:dyDescent="0.25">
      <c r="A957" s="1"/>
      <c r="B957" s="2"/>
      <c r="C957" s="2"/>
      <c r="D957" s="2"/>
      <c r="E957" s="2"/>
    </row>
    <row r="958" spans="1:5" ht="15.75" customHeight="1" x14ac:dyDescent="0.25">
      <c r="A958" s="1"/>
      <c r="B958" s="2"/>
      <c r="C958" s="2"/>
      <c r="D958" s="2"/>
      <c r="E958" s="2"/>
    </row>
    <row r="959" spans="1:5" ht="15.75" customHeight="1" x14ac:dyDescent="0.25">
      <c r="A959" s="1"/>
      <c r="B959" s="2"/>
      <c r="C959" s="2"/>
      <c r="D959" s="2"/>
      <c r="E959" s="2"/>
    </row>
    <row r="960" spans="1:5" ht="15.75" customHeight="1" x14ac:dyDescent="0.25">
      <c r="A960" s="1"/>
      <c r="B960" s="2"/>
      <c r="C960" s="2"/>
      <c r="D960" s="2"/>
      <c r="E960" s="2"/>
    </row>
    <row r="961" spans="1:5" ht="15.75" customHeight="1" x14ac:dyDescent="0.25">
      <c r="A961" s="1"/>
      <c r="B961" s="2"/>
      <c r="C961" s="2"/>
      <c r="D961" s="2"/>
      <c r="E961" s="2"/>
    </row>
    <row r="962" spans="1:5" ht="15.75" customHeight="1" x14ac:dyDescent="0.25">
      <c r="A962" s="1"/>
      <c r="B962" s="2"/>
      <c r="C962" s="2"/>
      <c r="D962" s="2"/>
      <c r="E962" s="2"/>
    </row>
    <row r="963" spans="1:5" ht="15.75" customHeight="1" x14ac:dyDescent="0.25">
      <c r="A963" s="1"/>
      <c r="B963" s="2"/>
      <c r="C963" s="2"/>
      <c r="D963" s="2"/>
      <c r="E963" s="2"/>
    </row>
    <row r="964" spans="1:5" ht="15.75" customHeight="1" x14ac:dyDescent="0.25">
      <c r="A964" s="1"/>
      <c r="B964" s="2"/>
      <c r="C964" s="2"/>
      <c r="D964" s="2"/>
      <c r="E964" s="2"/>
    </row>
    <row r="965" spans="1:5" ht="15.75" customHeight="1" x14ac:dyDescent="0.25">
      <c r="A965" s="1"/>
      <c r="B965" s="2"/>
      <c r="C965" s="2"/>
      <c r="D965" s="2"/>
      <c r="E965" s="2"/>
    </row>
    <row r="966" spans="1:5" ht="15.75" customHeight="1" x14ac:dyDescent="0.25">
      <c r="A966" s="1"/>
      <c r="B966" s="2"/>
      <c r="C966" s="2"/>
      <c r="D966" s="2"/>
      <c r="E966" s="2"/>
    </row>
    <row r="967" spans="1:5" ht="15.75" customHeight="1" x14ac:dyDescent="0.25">
      <c r="A967" s="1"/>
      <c r="B967" s="2"/>
      <c r="C967" s="2"/>
      <c r="D967" s="2"/>
      <c r="E967" s="2"/>
    </row>
    <row r="968" spans="1:5" ht="15.75" customHeight="1" x14ac:dyDescent="0.25">
      <c r="A968" s="1"/>
      <c r="B968" s="2"/>
      <c r="C968" s="2"/>
      <c r="D968" s="2"/>
      <c r="E968" s="2"/>
    </row>
    <row r="969" spans="1:5" ht="15.75" customHeight="1" x14ac:dyDescent="0.25">
      <c r="A969" s="1"/>
      <c r="B969" s="2"/>
      <c r="C969" s="2"/>
      <c r="D969" s="2"/>
      <c r="E969" s="2"/>
    </row>
    <row r="970" spans="1:5" ht="15.75" customHeight="1" x14ac:dyDescent="0.25">
      <c r="A970" s="1"/>
      <c r="B970" s="2"/>
      <c r="C970" s="2"/>
      <c r="D970" s="2"/>
      <c r="E970" s="2"/>
    </row>
    <row r="971" spans="1:5" ht="15.75" customHeight="1" x14ac:dyDescent="0.25">
      <c r="A971" s="1"/>
      <c r="B971" s="2"/>
      <c r="C971" s="2"/>
      <c r="D971" s="2"/>
      <c r="E971" s="2"/>
    </row>
    <row r="972" spans="1:5" ht="15.75" customHeight="1" x14ac:dyDescent="0.25">
      <c r="A972" s="1"/>
      <c r="B972" s="2"/>
      <c r="C972" s="2"/>
      <c r="D972" s="2"/>
      <c r="E972" s="2"/>
    </row>
    <row r="973" spans="1:5" ht="15.75" customHeight="1" x14ac:dyDescent="0.25">
      <c r="A973" s="1"/>
      <c r="B973" s="2"/>
      <c r="C973" s="2"/>
      <c r="D973" s="2"/>
      <c r="E973" s="2"/>
    </row>
    <row r="974" spans="1:5" ht="15.75" customHeight="1" x14ac:dyDescent="0.25">
      <c r="A974" s="1"/>
      <c r="B974" s="2"/>
      <c r="C974" s="2"/>
      <c r="D974" s="2"/>
      <c r="E974" s="2"/>
    </row>
    <row r="975" spans="1:5" ht="15.75" customHeight="1" x14ac:dyDescent="0.25">
      <c r="A975" s="1"/>
      <c r="B975" s="2"/>
      <c r="C975" s="2"/>
      <c r="D975" s="2"/>
      <c r="E975" s="2"/>
    </row>
    <row r="976" spans="1:5" ht="15.75" customHeight="1" x14ac:dyDescent="0.25">
      <c r="A976" s="1"/>
      <c r="B976" s="2"/>
      <c r="C976" s="2"/>
      <c r="D976" s="2"/>
      <c r="E976" s="2"/>
    </row>
    <row r="977" spans="1:5" ht="15.75" customHeight="1" x14ac:dyDescent="0.25">
      <c r="A977" s="1"/>
      <c r="B977" s="2"/>
      <c r="C977" s="2"/>
      <c r="D977" s="2"/>
      <c r="E977" s="2"/>
    </row>
    <row r="978" spans="1:5" ht="15.75" customHeight="1" x14ac:dyDescent="0.25">
      <c r="A978" s="1"/>
      <c r="B978" s="2"/>
      <c r="C978" s="2"/>
      <c r="D978" s="2"/>
      <c r="E978" s="2"/>
    </row>
    <row r="979" spans="1:5" ht="15.75" customHeight="1" x14ac:dyDescent="0.25">
      <c r="A979" s="1"/>
      <c r="B979" s="2"/>
      <c r="C979" s="2"/>
      <c r="D979" s="2"/>
      <c r="E979" s="2"/>
    </row>
    <row r="980" spans="1:5" ht="15.75" customHeight="1" x14ac:dyDescent="0.25">
      <c r="A980" s="1"/>
      <c r="B980" s="2"/>
      <c r="C980" s="2"/>
      <c r="D980" s="2"/>
      <c r="E980" s="2"/>
    </row>
    <row r="981" spans="1:5" ht="15.75" customHeight="1" x14ac:dyDescent="0.25">
      <c r="A981" s="1"/>
      <c r="B981" s="2"/>
      <c r="C981" s="2"/>
      <c r="D981" s="2"/>
      <c r="E981" s="2"/>
    </row>
    <row r="982" spans="1:5" ht="15.75" customHeight="1" x14ac:dyDescent="0.25">
      <c r="A982" s="1"/>
      <c r="B982" s="2"/>
      <c r="C982" s="2"/>
      <c r="D982" s="2"/>
      <c r="E982" s="2"/>
    </row>
    <row r="983" spans="1:5" ht="15.75" customHeight="1" x14ac:dyDescent="0.25">
      <c r="A983" s="1"/>
      <c r="B983" s="2"/>
      <c r="C983" s="2"/>
      <c r="D983" s="2"/>
      <c r="E983" s="2"/>
    </row>
    <row r="984" spans="1:5" ht="15.75" customHeight="1" x14ac:dyDescent="0.25">
      <c r="A984" s="1"/>
      <c r="B984" s="2"/>
      <c r="C984" s="2"/>
      <c r="D984" s="2"/>
      <c r="E984" s="2"/>
    </row>
    <row r="985" spans="1:5" ht="15.75" customHeight="1" x14ac:dyDescent="0.25">
      <c r="A985" s="1"/>
      <c r="B985" s="2"/>
      <c r="C985" s="2"/>
      <c r="D985" s="2"/>
      <c r="E985" s="2"/>
    </row>
    <row r="986" spans="1:5" ht="15.75" customHeight="1" x14ac:dyDescent="0.25">
      <c r="A986" s="1"/>
      <c r="B986" s="2"/>
      <c r="C986" s="2"/>
      <c r="D986" s="2"/>
      <c r="E986" s="2"/>
    </row>
    <row r="987" spans="1:5" ht="15.75" customHeight="1" x14ac:dyDescent="0.25">
      <c r="A987" s="1"/>
      <c r="B987" s="2"/>
      <c r="C987" s="2"/>
      <c r="D987" s="2"/>
      <c r="E987" s="2"/>
    </row>
    <row r="988" spans="1:5" ht="15.75" customHeight="1" x14ac:dyDescent="0.25">
      <c r="A988" s="1"/>
      <c r="B988" s="2"/>
      <c r="C988" s="2"/>
      <c r="D988" s="2"/>
      <c r="E988" s="2"/>
    </row>
    <row r="989" spans="1:5" ht="15.75" customHeight="1" x14ac:dyDescent="0.25">
      <c r="A989" s="1"/>
      <c r="B989" s="2"/>
      <c r="C989" s="2"/>
      <c r="D989" s="2"/>
      <c r="E989" s="2"/>
    </row>
    <row r="990" spans="1:5" ht="15.75" customHeight="1" x14ac:dyDescent="0.25">
      <c r="A990" s="1"/>
      <c r="B990" s="2"/>
      <c r="C990" s="2"/>
      <c r="D990" s="2"/>
      <c r="E990" s="2"/>
    </row>
    <row r="991" spans="1:5" ht="15.75" customHeight="1" x14ac:dyDescent="0.25">
      <c r="A991" s="1"/>
      <c r="B991" s="2"/>
      <c r="C991" s="2"/>
      <c r="D991" s="2"/>
      <c r="E991" s="2"/>
    </row>
    <row r="992" spans="1:5" ht="15.75" customHeight="1" x14ac:dyDescent="0.25">
      <c r="A992" s="1"/>
      <c r="B992" s="2"/>
      <c r="C992" s="2"/>
      <c r="D992" s="2"/>
      <c r="E992" s="2"/>
    </row>
    <row r="993" spans="1:5" ht="15.75" customHeight="1" x14ac:dyDescent="0.25">
      <c r="A993" s="1"/>
      <c r="B993" s="2"/>
      <c r="C993" s="2"/>
      <c r="D993" s="2"/>
      <c r="E993" s="2"/>
    </row>
    <row r="994" spans="1:5" ht="15.75" customHeight="1" x14ac:dyDescent="0.25">
      <c r="A994" s="1"/>
      <c r="B994" s="2"/>
      <c r="C994" s="2"/>
      <c r="D994" s="2"/>
      <c r="E994" s="2"/>
    </row>
    <row r="995" spans="1:5" ht="15.75" customHeight="1" x14ac:dyDescent="0.25">
      <c r="A995" s="1"/>
      <c r="B995" s="2"/>
      <c r="C995" s="2"/>
      <c r="D995" s="2"/>
      <c r="E995" s="2"/>
    </row>
    <row r="996" spans="1:5" ht="15.75" customHeight="1" x14ac:dyDescent="0.25">
      <c r="A996" s="1"/>
      <c r="B996" s="2"/>
      <c r="C996" s="2"/>
      <c r="D996" s="2"/>
      <c r="E996" s="2"/>
    </row>
    <row r="997" spans="1:5" ht="15.75" customHeight="1" x14ac:dyDescent="0.25">
      <c r="A997" s="1"/>
      <c r="B997" s="2"/>
      <c r="C997" s="2"/>
      <c r="D997" s="2"/>
      <c r="E997" s="2"/>
    </row>
    <row r="998" spans="1:5" ht="15.75" customHeight="1" x14ac:dyDescent="0.25">
      <c r="A998" s="1"/>
      <c r="B998" s="2"/>
      <c r="C998" s="2"/>
      <c r="D998" s="2"/>
      <c r="E998" s="2"/>
    </row>
    <row r="999" spans="1:5" ht="15.75" customHeight="1" x14ac:dyDescent="0.25">
      <c r="A999" s="1"/>
      <c r="B999" s="2"/>
      <c r="C999" s="2"/>
      <c r="D999" s="2"/>
      <c r="E999" s="2"/>
    </row>
    <row r="1000" spans="1:5" ht="15.75" customHeight="1" x14ac:dyDescent="0.25">
      <c r="A1000" s="1"/>
      <c r="B1000" s="2"/>
      <c r="C1000" s="2"/>
      <c r="D1000" s="2"/>
      <c r="E1000" s="2"/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4B083"/>
  </sheetPr>
  <dimension ref="A1:Z1207"/>
  <sheetViews>
    <sheetView tabSelected="1" workbookViewId="0">
      <selection activeCell="E10" sqref="E10"/>
    </sheetView>
  </sheetViews>
  <sheetFormatPr baseColWidth="10" defaultColWidth="0" defaultRowHeight="15" customHeight="1" zeroHeight="1" x14ac:dyDescent="0.2"/>
  <cols>
    <col min="1" max="2" width="18.85546875" style="20" customWidth="1"/>
    <col min="3" max="3" width="26.42578125" style="20" customWidth="1"/>
    <col min="4" max="8" width="18.85546875" style="20" customWidth="1"/>
    <col min="9" max="16384" width="18.85546875" style="20" hidden="1"/>
  </cols>
  <sheetData>
    <row r="1" spans="1:26" x14ac:dyDescent="0.2">
      <c r="A1" s="54"/>
      <c r="B1" s="54"/>
      <c r="C1" s="55"/>
      <c r="D1" s="22">
        <f t="shared" ref="D1:H1" si="0">SUM(D4:D1007)</f>
        <v>682259955112.07178</v>
      </c>
      <c r="E1" s="22">
        <f t="shared" si="0"/>
        <v>42016264795</v>
      </c>
      <c r="F1" s="22">
        <f t="shared" si="0"/>
        <v>50025010642</v>
      </c>
      <c r="G1" s="22">
        <f t="shared" si="0"/>
        <v>21545236511</v>
      </c>
      <c r="H1" s="23">
        <f t="shared" si="0"/>
        <v>795846467060.07141</v>
      </c>
      <c r="I1" s="24"/>
    </row>
    <row r="2" spans="1:26" ht="15" customHeight="1" x14ac:dyDescent="0.2">
      <c r="A2" s="56"/>
      <c r="B2" s="56"/>
      <c r="C2" s="57"/>
      <c r="D2" s="25" t="s">
        <v>9</v>
      </c>
      <c r="E2" s="26"/>
      <c r="F2" s="26"/>
      <c r="G2" s="26"/>
      <c r="H2" s="27"/>
      <c r="I2" s="28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s="21" customFormat="1" ht="30" x14ac:dyDescent="0.2">
      <c r="A3" s="58" t="s">
        <v>0</v>
      </c>
      <c r="B3" s="58" t="s">
        <v>10</v>
      </c>
      <c r="C3" s="59" t="s">
        <v>11</v>
      </c>
      <c r="D3" s="30" t="s">
        <v>12</v>
      </c>
      <c r="E3" s="30" t="s">
        <v>13</v>
      </c>
      <c r="F3" s="30" t="s">
        <v>14</v>
      </c>
      <c r="G3" s="30" t="s">
        <v>15</v>
      </c>
      <c r="H3" s="30" t="s">
        <v>16</v>
      </c>
      <c r="I3" s="52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</row>
    <row r="4" spans="1:26" ht="14.25" x14ac:dyDescent="0.2">
      <c r="A4" s="31" t="s">
        <v>7</v>
      </c>
      <c r="B4" s="32">
        <v>813011577</v>
      </c>
      <c r="C4" s="31" t="s">
        <v>17</v>
      </c>
      <c r="D4" s="33">
        <v>5157863464</v>
      </c>
      <c r="E4" s="33">
        <v>550032889</v>
      </c>
      <c r="F4" s="33">
        <v>1780657324</v>
      </c>
      <c r="G4" s="33">
        <v>394426655</v>
      </c>
      <c r="H4" s="33">
        <f t="shared" ref="H4:H258" si="1">SUM(D4:G4)</f>
        <v>7882980332</v>
      </c>
    </row>
    <row r="5" spans="1:26" ht="14.25" x14ac:dyDescent="0.2">
      <c r="A5" s="31" t="s">
        <v>7</v>
      </c>
      <c r="B5" s="32">
        <v>805027743</v>
      </c>
      <c r="C5" s="31" t="s">
        <v>18</v>
      </c>
      <c r="D5" s="33">
        <v>6878422288.5799999</v>
      </c>
      <c r="E5" s="33">
        <v>0</v>
      </c>
      <c r="F5" s="33">
        <v>0</v>
      </c>
      <c r="G5" s="33">
        <v>7311632</v>
      </c>
      <c r="H5" s="33">
        <f t="shared" si="1"/>
        <v>6885733920.5799999</v>
      </c>
    </row>
    <row r="6" spans="1:26" ht="14.25" x14ac:dyDescent="0.2">
      <c r="A6" s="31" t="s">
        <v>8</v>
      </c>
      <c r="B6" s="32">
        <v>891180098</v>
      </c>
      <c r="C6" s="31" t="s">
        <v>19</v>
      </c>
      <c r="D6" s="33">
        <v>22466628530.483334</v>
      </c>
      <c r="E6" s="33">
        <v>2932306774</v>
      </c>
      <c r="F6" s="33">
        <v>0</v>
      </c>
      <c r="G6" s="33">
        <v>182600563</v>
      </c>
      <c r="H6" s="33">
        <f t="shared" si="1"/>
        <v>25581535867.483334</v>
      </c>
    </row>
    <row r="7" spans="1:26" ht="14.25" x14ac:dyDescent="0.2">
      <c r="A7" s="31" t="s">
        <v>7</v>
      </c>
      <c r="B7" s="32">
        <v>813001952</v>
      </c>
      <c r="C7" s="31" t="s">
        <v>20</v>
      </c>
      <c r="D7" s="33">
        <v>17366595992</v>
      </c>
      <c r="E7" s="33">
        <v>1092970124</v>
      </c>
      <c r="F7" s="33">
        <v>3052557762</v>
      </c>
      <c r="G7" s="33">
        <v>36258101</v>
      </c>
      <c r="H7" s="33">
        <f t="shared" si="1"/>
        <v>21548381979</v>
      </c>
    </row>
    <row r="8" spans="1:26" ht="14.25" x14ac:dyDescent="0.2">
      <c r="A8" s="31" t="s">
        <v>7</v>
      </c>
      <c r="B8" s="32">
        <v>900098550</v>
      </c>
      <c r="C8" s="31" t="s">
        <v>21</v>
      </c>
      <c r="D8" s="33">
        <v>10991112869.07</v>
      </c>
      <c r="E8" s="33">
        <v>279999535</v>
      </c>
      <c r="F8" s="33">
        <v>60477580</v>
      </c>
      <c r="G8" s="33">
        <v>1484427972</v>
      </c>
      <c r="H8" s="33">
        <f t="shared" si="1"/>
        <v>12816017956.07</v>
      </c>
    </row>
    <row r="9" spans="1:26" ht="14.25" x14ac:dyDescent="0.2">
      <c r="A9" s="31" t="s">
        <v>7</v>
      </c>
      <c r="B9" s="32">
        <v>890212568</v>
      </c>
      <c r="C9" s="31" t="s">
        <v>22</v>
      </c>
      <c r="D9" s="33">
        <v>17338429806.884697</v>
      </c>
      <c r="E9" s="33">
        <v>0</v>
      </c>
      <c r="F9" s="33">
        <v>75846450</v>
      </c>
      <c r="G9" s="33">
        <v>479093488</v>
      </c>
      <c r="H9" s="33">
        <f t="shared" si="1"/>
        <v>17893369744.884697</v>
      </c>
    </row>
    <row r="10" spans="1:26" ht="14.25" x14ac:dyDescent="0.2">
      <c r="A10" s="31" t="s">
        <v>8</v>
      </c>
      <c r="B10" s="32">
        <v>891580002</v>
      </c>
      <c r="C10" s="31" t="s">
        <v>23</v>
      </c>
      <c r="D10" s="33">
        <v>18080469396.639999</v>
      </c>
      <c r="E10" s="33">
        <v>4798201821</v>
      </c>
      <c r="F10" s="33">
        <v>0</v>
      </c>
      <c r="G10" s="33">
        <v>135017883</v>
      </c>
      <c r="H10" s="33">
        <f t="shared" si="1"/>
        <v>23013689100.639999</v>
      </c>
    </row>
    <row r="11" spans="1:26" ht="14.25" x14ac:dyDescent="0.2">
      <c r="A11" s="31" t="s">
        <v>7</v>
      </c>
      <c r="B11" s="32">
        <v>890324177</v>
      </c>
      <c r="C11" s="31" t="s">
        <v>24</v>
      </c>
      <c r="D11" s="33">
        <v>4559582758.6999998</v>
      </c>
      <c r="E11" s="33">
        <v>2268390466</v>
      </c>
      <c r="F11" s="33">
        <v>426875605</v>
      </c>
      <c r="G11" s="33">
        <v>62466776</v>
      </c>
      <c r="H11" s="33">
        <f t="shared" si="1"/>
        <v>7317315605.6999998</v>
      </c>
    </row>
    <row r="12" spans="1:26" ht="14.25" x14ac:dyDescent="0.2">
      <c r="A12" s="31" t="s">
        <v>8</v>
      </c>
      <c r="B12" s="32">
        <v>891501676</v>
      </c>
      <c r="C12" s="31" t="s">
        <v>25</v>
      </c>
      <c r="D12" s="33">
        <v>15447333619.32</v>
      </c>
      <c r="E12" s="33">
        <v>116074082</v>
      </c>
      <c r="F12" s="33">
        <v>0</v>
      </c>
      <c r="G12" s="33">
        <v>12315965</v>
      </c>
      <c r="H12" s="33">
        <f t="shared" si="1"/>
        <v>15575723666.32</v>
      </c>
    </row>
    <row r="13" spans="1:26" ht="14.25" x14ac:dyDescent="0.2">
      <c r="A13" s="31" t="s">
        <v>7</v>
      </c>
      <c r="B13" s="32">
        <v>900342064</v>
      </c>
      <c r="C13" s="31" t="s">
        <v>26</v>
      </c>
      <c r="D13" s="33">
        <v>7444386513.8199997</v>
      </c>
      <c r="E13" s="33">
        <v>0</v>
      </c>
      <c r="F13" s="33">
        <v>0</v>
      </c>
      <c r="G13" s="33">
        <v>171632945</v>
      </c>
      <c r="H13" s="33">
        <f t="shared" si="1"/>
        <v>7616019458.8199997</v>
      </c>
    </row>
    <row r="14" spans="1:26" ht="14.25" x14ac:dyDescent="0.2">
      <c r="A14" s="31" t="s">
        <v>8</v>
      </c>
      <c r="B14" s="32">
        <v>890303461</v>
      </c>
      <c r="C14" s="31" t="s">
        <v>27</v>
      </c>
      <c r="D14" s="33">
        <v>10195575071.040001</v>
      </c>
      <c r="E14" s="33">
        <v>4239257031</v>
      </c>
      <c r="F14" s="33">
        <v>3240843</v>
      </c>
      <c r="G14" s="33">
        <v>709405688</v>
      </c>
      <c r="H14" s="33">
        <f t="shared" si="1"/>
        <v>15147478633.040001</v>
      </c>
    </row>
    <row r="15" spans="1:26" ht="14.25" x14ac:dyDescent="0.2">
      <c r="A15" s="31" t="s">
        <v>7</v>
      </c>
      <c r="B15" s="32">
        <v>890301430</v>
      </c>
      <c r="C15" s="31" t="s">
        <v>28</v>
      </c>
      <c r="D15" s="33">
        <v>8873053065.6000004</v>
      </c>
      <c r="E15" s="33">
        <v>211267578</v>
      </c>
      <c r="F15" s="33">
        <v>0</v>
      </c>
      <c r="G15" s="33">
        <v>90755920</v>
      </c>
      <c r="H15" s="33">
        <f t="shared" si="1"/>
        <v>9175076563.6000004</v>
      </c>
    </row>
    <row r="16" spans="1:26" ht="14.25" x14ac:dyDescent="0.2">
      <c r="A16" s="31" t="s">
        <v>8</v>
      </c>
      <c r="B16" s="32">
        <v>800231235</v>
      </c>
      <c r="C16" s="31" t="s">
        <v>29</v>
      </c>
      <c r="D16" s="33">
        <v>20249481004.419998</v>
      </c>
      <c r="E16" s="33">
        <v>258714018</v>
      </c>
      <c r="F16" s="33">
        <v>0</v>
      </c>
      <c r="G16" s="33">
        <v>5288992</v>
      </c>
      <c r="H16" s="33">
        <f t="shared" si="1"/>
        <v>20513484014.419998</v>
      </c>
    </row>
    <row r="17" spans="1:8" ht="14.25" x14ac:dyDescent="0.2">
      <c r="A17" s="31" t="s">
        <v>7</v>
      </c>
      <c r="B17" s="32">
        <v>901011395</v>
      </c>
      <c r="C17" s="31" t="s">
        <v>30</v>
      </c>
      <c r="D17" s="33">
        <v>2524277516.1999998</v>
      </c>
      <c r="E17" s="33">
        <v>0</v>
      </c>
      <c r="F17" s="33">
        <v>1000000000</v>
      </c>
      <c r="G17" s="33">
        <v>0</v>
      </c>
      <c r="H17" s="33">
        <f t="shared" si="1"/>
        <v>3524277516.1999998</v>
      </c>
    </row>
    <row r="18" spans="1:8" ht="14.25" x14ac:dyDescent="0.2">
      <c r="A18" s="31" t="s">
        <v>7</v>
      </c>
      <c r="B18" s="32">
        <v>900123436</v>
      </c>
      <c r="C18" s="31" t="s">
        <v>31</v>
      </c>
      <c r="D18" s="33">
        <v>8567727408</v>
      </c>
      <c r="E18" s="33">
        <v>0</v>
      </c>
      <c r="F18" s="33">
        <v>0</v>
      </c>
      <c r="G18" s="33">
        <v>0</v>
      </c>
      <c r="H18" s="33">
        <f t="shared" si="1"/>
        <v>8567727408</v>
      </c>
    </row>
    <row r="19" spans="1:8" ht="14.25" x14ac:dyDescent="0.2">
      <c r="A19" s="31" t="s">
        <v>8</v>
      </c>
      <c r="B19" s="32">
        <v>891180134</v>
      </c>
      <c r="C19" s="31" t="s">
        <v>32</v>
      </c>
      <c r="D19" s="33">
        <v>5509592497.5369997</v>
      </c>
      <c r="E19" s="33">
        <v>306737425</v>
      </c>
      <c r="F19" s="33">
        <v>0</v>
      </c>
      <c r="G19" s="33">
        <v>1052100</v>
      </c>
      <c r="H19" s="33">
        <f t="shared" si="1"/>
        <v>5817382022.5369997</v>
      </c>
    </row>
    <row r="20" spans="1:8" ht="14.25" x14ac:dyDescent="0.2">
      <c r="A20" s="31" t="s">
        <v>7</v>
      </c>
      <c r="B20" s="32">
        <v>900094992</v>
      </c>
      <c r="C20" s="31" t="s">
        <v>33</v>
      </c>
      <c r="D20" s="33">
        <v>370164249.39000005</v>
      </c>
      <c r="E20" s="33">
        <v>0</v>
      </c>
      <c r="F20" s="33">
        <v>0</v>
      </c>
      <c r="G20" s="33">
        <v>0</v>
      </c>
      <c r="H20" s="33">
        <f t="shared" si="1"/>
        <v>370164249.39000005</v>
      </c>
    </row>
    <row r="21" spans="1:8" ht="14.25" x14ac:dyDescent="0.2">
      <c r="A21" s="31" t="s">
        <v>8</v>
      </c>
      <c r="B21" s="32">
        <v>891180268</v>
      </c>
      <c r="C21" s="31" t="s">
        <v>34</v>
      </c>
      <c r="D21" s="33">
        <v>5280181030.7700005</v>
      </c>
      <c r="E21" s="33">
        <v>483720634</v>
      </c>
      <c r="F21" s="33">
        <v>0</v>
      </c>
      <c r="G21" s="33">
        <v>16039500</v>
      </c>
      <c r="H21" s="33">
        <f t="shared" si="1"/>
        <v>5779941164.7700005</v>
      </c>
    </row>
    <row r="22" spans="1:8" ht="15.75" customHeight="1" x14ac:dyDescent="0.2">
      <c r="A22" s="31" t="s">
        <v>7</v>
      </c>
      <c r="B22" s="32">
        <v>801000713</v>
      </c>
      <c r="C22" s="31" t="s">
        <v>35</v>
      </c>
      <c r="D22" s="33">
        <v>1387349115.2999997</v>
      </c>
      <c r="E22" s="33">
        <v>333981281</v>
      </c>
      <c r="F22" s="33">
        <v>0</v>
      </c>
      <c r="G22" s="33">
        <v>0</v>
      </c>
      <c r="H22" s="33">
        <f t="shared" si="1"/>
        <v>1721330396.2999997</v>
      </c>
    </row>
    <row r="23" spans="1:8" ht="15.75" customHeight="1" x14ac:dyDescent="0.2">
      <c r="A23" s="31" t="s">
        <v>7</v>
      </c>
      <c r="B23" s="32">
        <v>900242742</v>
      </c>
      <c r="C23" s="31" t="s">
        <v>36</v>
      </c>
      <c r="D23" s="33">
        <v>8240474883.4599915</v>
      </c>
      <c r="E23" s="33">
        <v>236985681</v>
      </c>
      <c r="F23" s="33">
        <v>0</v>
      </c>
      <c r="G23" s="33">
        <v>472735780</v>
      </c>
      <c r="H23" s="33">
        <f t="shared" si="1"/>
        <v>8950196344.4599915</v>
      </c>
    </row>
    <row r="24" spans="1:8" ht="15.75" customHeight="1" x14ac:dyDescent="0.2">
      <c r="A24" s="31" t="s">
        <v>7</v>
      </c>
      <c r="B24" s="32">
        <v>901466951</v>
      </c>
      <c r="C24" s="31" t="s">
        <v>37</v>
      </c>
      <c r="D24" s="33">
        <v>9713508171.8999996</v>
      </c>
      <c r="E24" s="33">
        <v>100000000</v>
      </c>
      <c r="F24" s="33">
        <v>100000000</v>
      </c>
      <c r="G24" s="33">
        <v>0</v>
      </c>
      <c r="H24" s="33">
        <f t="shared" si="1"/>
        <v>9913508171.8999996</v>
      </c>
    </row>
    <row r="25" spans="1:8" ht="15.75" customHeight="1" x14ac:dyDescent="0.2">
      <c r="A25" s="31" t="s">
        <v>7</v>
      </c>
      <c r="B25" s="32">
        <v>900249425</v>
      </c>
      <c r="C25" s="31" t="s">
        <v>38</v>
      </c>
      <c r="D25" s="33">
        <v>11210409808.049999</v>
      </c>
      <c r="E25" s="33">
        <v>0</v>
      </c>
      <c r="F25" s="33">
        <v>0</v>
      </c>
      <c r="G25" s="33">
        <v>308827118</v>
      </c>
      <c r="H25" s="33">
        <f t="shared" si="1"/>
        <v>11519236926.049999</v>
      </c>
    </row>
    <row r="26" spans="1:8" ht="15.75" customHeight="1" x14ac:dyDescent="0.2">
      <c r="A26" s="31" t="s">
        <v>8</v>
      </c>
      <c r="B26" s="32">
        <v>816005003</v>
      </c>
      <c r="C26" s="31" t="s">
        <v>39</v>
      </c>
      <c r="D26" s="33">
        <v>7764418907.1068544</v>
      </c>
      <c r="E26" s="33">
        <v>89845968</v>
      </c>
      <c r="F26" s="33">
        <v>0</v>
      </c>
      <c r="G26" s="33">
        <v>0</v>
      </c>
      <c r="H26" s="33">
        <f t="shared" si="1"/>
        <v>7854264875.1068544</v>
      </c>
    </row>
    <row r="27" spans="1:8" ht="15.75" customHeight="1" x14ac:dyDescent="0.2">
      <c r="A27" s="31" t="s">
        <v>8</v>
      </c>
      <c r="B27" s="32">
        <v>900145767</v>
      </c>
      <c r="C27" s="31" t="s">
        <v>40</v>
      </c>
      <c r="D27" s="33">
        <v>6524279514.6047096</v>
      </c>
      <c r="E27" s="33">
        <v>40546096</v>
      </c>
      <c r="F27" s="33">
        <v>0</v>
      </c>
      <c r="G27" s="33">
        <v>0</v>
      </c>
      <c r="H27" s="33">
        <f t="shared" si="1"/>
        <v>6564825610.6047096</v>
      </c>
    </row>
    <row r="28" spans="1:8" ht="15.75" customHeight="1" x14ac:dyDescent="0.2">
      <c r="A28" s="31" t="s">
        <v>7</v>
      </c>
      <c r="B28" s="32">
        <v>830007355</v>
      </c>
      <c r="C28" s="31" t="s">
        <v>41</v>
      </c>
      <c r="D28" s="33">
        <v>1366940302</v>
      </c>
      <c r="E28" s="33">
        <v>151336688</v>
      </c>
      <c r="F28" s="33">
        <v>0</v>
      </c>
      <c r="G28" s="33">
        <v>0</v>
      </c>
      <c r="H28" s="33">
        <f t="shared" si="1"/>
        <v>1518276990</v>
      </c>
    </row>
    <row r="29" spans="1:8" ht="15.75" customHeight="1" x14ac:dyDescent="0.2">
      <c r="A29" s="31" t="s">
        <v>7</v>
      </c>
      <c r="B29" s="32">
        <v>900181419</v>
      </c>
      <c r="C29" s="31" t="s">
        <v>42</v>
      </c>
      <c r="D29" s="33">
        <v>2950880408.6199999</v>
      </c>
      <c r="E29" s="33">
        <v>156655019</v>
      </c>
      <c r="F29" s="33">
        <v>3043455237</v>
      </c>
      <c r="G29" s="33">
        <v>5362466</v>
      </c>
      <c r="H29" s="33">
        <f t="shared" si="1"/>
        <v>6156353130.6199999</v>
      </c>
    </row>
    <row r="30" spans="1:8" ht="15.75" customHeight="1" x14ac:dyDescent="0.2">
      <c r="A30" s="31" t="s">
        <v>7</v>
      </c>
      <c r="B30" s="32">
        <v>900348830</v>
      </c>
      <c r="C30" s="31" t="s">
        <v>43</v>
      </c>
      <c r="D30" s="33">
        <v>8195855510.3899994</v>
      </c>
      <c r="E30" s="33">
        <v>72189923</v>
      </c>
      <c r="F30" s="33">
        <v>0</v>
      </c>
      <c r="G30" s="33">
        <v>604916750</v>
      </c>
      <c r="H30" s="33">
        <f t="shared" si="1"/>
        <v>8872962183.3899994</v>
      </c>
    </row>
    <row r="31" spans="1:8" ht="15.75" customHeight="1" x14ac:dyDescent="0.2">
      <c r="A31" s="31" t="s">
        <v>7</v>
      </c>
      <c r="B31" s="32">
        <v>900532504</v>
      </c>
      <c r="C31" s="31" t="s">
        <v>44</v>
      </c>
      <c r="D31" s="33">
        <v>3029269624</v>
      </c>
      <c r="E31" s="33">
        <v>201902233</v>
      </c>
      <c r="F31" s="33">
        <v>200597768</v>
      </c>
      <c r="G31" s="33">
        <v>0</v>
      </c>
      <c r="H31" s="33">
        <f t="shared" si="1"/>
        <v>3431769625</v>
      </c>
    </row>
    <row r="32" spans="1:8" ht="15.75" customHeight="1" x14ac:dyDescent="0.2">
      <c r="A32" s="31" t="s">
        <v>7</v>
      </c>
      <c r="B32" s="32">
        <v>900951033</v>
      </c>
      <c r="C32" s="31" t="s">
        <v>45</v>
      </c>
      <c r="D32" s="33">
        <v>5953718254</v>
      </c>
      <c r="E32" s="33">
        <v>64879624</v>
      </c>
      <c r="F32" s="33">
        <v>0</v>
      </c>
      <c r="G32" s="33">
        <v>150447691</v>
      </c>
      <c r="H32" s="33">
        <f t="shared" si="1"/>
        <v>6169045569</v>
      </c>
    </row>
    <row r="33" spans="1:8" ht="15.75" customHeight="1" x14ac:dyDescent="0.2">
      <c r="A33" s="31" t="s">
        <v>8</v>
      </c>
      <c r="B33" s="32">
        <v>900006037</v>
      </c>
      <c r="C33" s="31" t="s">
        <v>46</v>
      </c>
      <c r="D33" s="33">
        <v>3648253938.5999999</v>
      </c>
      <c r="E33" s="33">
        <v>1706203027</v>
      </c>
      <c r="F33" s="33">
        <v>0</v>
      </c>
      <c r="G33" s="33">
        <v>127080902</v>
      </c>
      <c r="H33" s="33">
        <f t="shared" si="1"/>
        <v>5481537867.6000004</v>
      </c>
    </row>
    <row r="34" spans="1:8" ht="15.75" customHeight="1" x14ac:dyDescent="0.2">
      <c r="A34" s="31" t="s">
        <v>7</v>
      </c>
      <c r="B34" s="32">
        <v>800185449</v>
      </c>
      <c r="C34" s="31" t="s">
        <v>47</v>
      </c>
      <c r="D34" s="33">
        <v>1212962765</v>
      </c>
      <c r="E34" s="33">
        <v>318511318</v>
      </c>
      <c r="F34" s="33">
        <v>0</v>
      </c>
      <c r="G34" s="33">
        <v>31854470</v>
      </c>
      <c r="H34" s="33">
        <f t="shared" si="1"/>
        <v>1563328553</v>
      </c>
    </row>
    <row r="35" spans="1:8" ht="15.75" customHeight="1" x14ac:dyDescent="0.2">
      <c r="A35" s="31" t="s">
        <v>8</v>
      </c>
      <c r="B35" s="32">
        <v>810000913</v>
      </c>
      <c r="C35" s="31" t="s">
        <v>48</v>
      </c>
      <c r="D35" s="33">
        <v>3270049519.2939997</v>
      </c>
      <c r="E35" s="33">
        <v>1146104056</v>
      </c>
      <c r="F35" s="33">
        <v>0</v>
      </c>
      <c r="G35" s="33">
        <v>0</v>
      </c>
      <c r="H35" s="33">
        <f t="shared" si="1"/>
        <v>4416153575.2939997</v>
      </c>
    </row>
    <row r="36" spans="1:8" ht="15.75" customHeight="1" x14ac:dyDescent="0.2">
      <c r="A36" s="31" t="s">
        <v>7</v>
      </c>
      <c r="B36" s="32">
        <v>900348416</v>
      </c>
      <c r="C36" s="31" t="s">
        <v>49</v>
      </c>
      <c r="D36" s="33">
        <v>4727087626.077301</v>
      </c>
      <c r="E36" s="33">
        <v>83291211</v>
      </c>
      <c r="F36" s="33">
        <v>0</v>
      </c>
      <c r="G36" s="33">
        <v>0</v>
      </c>
      <c r="H36" s="33">
        <f t="shared" si="1"/>
        <v>4810378837.077301</v>
      </c>
    </row>
    <row r="37" spans="1:8" ht="15.75" customHeight="1" x14ac:dyDescent="0.2">
      <c r="A37" s="31" t="s">
        <v>8</v>
      </c>
      <c r="B37" s="32">
        <v>890706833</v>
      </c>
      <c r="C37" s="31" t="s">
        <v>50</v>
      </c>
      <c r="D37" s="33">
        <v>9197680173.5</v>
      </c>
      <c r="E37" s="33">
        <v>952568666</v>
      </c>
      <c r="F37" s="33">
        <v>0</v>
      </c>
      <c r="G37" s="33">
        <v>26488913</v>
      </c>
      <c r="H37" s="33">
        <f t="shared" si="1"/>
        <v>10176737752.5</v>
      </c>
    </row>
    <row r="38" spans="1:8" ht="15.75" customHeight="1" x14ac:dyDescent="0.2">
      <c r="A38" s="31" t="s">
        <v>8</v>
      </c>
      <c r="B38" s="32">
        <v>891411663</v>
      </c>
      <c r="C38" s="31" t="s">
        <v>51</v>
      </c>
      <c r="D38" s="33">
        <v>4301456359.949091</v>
      </c>
      <c r="E38" s="33">
        <v>443469625</v>
      </c>
      <c r="F38" s="33">
        <v>0</v>
      </c>
      <c r="G38" s="33">
        <v>0</v>
      </c>
      <c r="H38" s="33">
        <f t="shared" si="1"/>
        <v>4744925984.949091</v>
      </c>
    </row>
    <row r="39" spans="1:8" ht="15.75" customHeight="1" x14ac:dyDescent="0.2">
      <c r="A39" s="31" t="s">
        <v>8</v>
      </c>
      <c r="B39" s="32">
        <v>900211460</v>
      </c>
      <c r="C39" s="31" t="s">
        <v>52</v>
      </c>
      <c r="D39" s="33">
        <v>3453071249.2203093</v>
      </c>
      <c r="E39" s="33">
        <v>97873131</v>
      </c>
      <c r="F39" s="33">
        <v>0</v>
      </c>
      <c r="G39" s="33">
        <v>0</v>
      </c>
      <c r="H39" s="33">
        <f t="shared" si="1"/>
        <v>3550944380.2203093</v>
      </c>
    </row>
    <row r="40" spans="1:8" ht="15.75" customHeight="1" x14ac:dyDescent="0.2">
      <c r="A40" s="31" t="s">
        <v>8</v>
      </c>
      <c r="B40" s="32">
        <v>891190011</v>
      </c>
      <c r="C40" s="31" t="s">
        <v>53</v>
      </c>
      <c r="D40" s="33">
        <v>3721443554.8656335</v>
      </c>
      <c r="E40" s="33">
        <v>97739661</v>
      </c>
      <c r="F40" s="33">
        <v>0</v>
      </c>
      <c r="G40" s="33">
        <v>0</v>
      </c>
      <c r="H40" s="33">
        <f t="shared" si="1"/>
        <v>3819183215.8656335</v>
      </c>
    </row>
    <row r="41" spans="1:8" ht="15.75" customHeight="1" x14ac:dyDescent="0.2">
      <c r="A41" s="31" t="s">
        <v>8</v>
      </c>
      <c r="B41" s="32">
        <v>900145579</v>
      </c>
      <c r="C41" s="31" t="s">
        <v>54</v>
      </c>
      <c r="D41" s="33">
        <v>4611876563.0830135</v>
      </c>
      <c r="E41" s="33">
        <v>122890000</v>
      </c>
      <c r="F41" s="33">
        <v>0</v>
      </c>
      <c r="G41" s="33">
        <v>0</v>
      </c>
      <c r="H41" s="33">
        <f t="shared" si="1"/>
        <v>4734766563.0830135</v>
      </c>
    </row>
    <row r="42" spans="1:8" ht="15.75" customHeight="1" x14ac:dyDescent="0.2">
      <c r="A42" s="31" t="s">
        <v>8</v>
      </c>
      <c r="B42" s="32">
        <v>891200528</v>
      </c>
      <c r="C42" s="31" t="s">
        <v>55</v>
      </c>
      <c r="D42" s="33">
        <v>8686093382.1300011</v>
      </c>
      <c r="E42" s="33">
        <v>1314968209</v>
      </c>
      <c r="F42" s="33">
        <v>133074245</v>
      </c>
      <c r="G42" s="33">
        <v>52490363</v>
      </c>
      <c r="H42" s="33">
        <f t="shared" si="1"/>
        <v>10186626199.130001</v>
      </c>
    </row>
    <row r="43" spans="1:8" ht="15.75" customHeight="1" x14ac:dyDescent="0.2">
      <c r="A43" s="31" t="s">
        <v>7</v>
      </c>
      <c r="B43" s="32">
        <v>890399020</v>
      </c>
      <c r="C43" s="31" t="s">
        <v>56</v>
      </c>
      <c r="D43" s="33">
        <v>1632295816.0999999</v>
      </c>
      <c r="E43" s="33">
        <v>421954661</v>
      </c>
      <c r="F43" s="33">
        <v>150000000</v>
      </c>
      <c r="G43" s="33">
        <v>1284000</v>
      </c>
      <c r="H43" s="33">
        <f t="shared" si="1"/>
        <v>2205534477.0999999</v>
      </c>
    </row>
    <row r="44" spans="1:8" ht="15.75" customHeight="1" x14ac:dyDescent="0.2">
      <c r="A44" s="31" t="s">
        <v>8</v>
      </c>
      <c r="B44" s="32">
        <v>890701718</v>
      </c>
      <c r="C44" s="31" t="s">
        <v>57</v>
      </c>
      <c r="D44" s="33">
        <v>2793075777.9400001</v>
      </c>
      <c r="E44" s="33">
        <v>228782179</v>
      </c>
      <c r="F44" s="33">
        <v>0</v>
      </c>
      <c r="G44" s="33">
        <v>0</v>
      </c>
      <c r="H44" s="33">
        <f t="shared" si="1"/>
        <v>3021857956.9400001</v>
      </c>
    </row>
    <row r="45" spans="1:8" ht="15.75" customHeight="1" x14ac:dyDescent="0.2">
      <c r="A45" s="31" t="s">
        <v>8</v>
      </c>
      <c r="B45" s="32">
        <v>900145581</v>
      </c>
      <c r="C45" s="31" t="s">
        <v>58</v>
      </c>
      <c r="D45" s="33">
        <v>3690944094.563302</v>
      </c>
      <c r="E45" s="33">
        <v>123818417</v>
      </c>
      <c r="F45" s="33">
        <v>0</v>
      </c>
      <c r="G45" s="33">
        <v>0</v>
      </c>
      <c r="H45" s="33">
        <f t="shared" si="1"/>
        <v>3814762511.563302</v>
      </c>
    </row>
    <row r="46" spans="1:8" ht="15.75" customHeight="1" x14ac:dyDescent="0.2">
      <c r="A46" s="31" t="s">
        <v>8</v>
      </c>
      <c r="B46" s="32">
        <v>800030924</v>
      </c>
      <c r="C46" s="31" t="s">
        <v>59</v>
      </c>
      <c r="D46" s="33">
        <v>3803699845.2862525</v>
      </c>
      <c r="E46" s="33">
        <v>120317842</v>
      </c>
      <c r="F46" s="33">
        <v>0</v>
      </c>
      <c r="G46" s="33">
        <v>0</v>
      </c>
      <c r="H46" s="33">
        <f t="shared" si="1"/>
        <v>3924017687.2862525</v>
      </c>
    </row>
    <row r="47" spans="1:8" ht="15.75" customHeight="1" x14ac:dyDescent="0.2">
      <c r="A47" s="31" t="s">
        <v>7</v>
      </c>
      <c r="B47" s="32">
        <v>900807126</v>
      </c>
      <c r="C47" s="31" t="s">
        <v>60</v>
      </c>
      <c r="D47" s="33">
        <v>1376032435.9000001</v>
      </c>
      <c r="E47" s="33">
        <v>171842750</v>
      </c>
      <c r="F47" s="33">
        <v>0</v>
      </c>
      <c r="G47" s="33">
        <v>0</v>
      </c>
      <c r="H47" s="33">
        <f t="shared" si="1"/>
        <v>1547875185.9000001</v>
      </c>
    </row>
    <row r="48" spans="1:8" ht="15.75" customHeight="1" x14ac:dyDescent="0.2">
      <c r="A48" s="31" t="s">
        <v>7</v>
      </c>
      <c r="B48" s="32">
        <v>816001182</v>
      </c>
      <c r="C48" s="31" t="s">
        <v>61</v>
      </c>
      <c r="D48" s="33">
        <v>55544296</v>
      </c>
      <c r="E48" s="33">
        <v>333861115</v>
      </c>
      <c r="F48" s="33">
        <v>18236648</v>
      </c>
      <c r="G48" s="33">
        <v>2659746549</v>
      </c>
      <c r="H48" s="33">
        <f t="shared" si="1"/>
        <v>3067388608</v>
      </c>
    </row>
    <row r="49" spans="1:8" ht="15.75" customHeight="1" x14ac:dyDescent="0.2">
      <c r="A49" s="31" t="s">
        <v>7</v>
      </c>
      <c r="B49" s="32">
        <v>901352353</v>
      </c>
      <c r="C49" s="31" t="s">
        <v>62</v>
      </c>
      <c r="D49" s="33">
        <v>2527904271.5</v>
      </c>
      <c r="E49" s="33">
        <v>205000000</v>
      </c>
      <c r="F49" s="33">
        <v>0</v>
      </c>
      <c r="G49" s="33">
        <v>10929954</v>
      </c>
      <c r="H49" s="33">
        <f t="shared" si="1"/>
        <v>2743834225.5</v>
      </c>
    </row>
    <row r="50" spans="1:8" ht="15.75" customHeight="1" x14ac:dyDescent="0.2">
      <c r="A50" s="31" t="s">
        <v>7</v>
      </c>
      <c r="B50" s="32">
        <v>900335780</v>
      </c>
      <c r="C50" s="31" t="s">
        <v>63</v>
      </c>
      <c r="D50" s="33">
        <v>3235238391.585</v>
      </c>
      <c r="E50" s="33">
        <v>47587316</v>
      </c>
      <c r="F50" s="33">
        <v>0</v>
      </c>
      <c r="G50" s="33">
        <v>6334774</v>
      </c>
      <c r="H50" s="33">
        <f t="shared" si="1"/>
        <v>3289160481.585</v>
      </c>
    </row>
    <row r="51" spans="1:8" ht="15.75" customHeight="1" x14ac:dyDescent="0.2">
      <c r="A51" s="31" t="s">
        <v>7</v>
      </c>
      <c r="B51" s="32">
        <v>900900155</v>
      </c>
      <c r="C51" s="31" t="s">
        <v>64</v>
      </c>
      <c r="D51" s="33">
        <v>5610929280</v>
      </c>
      <c r="E51" s="33">
        <v>106884964</v>
      </c>
      <c r="F51" s="33">
        <v>397187500</v>
      </c>
      <c r="G51" s="33">
        <v>6485538</v>
      </c>
      <c r="H51" s="33">
        <f t="shared" si="1"/>
        <v>6121487282</v>
      </c>
    </row>
    <row r="52" spans="1:8" ht="15.75" customHeight="1" x14ac:dyDescent="0.2">
      <c r="A52" s="31" t="s">
        <v>8</v>
      </c>
      <c r="B52" s="32">
        <v>828000386</v>
      </c>
      <c r="C52" s="31" t="s">
        <v>65</v>
      </c>
      <c r="D52" s="33">
        <v>4253381870.3285379</v>
      </c>
      <c r="E52" s="33">
        <v>96763405</v>
      </c>
      <c r="F52" s="33">
        <v>0</v>
      </c>
      <c r="G52" s="33">
        <v>0</v>
      </c>
      <c r="H52" s="33">
        <f t="shared" si="1"/>
        <v>4350145275.3285379</v>
      </c>
    </row>
    <row r="53" spans="1:8" ht="15.75" customHeight="1" x14ac:dyDescent="0.2">
      <c r="A53" s="31" t="s">
        <v>7</v>
      </c>
      <c r="B53" s="32">
        <v>891200240</v>
      </c>
      <c r="C53" s="31" t="s">
        <v>66</v>
      </c>
      <c r="D53" s="33">
        <v>2543691827</v>
      </c>
      <c r="E53" s="33">
        <v>518414188</v>
      </c>
      <c r="F53" s="33">
        <v>0</v>
      </c>
      <c r="G53" s="33">
        <v>4910492</v>
      </c>
      <c r="H53" s="33">
        <f t="shared" si="1"/>
        <v>3067016507</v>
      </c>
    </row>
    <row r="54" spans="1:8" ht="15.75" customHeight="1" x14ac:dyDescent="0.2">
      <c r="A54" s="31" t="s">
        <v>8</v>
      </c>
      <c r="B54" s="32">
        <v>890700666</v>
      </c>
      <c r="C54" s="31" t="s">
        <v>67</v>
      </c>
      <c r="D54" s="33">
        <v>3489720114</v>
      </c>
      <c r="E54" s="33">
        <v>206642732</v>
      </c>
      <c r="F54" s="33">
        <v>0</v>
      </c>
      <c r="G54" s="33">
        <v>0</v>
      </c>
      <c r="H54" s="33">
        <f t="shared" si="1"/>
        <v>3696362846</v>
      </c>
    </row>
    <row r="55" spans="1:8" ht="15.75" customHeight="1" x14ac:dyDescent="0.2">
      <c r="A55" s="31" t="s">
        <v>7</v>
      </c>
      <c r="B55" s="32">
        <v>891200032</v>
      </c>
      <c r="C55" s="31" t="s">
        <v>68</v>
      </c>
      <c r="D55" s="33">
        <v>2423775535.6174998</v>
      </c>
      <c r="E55" s="33">
        <v>100668193</v>
      </c>
      <c r="F55" s="33">
        <v>0</v>
      </c>
      <c r="G55" s="33">
        <v>9220201</v>
      </c>
      <c r="H55" s="33">
        <f t="shared" si="1"/>
        <v>2533663929.6174998</v>
      </c>
    </row>
    <row r="56" spans="1:8" ht="15.75" customHeight="1" x14ac:dyDescent="0.2">
      <c r="A56" s="31" t="s">
        <v>8</v>
      </c>
      <c r="B56" s="32">
        <v>891501104</v>
      </c>
      <c r="C56" s="31" t="s">
        <v>69</v>
      </c>
      <c r="D56" s="33">
        <v>2977329376.0859771</v>
      </c>
      <c r="E56" s="33">
        <v>71310288</v>
      </c>
      <c r="F56" s="33">
        <v>0</v>
      </c>
      <c r="G56" s="33">
        <v>0</v>
      </c>
      <c r="H56" s="33">
        <f t="shared" si="1"/>
        <v>3048639664.0859771</v>
      </c>
    </row>
    <row r="57" spans="1:8" ht="15.75" customHeight="1" x14ac:dyDescent="0.2">
      <c r="A57" s="31" t="s">
        <v>8</v>
      </c>
      <c r="B57" s="32">
        <v>900211468</v>
      </c>
      <c r="C57" s="31" t="s">
        <v>70</v>
      </c>
      <c r="D57" s="33">
        <v>2286732979.9910908</v>
      </c>
      <c r="E57" s="33">
        <v>39748411</v>
      </c>
      <c r="F57" s="33">
        <v>0</v>
      </c>
      <c r="G57" s="33">
        <v>0</v>
      </c>
      <c r="H57" s="33">
        <f t="shared" si="1"/>
        <v>2326481390.9910908</v>
      </c>
    </row>
    <row r="58" spans="1:8" ht="15.75" customHeight="1" x14ac:dyDescent="0.2">
      <c r="A58" s="31" t="s">
        <v>7</v>
      </c>
      <c r="B58" s="32">
        <v>900317898</v>
      </c>
      <c r="C58" s="31" t="s">
        <v>71</v>
      </c>
      <c r="D58" s="33">
        <v>1514865365.6099999</v>
      </c>
      <c r="E58" s="33">
        <v>134203526</v>
      </c>
      <c r="F58" s="33">
        <v>0</v>
      </c>
      <c r="G58" s="33">
        <v>0</v>
      </c>
      <c r="H58" s="33">
        <f t="shared" si="1"/>
        <v>1649068891.6099999</v>
      </c>
    </row>
    <row r="59" spans="1:8" ht="15.75" customHeight="1" x14ac:dyDescent="0.2">
      <c r="A59" s="31" t="s">
        <v>8</v>
      </c>
      <c r="B59" s="32">
        <v>900211477</v>
      </c>
      <c r="C59" s="31" t="s">
        <v>72</v>
      </c>
      <c r="D59" s="33">
        <v>2705280115.0033474</v>
      </c>
      <c r="E59" s="33">
        <v>91301658</v>
      </c>
      <c r="F59" s="33">
        <v>0</v>
      </c>
      <c r="G59" s="33">
        <v>0</v>
      </c>
      <c r="H59" s="33">
        <f t="shared" si="1"/>
        <v>2796581773.0033474</v>
      </c>
    </row>
    <row r="60" spans="1:8" ht="15.75" customHeight="1" x14ac:dyDescent="0.2">
      <c r="A60" s="31" t="s">
        <v>7</v>
      </c>
      <c r="B60" s="32">
        <v>890300513</v>
      </c>
      <c r="C60" s="31" t="s">
        <v>73</v>
      </c>
      <c r="D60" s="33">
        <v>533941188.19999999</v>
      </c>
      <c r="E60" s="33">
        <v>61923591</v>
      </c>
      <c r="F60" s="33">
        <v>29115433</v>
      </c>
      <c r="G60" s="33">
        <v>293391118</v>
      </c>
      <c r="H60" s="33">
        <f t="shared" si="1"/>
        <v>918371330.20000005</v>
      </c>
    </row>
    <row r="61" spans="1:8" ht="15.75" customHeight="1" x14ac:dyDescent="0.2">
      <c r="A61" s="31" t="s">
        <v>7</v>
      </c>
      <c r="B61" s="32">
        <v>828002423</v>
      </c>
      <c r="C61" s="31" t="s">
        <v>74</v>
      </c>
      <c r="D61" s="33">
        <v>1885132382.836</v>
      </c>
      <c r="E61" s="33">
        <v>0</v>
      </c>
      <c r="F61" s="33">
        <v>0</v>
      </c>
      <c r="G61" s="33">
        <v>1747540833</v>
      </c>
      <c r="H61" s="33">
        <f t="shared" si="1"/>
        <v>3632673215.836</v>
      </c>
    </row>
    <row r="62" spans="1:8" ht="15.75" customHeight="1" x14ac:dyDescent="0.2">
      <c r="A62" s="31" t="s">
        <v>8</v>
      </c>
      <c r="B62" s="32">
        <v>800084206</v>
      </c>
      <c r="C62" s="31" t="s">
        <v>75</v>
      </c>
      <c r="D62" s="33">
        <v>2703345715.2290707</v>
      </c>
      <c r="E62" s="33">
        <v>156630213</v>
      </c>
      <c r="F62" s="33">
        <v>0</v>
      </c>
      <c r="G62" s="33">
        <v>0</v>
      </c>
      <c r="H62" s="33">
        <f t="shared" si="1"/>
        <v>2859975928.2290707</v>
      </c>
    </row>
    <row r="63" spans="1:8" ht="15.75" customHeight="1" x14ac:dyDescent="0.2">
      <c r="A63" s="31" t="s">
        <v>8</v>
      </c>
      <c r="B63" s="32">
        <v>900146438</v>
      </c>
      <c r="C63" s="31" t="s">
        <v>76</v>
      </c>
      <c r="D63" s="33">
        <v>2404942979.336278</v>
      </c>
      <c r="E63" s="33">
        <v>190645280</v>
      </c>
      <c r="F63" s="33">
        <v>0</v>
      </c>
      <c r="G63" s="33">
        <v>0</v>
      </c>
      <c r="H63" s="33">
        <f t="shared" si="1"/>
        <v>2595588259.336278</v>
      </c>
    </row>
    <row r="64" spans="1:8" ht="15.75" customHeight="1" x14ac:dyDescent="0.2">
      <c r="A64" s="31" t="s">
        <v>7</v>
      </c>
      <c r="B64" s="32">
        <v>901323248</v>
      </c>
      <c r="C64" s="31" t="s">
        <v>77</v>
      </c>
      <c r="D64" s="33">
        <v>4834362138.2264948</v>
      </c>
      <c r="E64" s="33">
        <v>49302342</v>
      </c>
      <c r="F64" s="33">
        <v>0</v>
      </c>
      <c r="G64" s="33">
        <v>0</v>
      </c>
      <c r="H64" s="33">
        <f t="shared" si="1"/>
        <v>4883664480.2264948</v>
      </c>
    </row>
    <row r="65" spans="1:8" ht="15.75" customHeight="1" x14ac:dyDescent="0.2">
      <c r="A65" s="31" t="s">
        <v>7</v>
      </c>
      <c r="B65" s="32">
        <v>901147390</v>
      </c>
      <c r="C65" s="31" t="s">
        <v>78</v>
      </c>
      <c r="D65" s="33">
        <v>4386762672</v>
      </c>
      <c r="E65" s="33">
        <v>299806770</v>
      </c>
      <c r="F65" s="33">
        <v>300000000</v>
      </c>
      <c r="G65" s="33">
        <v>0</v>
      </c>
      <c r="H65" s="33">
        <f t="shared" si="1"/>
        <v>4986569442</v>
      </c>
    </row>
    <row r="66" spans="1:8" ht="15.75" customHeight="1" x14ac:dyDescent="0.2">
      <c r="A66" s="31" t="s">
        <v>8</v>
      </c>
      <c r="B66" s="32">
        <v>800044967</v>
      </c>
      <c r="C66" s="31" t="s">
        <v>79</v>
      </c>
      <c r="D66" s="33">
        <v>1493622764.2099037</v>
      </c>
      <c r="E66" s="33">
        <v>55834237</v>
      </c>
      <c r="F66" s="33">
        <v>0</v>
      </c>
      <c r="G66" s="33">
        <v>0</v>
      </c>
      <c r="H66" s="33">
        <f t="shared" si="1"/>
        <v>1549457001.2099037</v>
      </c>
    </row>
    <row r="67" spans="1:8" ht="15.75" customHeight="1" x14ac:dyDescent="0.2">
      <c r="A67" s="31" t="s">
        <v>7</v>
      </c>
      <c r="B67" s="32">
        <v>800197111</v>
      </c>
      <c r="C67" s="31" t="s">
        <v>80</v>
      </c>
      <c r="D67" s="33">
        <v>558555038</v>
      </c>
      <c r="E67" s="33">
        <v>0</v>
      </c>
      <c r="F67" s="33">
        <v>0</v>
      </c>
      <c r="G67" s="33">
        <v>0</v>
      </c>
      <c r="H67" s="33">
        <f t="shared" si="1"/>
        <v>558555038</v>
      </c>
    </row>
    <row r="68" spans="1:8" ht="15.75" customHeight="1" x14ac:dyDescent="0.2">
      <c r="A68" s="31" t="s">
        <v>8</v>
      </c>
      <c r="B68" s="32">
        <v>891500736</v>
      </c>
      <c r="C68" s="31" t="s">
        <v>81</v>
      </c>
      <c r="D68" s="33">
        <v>2613306068.1050272</v>
      </c>
      <c r="E68" s="33">
        <v>67812902</v>
      </c>
      <c r="F68" s="33">
        <v>0</v>
      </c>
      <c r="G68" s="33">
        <v>0</v>
      </c>
      <c r="H68" s="33">
        <f t="shared" si="1"/>
        <v>2681118970.1050272</v>
      </c>
    </row>
    <row r="69" spans="1:8" ht="15.75" customHeight="1" x14ac:dyDescent="0.2">
      <c r="A69" s="31" t="s">
        <v>8</v>
      </c>
      <c r="B69" s="32">
        <v>900145572</v>
      </c>
      <c r="C69" s="31" t="s">
        <v>82</v>
      </c>
      <c r="D69" s="33">
        <v>1169094821.8</v>
      </c>
      <c r="E69" s="33">
        <v>406940717</v>
      </c>
      <c r="F69" s="33">
        <v>0</v>
      </c>
      <c r="G69" s="33">
        <v>0</v>
      </c>
      <c r="H69" s="33">
        <f t="shared" si="1"/>
        <v>1576035538.8</v>
      </c>
    </row>
    <row r="70" spans="1:8" ht="15.75" customHeight="1" x14ac:dyDescent="0.2">
      <c r="A70" s="31" t="s">
        <v>8</v>
      </c>
      <c r="B70" s="32">
        <v>900146010</v>
      </c>
      <c r="C70" s="31" t="s">
        <v>83</v>
      </c>
      <c r="D70" s="33">
        <v>2571403541.4994059</v>
      </c>
      <c r="E70" s="33">
        <v>128895012</v>
      </c>
      <c r="F70" s="33">
        <v>0</v>
      </c>
      <c r="G70" s="33">
        <v>0</v>
      </c>
      <c r="H70" s="33">
        <f t="shared" si="1"/>
        <v>2700298553.4994059</v>
      </c>
    </row>
    <row r="71" spans="1:8" ht="15.75" customHeight="1" x14ac:dyDescent="0.2">
      <c r="A71" s="31" t="s">
        <v>7</v>
      </c>
      <c r="B71" s="32">
        <v>828000073</v>
      </c>
      <c r="C71" s="31" t="s">
        <v>84</v>
      </c>
      <c r="D71" s="33">
        <v>2213865539.2403002</v>
      </c>
      <c r="E71" s="33">
        <v>212151327</v>
      </c>
      <c r="F71" s="33">
        <v>355698179</v>
      </c>
      <c r="G71" s="33">
        <v>0</v>
      </c>
      <c r="H71" s="33">
        <f t="shared" si="1"/>
        <v>2781715045.2403002</v>
      </c>
    </row>
    <row r="72" spans="1:8" ht="15.75" customHeight="1" x14ac:dyDescent="0.2">
      <c r="A72" s="31" t="s">
        <v>7</v>
      </c>
      <c r="B72" s="32">
        <v>900559103</v>
      </c>
      <c r="C72" s="31" t="s">
        <v>85</v>
      </c>
      <c r="D72" s="33">
        <v>1998084028.7050002</v>
      </c>
      <c r="E72" s="33">
        <v>13927978</v>
      </c>
      <c r="F72" s="33">
        <v>0</v>
      </c>
      <c r="G72" s="33">
        <v>0</v>
      </c>
      <c r="H72" s="33">
        <f t="shared" si="1"/>
        <v>2012012006.7050002</v>
      </c>
    </row>
    <row r="73" spans="1:8" ht="15.75" customHeight="1" x14ac:dyDescent="0.2">
      <c r="A73" s="31" t="s">
        <v>7</v>
      </c>
      <c r="B73" s="32">
        <v>824001041</v>
      </c>
      <c r="C73" s="31" t="s">
        <v>86</v>
      </c>
      <c r="D73" s="33">
        <v>3875712637</v>
      </c>
      <c r="E73" s="33">
        <v>496725639</v>
      </c>
      <c r="F73" s="33">
        <v>0</v>
      </c>
      <c r="G73" s="33">
        <v>0</v>
      </c>
      <c r="H73" s="33">
        <f t="shared" si="1"/>
        <v>4372438276</v>
      </c>
    </row>
    <row r="74" spans="1:8" ht="15.75" customHeight="1" x14ac:dyDescent="0.2">
      <c r="A74" s="31" t="s">
        <v>8</v>
      </c>
      <c r="B74" s="32">
        <v>817003532</v>
      </c>
      <c r="C74" s="31" t="s">
        <v>87</v>
      </c>
      <c r="D74" s="33">
        <v>1803773264.3763001</v>
      </c>
      <c r="E74" s="33">
        <v>23191947</v>
      </c>
      <c r="F74" s="33">
        <v>0</v>
      </c>
      <c r="G74" s="33">
        <v>0</v>
      </c>
      <c r="H74" s="33">
        <f t="shared" si="1"/>
        <v>1826965211.3763001</v>
      </c>
    </row>
    <row r="75" spans="1:8" ht="15.75" customHeight="1" x14ac:dyDescent="0.2">
      <c r="A75" s="31" t="s">
        <v>7</v>
      </c>
      <c r="B75" s="32">
        <v>901274906</v>
      </c>
      <c r="C75" s="31" t="s">
        <v>88</v>
      </c>
      <c r="D75" s="33">
        <v>5235013212.0900002</v>
      </c>
      <c r="E75" s="33">
        <v>0</v>
      </c>
      <c r="F75" s="33">
        <v>1000000000</v>
      </c>
      <c r="G75" s="33">
        <v>32256847</v>
      </c>
      <c r="H75" s="33">
        <f t="shared" si="1"/>
        <v>6267270059.0900002</v>
      </c>
    </row>
    <row r="76" spans="1:8" ht="15.75" customHeight="1" x14ac:dyDescent="0.2">
      <c r="A76" s="31" t="s">
        <v>7</v>
      </c>
      <c r="B76" s="32">
        <v>900498069</v>
      </c>
      <c r="C76" s="31" t="s">
        <v>89</v>
      </c>
      <c r="D76" s="33">
        <v>4519678720.1087351</v>
      </c>
      <c r="E76" s="33">
        <v>0</v>
      </c>
      <c r="F76" s="33">
        <v>0</v>
      </c>
      <c r="G76" s="33">
        <v>0</v>
      </c>
      <c r="H76" s="33">
        <f t="shared" si="1"/>
        <v>4519678720.1087351</v>
      </c>
    </row>
    <row r="77" spans="1:8" ht="15.75" customHeight="1" x14ac:dyDescent="0.2">
      <c r="A77" s="31" t="s">
        <v>7</v>
      </c>
      <c r="B77" s="32">
        <v>900817959</v>
      </c>
      <c r="C77" s="31" t="s">
        <v>90</v>
      </c>
      <c r="D77" s="33">
        <v>873668998</v>
      </c>
      <c r="E77" s="33">
        <v>0</v>
      </c>
      <c r="F77" s="33">
        <v>393667343</v>
      </c>
      <c r="G77" s="33">
        <v>0</v>
      </c>
      <c r="H77" s="33">
        <f t="shared" si="1"/>
        <v>1267336341</v>
      </c>
    </row>
    <row r="78" spans="1:8" ht="15.75" customHeight="1" x14ac:dyDescent="0.2">
      <c r="A78" s="31" t="s">
        <v>7</v>
      </c>
      <c r="B78" s="32">
        <v>900180747</v>
      </c>
      <c r="C78" s="31" t="s">
        <v>91</v>
      </c>
      <c r="D78" s="33">
        <v>1118024411.9000001</v>
      </c>
      <c r="E78" s="33">
        <v>50000000</v>
      </c>
      <c r="F78" s="33">
        <v>300000000</v>
      </c>
      <c r="G78" s="33">
        <v>0</v>
      </c>
      <c r="H78" s="33">
        <f t="shared" si="1"/>
        <v>1468024411.9000001</v>
      </c>
    </row>
    <row r="79" spans="1:8" ht="15.75" customHeight="1" x14ac:dyDescent="0.2">
      <c r="A79" s="31" t="s">
        <v>7</v>
      </c>
      <c r="B79" s="32">
        <v>900033859</v>
      </c>
      <c r="C79" s="31" t="s">
        <v>92</v>
      </c>
      <c r="D79" s="33">
        <v>3181117328.229826</v>
      </c>
      <c r="E79" s="33">
        <v>0</v>
      </c>
      <c r="F79" s="33">
        <v>0</v>
      </c>
      <c r="G79" s="33">
        <v>0</v>
      </c>
      <c r="H79" s="33">
        <f t="shared" si="1"/>
        <v>3181117328.229826</v>
      </c>
    </row>
    <row r="80" spans="1:8" ht="15.75" customHeight="1" x14ac:dyDescent="0.2">
      <c r="A80" s="31" t="s">
        <v>7</v>
      </c>
      <c r="B80" s="32">
        <v>817001920</v>
      </c>
      <c r="C80" s="31" t="s">
        <v>93</v>
      </c>
      <c r="D80" s="33">
        <v>2223850088.5</v>
      </c>
      <c r="E80" s="33">
        <v>0</v>
      </c>
      <c r="F80" s="33">
        <v>0</v>
      </c>
      <c r="G80" s="33">
        <v>712000</v>
      </c>
      <c r="H80" s="33">
        <f t="shared" si="1"/>
        <v>2224562088.5</v>
      </c>
    </row>
    <row r="81" spans="1:8" ht="15.75" customHeight="1" x14ac:dyDescent="0.2">
      <c r="A81" s="31" t="s">
        <v>7</v>
      </c>
      <c r="B81" s="32">
        <v>805016406</v>
      </c>
      <c r="C81" s="31" t="s">
        <v>94</v>
      </c>
      <c r="D81" s="33">
        <v>43495255</v>
      </c>
      <c r="E81" s="33">
        <v>48976824</v>
      </c>
      <c r="F81" s="33">
        <v>292549738</v>
      </c>
      <c r="G81" s="33">
        <v>23403349</v>
      </c>
      <c r="H81" s="33">
        <f t="shared" si="1"/>
        <v>408425166</v>
      </c>
    </row>
    <row r="82" spans="1:8" ht="15.75" customHeight="1" x14ac:dyDescent="0.2">
      <c r="A82" s="31" t="s">
        <v>8</v>
      </c>
      <c r="B82" s="32">
        <v>800000118</v>
      </c>
      <c r="C82" s="31" t="s">
        <v>95</v>
      </c>
      <c r="D82" s="33">
        <v>1677001977.5</v>
      </c>
      <c r="E82" s="33">
        <v>141420705</v>
      </c>
      <c r="F82" s="33">
        <v>120000000</v>
      </c>
      <c r="G82" s="33">
        <v>8880528</v>
      </c>
      <c r="H82" s="33">
        <f t="shared" si="1"/>
        <v>1947303210.5</v>
      </c>
    </row>
    <row r="83" spans="1:8" ht="15.75" customHeight="1" x14ac:dyDescent="0.2">
      <c r="A83" s="31" t="s">
        <v>8</v>
      </c>
      <c r="B83" s="32">
        <v>900146006</v>
      </c>
      <c r="C83" s="31" t="s">
        <v>96</v>
      </c>
      <c r="D83" s="33">
        <v>2415068503.9766884</v>
      </c>
      <c r="E83" s="33">
        <v>162543448</v>
      </c>
      <c r="F83" s="33">
        <v>0</v>
      </c>
      <c r="G83" s="33">
        <v>0</v>
      </c>
      <c r="H83" s="33">
        <f t="shared" si="1"/>
        <v>2577611951.9766884</v>
      </c>
    </row>
    <row r="84" spans="1:8" ht="15.75" customHeight="1" x14ac:dyDescent="0.2">
      <c r="A84" s="31" t="s">
        <v>8</v>
      </c>
      <c r="B84" s="32">
        <v>891500084</v>
      </c>
      <c r="C84" s="31" t="s">
        <v>97</v>
      </c>
      <c r="D84" s="33">
        <v>2444773261.5</v>
      </c>
      <c r="E84" s="33">
        <v>1379071047</v>
      </c>
      <c r="F84" s="33">
        <v>61886057</v>
      </c>
      <c r="G84" s="33">
        <v>0</v>
      </c>
      <c r="H84" s="33">
        <f t="shared" si="1"/>
        <v>3885730365.5</v>
      </c>
    </row>
    <row r="85" spans="1:8" ht="15.75" customHeight="1" x14ac:dyDescent="0.2">
      <c r="A85" s="31" t="s">
        <v>8</v>
      </c>
      <c r="B85" s="32">
        <v>891901158</v>
      </c>
      <c r="C85" s="31" t="s">
        <v>98</v>
      </c>
      <c r="D85" s="33">
        <v>303746734.80000001</v>
      </c>
      <c r="E85" s="33">
        <v>143008452</v>
      </c>
      <c r="F85" s="33">
        <v>0</v>
      </c>
      <c r="G85" s="33">
        <v>0</v>
      </c>
      <c r="H85" s="33">
        <f t="shared" si="1"/>
        <v>446755186.80000001</v>
      </c>
    </row>
    <row r="86" spans="1:8" ht="15.75" customHeight="1" x14ac:dyDescent="0.2">
      <c r="A86" s="31" t="s">
        <v>7</v>
      </c>
      <c r="B86" s="32">
        <v>901133283</v>
      </c>
      <c r="C86" s="31" t="s">
        <v>99</v>
      </c>
      <c r="D86" s="33">
        <v>2238271652</v>
      </c>
      <c r="E86" s="33">
        <v>0</v>
      </c>
      <c r="F86" s="33">
        <v>0</v>
      </c>
      <c r="G86" s="33">
        <v>899245640</v>
      </c>
      <c r="H86" s="33">
        <f t="shared" si="1"/>
        <v>3137517292</v>
      </c>
    </row>
    <row r="87" spans="1:8" ht="15.75" customHeight="1" x14ac:dyDescent="0.2">
      <c r="A87" s="31" t="s">
        <v>7</v>
      </c>
      <c r="B87" s="32">
        <v>805010659</v>
      </c>
      <c r="C87" s="31" t="s">
        <v>100</v>
      </c>
      <c r="D87" s="33">
        <v>2358950958.3499999</v>
      </c>
      <c r="E87" s="33">
        <v>57908334</v>
      </c>
      <c r="F87" s="33">
        <v>1056000</v>
      </c>
      <c r="G87" s="33">
        <v>0</v>
      </c>
      <c r="H87" s="33">
        <f t="shared" si="1"/>
        <v>2417915292.3499999</v>
      </c>
    </row>
    <row r="88" spans="1:8" ht="15.75" customHeight="1" x14ac:dyDescent="0.2">
      <c r="A88" s="31" t="s">
        <v>7</v>
      </c>
      <c r="B88" s="32">
        <v>901244204</v>
      </c>
      <c r="C88" s="31" t="s">
        <v>101</v>
      </c>
      <c r="D88" s="33">
        <v>2595229663.7749996</v>
      </c>
      <c r="E88" s="33">
        <v>9707671</v>
      </c>
      <c r="F88" s="33">
        <v>0</v>
      </c>
      <c r="G88" s="33">
        <v>0</v>
      </c>
      <c r="H88" s="33">
        <f t="shared" si="1"/>
        <v>2604937334.7749996</v>
      </c>
    </row>
    <row r="89" spans="1:8" ht="15.75" customHeight="1" x14ac:dyDescent="0.2">
      <c r="A89" s="31" t="s">
        <v>7</v>
      </c>
      <c r="B89" s="32">
        <v>800038024</v>
      </c>
      <c r="C89" s="31" t="s">
        <v>102</v>
      </c>
      <c r="D89" s="33">
        <v>2047383547.23</v>
      </c>
      <c r="E89" s="33">
        <v>3628301</v>
      </c>
      <c r="F89" s="33">
        <v>0</v>
      </c>
      <c r="G89" s="33">
        <v>0</v>
      </c>
      <c r="H89" s="33">
        <f t="shared" si="1"/>
        <v>2051011848.23</v>
      </c>
    </row>
    <row r="90" spans="1:8" ht="15.75" customHeight="1" x14ac:dyDescent="0.2">
      <c r="A90" s="31" t="s">
        <v>8</v>
      </c>
      <c r="B90" s="32">
        <v>800139366</v>
      </c>
      <c r="C90" s="31" t="s">
        <v>103</v>
      </c>
      <c r="D90" s="33">
        <v>1025892534</v>
      </c>
      <c r="E90" s="33">
        <v>160575499</v>
      </c>
      <c r="F90" s="33">
        <v>100000000</v>
      </c>
      <c r="G90" s="33">
        <v>0</v>
      </c>
      <c r="H90" s="33">
        <f t="shared" si="1"/>
        <v>1286468033</v>
      </c>
    </row>
    <row r="91" spans="1:8" ht="15.75" customHeight="1" x14ac:dyDescent="0.2">
      <c r="A91" s="31" t="s">
        <v>8</v>
      </c>
      <c r="B91" s="32">
        <v>891201108</v>
      </c>
      <c r="C91" s="31" t="s">
        <v>104</v>
      </c>
      <c r="D91" s="33">
        <v>2173344575.225894</v>
      </c>
      <c r="E91" s="33">
        <v>0</v>
      </c>
      <c r="F91" s="33">
        <v>0</v>
      </c>
      <c r="G91" s="33">
        <v>0</v>
      </c>
      <c r="H91" s="33">
        <f t="shared" si="1"/>
        <v>2173344575.225894</v>
      </c>
    </row>
    <row r="92" spans="1:8" ht="15.75" customHeight="1" x14ac:dyDescent="0.2">
      <c r="A92" s="31" t="s">
        <v>7</v>
      </c>
      <c r="B92" s="32">
        <v>900578911</v>
      </c>
      <c r="C92" s="31" t="s">
        <v>105</v>
      </c>
      <c r="D92" s="33">
        <v>2226042111.0640202</v>
      </c>
      <c r="E92" s="33">
        <v>0</v>
      </c>
      <c r="F92" s="33">
        <v>0</v>
      </c>
      <c r="G92" s="33">
        <v>0</v>
      </c>
      <c r="H92" s="33">
        <f t="shared" si="1"/>
        <v>2226042111.0640202</v>
      </c>
    </row>
    <row r="93" spans="1:8" ht="15.75" customHeight="1" x14ac:dyDescent="0.2">
      <c r="A93" s="31" t="s">
        <v>8</v>
      </c>
      <c r="B93" s="32">
        <v>900127853</v>
      </c>
      <c r="C93" s="31" t="s">
        <v>106</v>
      </c>
      <c r="D93" s="33">
        <v>3321106945.5600004</v>
      </c>
      <c r="E93" s="33">
        <v>86817778</v>
      </c>
      <c r="F93" s="33">
        <v>0</v>
      </c>
      <c r="G93" s="33">
        <v>0</v>
      </c>
      <c r="H93" s="33">
        <f t="shared" si="1"/>
        <v>3407924723.5600004</v>
      </c>
    </row>
    <row r="94" spans="1:8" ht="15.75" customHeight="1" x14ac:dyDescent="0.2">
      <c r="A94" s="31" t="s">
        <v>7</v>
      </c>
      <c r="B94" s="32">
        <v>900597845</v>
      </c>
      <c r="C94" s="31" t="s">
        <v>107</v>
      </c>
      <c r="D94" s="33">
        <v>2401146268</v>
      </c>
      <c r="E94" s="33">
        <v>12140549</v>
      </c>
      <c r="F94" s="33">
        <v>123597106</v>
      </c>
      <c r="G94" s="33">
        <v>0</v>
      </c>
      <c r="H94" s="33">
        <f t="shared" si="1"/>
        <v>2536883923</v>
      </c>
    </row>
    <row r="95" spans="1:8" ht="15.75" customHeight="1" x14ac:dyDescent="0.2">
      <c r="A95" s="31" t="s">
        <v>8</v>
      </c>
      <c r="B95" s="32">
        <v>891412134</v>
      </c>
      <c r="C95" s="31" t="s">
        <v>108</v>
      </c>
      <c r="D95" s="33">
        <v>2723818513</v>
      </c>
      <c r="E95" s="33">
        <v>5578156</v>
      </c>
      <c r="F95" s="33">
        <v>0</v>
      </c>
      <c r="G95" s="33">
        <v>0</v>
      </c>
      <c r="H95" s="33">
        <f t="shared" si="1"/>
        <v>2729396669</v>
      </c>
    </row>
    <row r="96" spans="1:8" ht="15.75" customHeight="1" x14ac:dyDescent="0.2">
      <c r="A96" s="31" t="s">
        <v>7</v>
      </c>
      <c r="B96" s="32">
        <v>900604361</v>
      </c>
      <c r="C96" s="31" t="s">
        <v>109</v>
      </c>
      <c r="D96" s="33">
        <v>1704301579.7</v>
      </c>
      <c r="E96" s="33">
        <v>16289813</v>
      </c>
      <c r="F96" s="33">
        <v>0</v>
      </c>
      <c r="G96" s="33">
        <v>0</v>
      </c>
      <c r="H96" s="33">
        <f t="shared" si="1"/>
        <v>1720591392.7</v>
      </c>
    </row>
    <row r="97" spans="1:8" ht="15.75" customHeight="1" x14ac:dyDescent="0.2">
      <c r="A97" s="31" t="s">
        <v>8</v>
      </c>
      <c r="B97" s="32">
        <v>891480036</v>
      </c>
      <c r="C97" s="31" t="s">
        <v>110</v>
      </c>
      <c r="D97" s="33">
        <v>2206702469.0931325</v>
      </c>
      <c r="E97" s="33">
        <v>107831599</v>
      </c>
      <c r="F97" s="33">
        <v>0</v>
      </c>
      <c r="G97" s="33">
        <v>0</v>
      </c>
      <c r="H97" s="33">
        <f t="shared" si="1"/>
        <v>2314534068.0931325</v>
      </c>
    </row>
    <row r="98" spans="1:8" ht="15.75" customHeight="1" x14ac:dyDescent="0.2">
      <c r="A98" s="31" t="s">
        <v>8</v>
      </c>
      <c r="B98" s="32">
        <v>800179870</v>
      </c>
      <c r="C98" s="31" t="s">
        <v>111</v>
      </c>
      <c r="D98" s="33">
        <v>1936933967.5</v>
      </c>
      <c r="E98" s="33">
        <v>152377646</v>
      </c>
      <c r="F98" s="33">
        <v>0</v>
      </c>
      <c r="G98" s="33">
        <v>0</v>
      </c>
      <c r="H98" s="33">
        <f t="shared" si="1"/>
        <v>2089311613.5</v>
      </c>
    </row>
    <row r="99" spans="1:8" ht="15.75" customHeight="1" x14ac:dyDescent="0.2">
      <c r="A99" s="31" t="s">
        <v>7</v>
      </c>
      <c r="B99" s="32">
        <v>900123612</v>
      </c>
      <c r="C99" s="31" t="s">
        <v>112</v>
      </c>
      <c r="D99" s="33">
        <v>1996954840.5999999</v>
      </c>
      <c r="E99" s="33">
        <v>90365780</v>
      </c>
      <c r="F99" s="33">
        <v>0</v>
      </c>
      <c r="G99" s="33">
        <v>0</v>
      </c>
      <c r="H99" s="33">
        <f t="shared" si="1"/>
        <v>2087320620.5999999</v>
      </c>
    </row>
    <row r="100" spans="1:8" ht="15.75" customHeight="1" x14ac:dyDescent="0.2">
      <c r="A100" s="31" t="s">
        <v>8</v>
      </c>
      <c r="B100" s="32">
        <v>891180113</v>
      </c>
      <c r="C100" s="31" t="s">
        <v>113</v>
      </c>
      <c r="D100" s="33">
        <v>2309220520.7977762</v>
      </c>
      <c r="E100" s="33">
        <v>268168354</v>
      </c>
      <c r="F100" s="33">
        <v>780051700</v>
      </c>
      <c r="G100" s="33">
        <v>0</v>
      </c>
      <c r="H100" s="33">
        <f t="shared" si="1"/>
        <v>3357440574.7977762</v>
      </c>
    </row>
    <row r="101" spans="1:8" ht="15.75" customHeight="1" x14ac:dyDescent="0.2">
      <c r="A101" s="31" t="s">
        <v>8</v>
      </c>
      <c r="B101" s="32">
        <v>891180026</v>
      </c>
      <c r="C101" s="31" t="s">
        <v>114</v>
      </c>
      <c r="D101" s="33">
        <v>1743471781</v>
      </c>
      <c r="E101" s="33">
        <v>38521144</v>
      </c>
      <c r="F101" s="33">
        <v>325418716</v>
      </c>
      <c r="G101" s="33">
        <v>0</v>
      </c>
      <c r="H101" s="33">
        <f t="shared" si="1"/>
        <v>2107411641</v>
      </c>
    </row>
    <row r="102" spans="1:8" ht="15.75" customHeight="1" x14ac:dyDescent="0.2">
      <c r="A102" s="31" t="s">
        <v>8</v>
      </c>
      <c r="B102" s="32">
        <v>824000785</v>
      </c>
      <c r="C102" s="31" t="s">
        <v>115</v>
      </c>
      <c r="D102" s="33">
        <v>1853337037.1122537</v>
      </c>
      <c r="E102" s="33">
        <v>30000000</v>
      </c>
      <c r="F102" s="33">
        <v>0</v>
      </c>
      <c r="G102" s="33">
        <v>0</v>
      </c>
      <c r="H102" s="33">
        <f t="shared" si="1"/>
        <v>1883337037.1122537</v>
      </c>
    </row>
    <row r="103" spans="1:8" ht="15.75" customHeight="1" x14ac:dyDescent="0.2">
      <c r="A103" s="31" t="s">
        <v>7</v>
      </c>
      <c r="B103" s="32">
        <v>900276020</v>
      </c>
      <c r="C103" s="31" t="s">
        <v>116</v>
      </c>
      <c r="D103" s="33">
        <v>1966932350</v>
      </c>
      <c r="E103" s="33">
        <v>0</v>
      </c>
      <c r="F103" s="33">
        <v>0</v>
      </c>
      <c r="G103" s="33">
        <v>0</v>
      </c>
      <c r="H103" s="33">
        <f t="shared" si="1"/>
        <v>1966932350</v>
      </c>
    </row>
    <row r="104" spans="1:8" ht="15.75" customHeight="1" x14ac:dyDescent="0.2">
      <c r="A104" s="31" t="s">
        <v>6</v>
      </c>
      <c r="B104" s="32">
        <v>890807591</v>
      </c>
      <c r="C104" s="31" t="s">
        <v>117</v>
      </c>
      <c r="D104" s="33">
        <v>234926309</v>
      </c>
      <c r="E104" s="33">
        <v>101396698</v>
      </c>
      <c r="F104" s="33">
        <v>225774863</v>
      </c>
      <c r="G104" s="33">
        <v>0</v>
      </c>
      <c r="H104" s="33">
        <f t="shared" si="1"/>
        <v>562097870</v>
      </c>
    </row>
    <row r="105" spans="1:8" ht="15.75" customHeight="1" x14ac:dyDescent="0.2">
      <c r="A105" s="31" t="s">
        <v>8</v>
      </c>
      <c r="B105" s="32">
        <v>801001440</v>
      </c>
      <c r="C105" s="31" t="s">
        <v>118</v>
      </c>
      <c r="D105" s="33">
        <v>2177532428.2795506</v>
      </c>
      <c r="E105" s="33">
        <v>69796445</v>
      </c>
      <c r="F105" s="33">
        <v>0</v>
      </c>
      <c r="G105" s="33">
        <v>0</v>
      </c>
      <c r="H105" s="33">
        <f t="shared" si="1"/>
        <v>2247328873.2795506</v>
      </c>
    </row>
    <row r="106" spans="1:8" ht="15.75" customHeight="1" x14ac:dyDescent="0.2">
      <c r="A106" s="31" t="s">
        <v>7</v>
      </c>
      <c r="B106" s="32">
        <v>817004260</v>
      </c>
      <c r="C106" s="31" t="s">
        <v>119</v>
      </c>
      <c r="D106" s="33">
        <v>0</v>
      </c>
      <c r="E106" s="33">
        <v>0</v>
      </c>
      <c r="F106" s="33">
        <v>1493894317</v>
      </c>
      <c r="G106" s="33">
        <v>27407613</v>
      </c>
      <c r="H106" s="33">
        <f t="shared" si="1"/>
        <v>1521301930</v>
      </c>
    </row>
    <row r="107" spans="1:8" ht="15.75" customHeight="1" x14ac:dyDescent="0.2">
      <c r="A107" s="31" t="s">
        <v>8</v>
      </c>
      <c r="B107" s="32">
        <v>890501438</v>
      </c>
      <c r="C107" s="31" t="s">
        <v>120</v>
      </c>
      <c r="D107" s="33">
        <v>4362822351.9917421</v>
      </c>
      <c r="E107" s="33">
        <v>226809578</v>
      </c>
      <c r="F107" s="33">
        <v>0</v>
      </c>
      <c r="G107" s="33">
        <v>0</v>
      </c>
      <c r="H107" s="33">
        <f t="shared" si="1"/>
        <v>4589631929.9917421</v>
      </c>
    </row>
    <row r="108" spans="1:8" ht="15.75" customHeight="1" x14ac:dyDescent="0.2">
      <c r="A108" s="31" t="s">
        <v>7</v>
      </c>
      <c r="B108" s="32">
        <v>901024219</v>
      </c>
      <c r="C108" s="31" t="s">
        <v>121</v>
      </c>
      <c r="D108" s="33">
        <v>1165874952.2</v>
      </c>
      <c r="E108" s="33">
        <v>0</v>
      </c>
      <c r="F108" s="33">
        <v>0</v>
      </c>
      <c r="G108" s="33">
        <v>0</v>
      </c>
      <c r="H108" s="33">
        <f t="shared" si="1"/>
        <v>1165874952.2</v>
      </c>
    </row>
    <row r="109" spans="1:8" ht="15.75" customHeight="1" x14ac:dyDescent="0.2">
      <c r="A109" s="31" t="s">
        <v>8</v>
      </c>
      <c r="B109" s="32">
        <v>890200500</v>
      </c>
      <c r="C109" s="31" t="s">
        <v>122</v>
      </c>
      <c r="D109" s="33">
        <v>560443348</v>
      </c>
      <c r="E109" s="33">
        <v>6000000</v>
      </c>
      <c r="F109" s="33">
        <v>0</v>
      </c>
      <c r="G109" s="33">
        <v>5707296</v>
      </c>
      <c r="H109" s="33">
        <f t="shared" si="1"/>
        <v>572150644</v>
      </c>
    </row>
    <row r="110" spans="1:8" ht="15.75" customHeight="1" x14ac:dyDescent="0.2">
      <c r="A110" s="31" t="s">
        <v>7</v>
      </c>
      <c r="B110" s="32">
        <v>900743259</v>
      </c>
      <c r="C110" s="31" t="s">
        <v>123</v>
      </c>
      <c r="D110" s="33">
        <v>1369092070.5929999</v>
      </c>
      <c r="E110" s="33">
        <v>0</v>
      </c>
      <c r="F110" s="33">
        <v>0</v>
      </c>
      <c r="G110" s="33">
        <v>0</v>
      </c>
      <c r="H110" s="33">
        <f t="shared" si="1"/>
        <v>1369092070.5929999</v>
      </c>
    </row>
    <row r="111" spans="1:8" ht="15.75" customHeight="1" x14ac:dyDescent="0.2">
      <c r="A111" s="31" t="s">
        <v>7</v>
      </c>
      <c r="B111" s="32">
        <v>805023423</v>
      </c>
      <c r="C111" s="31" t="s">
        <v>124</v>
      </c>
      <c r="D111" s="33">
        <v>357837313.69999999</v>
      </c>
      <c r="E111" s="33">
        <v>159999999</v>
      </c>
      <c r="F111" s="33">
        <v>0</v>
      </c>
      <c r="G111" s="33">
        <v>16422715</v>
      </c>
      <c r="H111" s="33">
        <f t="shared" si="1"/>
        <v>534260027.69999999</v>
      </c>
    </row>
    <row r="112" spans="1:8" ht="15.75" customHeight="1" x14ac:dyDescent="0.2">
      <c r="A112" s="31" t="s">
        <v>7</v>
      </c>
      <c r="B112" s="32">
        <v>900798032</v>
      </c>
      <c r="C112" s="31" t="s">
        <v>125</v>
      </c>
      <c r="D112" s="33">
        <v>1175998937.733721</v>
      </c>
      <c r="E112" s="33">
        <v>0</v>
      </c>
      <c r="F112" s="33">
        <v>0</v>
      </c>
      <c r="G112" s="33">
        <v>0</v>
      </c>
      <c r="H112" s="33">
        <f t="shared" si="1"/>
        <v>1175998937.733721</v>
      </c>
    </row>
    <row r="113" spans="1:8" ht="15.75" customHeight="1" x14ac:dyDescent="0.2">
      <c r="A113" s="31" t="s">
        <v>7</v>
      </c>
      <c r="B113" s="32">
        <v>901140788</v>
      </c>
      <c r="C113" s="31" t="s">
        <v>126</v>
      </c>
      <c r="D113" s="33">
        <v>897657453.44999993</v>
      </c>
      <c r="E113" s="33">
        <v>0</v>
      </c>
      <c r="F113" s="33">
        <v>0</v>
      </c>
      <c r="G113" s="33">
        <v>0</v>
      </c>
      <c r="H113" s="33">
        <f t="shared" si="1"/>
        <v>897657453.44999993</v>
      </c>
    </row>
    <row r="114" spans="1:8" ht="15.75" customHeight="1" x14ac:dyDescent="0.2">
      <c r="A114" s="31" t="s">
        <v>7</v>
      </c>
      <c r="B114" s="32">
        <v>901223046</v>
      </c>
      <c r="C114" s="31" t="s">
        <v>127</v>
      </c>
      <c r="D114" s="33">
        <v>2216639849.9000001</v>
      </c>
      <c r="E114" s="33">
        <v>481513726</v>
      </c>
      <c r="F114" s="33">
        <v>0</v>
      </c>
      <c r="G114" s="33">
        <v>0</v>
      </c>
      <c r="H114" s="33">
        <f t="shared" si="1"/>
        <v>2698153575.9000001</v>
      </c>
    </row>
    <row r="115" spans="1:8" ht="15.75" customHeight="1" x14ac:dyDescent="0.2">
      <c r="A115" s="31" t="s">
        <v>7</v>
      </c>
      <c r="B115" s="32">
        <v>860015536</v>
      </c>
      <c r="C115" s="31" t="s">
        <v>128</v>
      </c>
      <c r="D115" s="33">
        <v>662715640</v>
      </c>
      <c r="E115" s="33">
        <v>88913077</v>
      </c>
      <c r="F115" s="33">
        <v>0</v>
      </c>
      <c r="G115" s="33">
        <v>68207787</v>
      </c>
      <c r="H115" s="33">
        <f t="shared" si="1"/>
        <v>819836504</v>
      </c>
    </row>
    <row r="116" spans="1:8" ht="15.75" customHeight="1" x14ac:dyDescent="0.2">
      <c r="A116" s="31" t="s">
        <v>8</v>
      </c>
      <c r="B116" s="32">
        <v>891408918</v>
      </c>
      <c r="C116" s="31" t="s">
        <v>129</v>
      </c>
      <c r="D116" s="33">
        <v>1582529920.4774141</v>
      </c>
      <c r="E116" s="33">
        <v>32965703</v>
      </c>
      <c r="F116" s="33">
        <v>0</v>
      </c>
      <c r="G116" s="33">
        <v>0</v>
      </c>
      <c r="H116" s="33">
        <f t="shared" si="1"/>
        <v>1615495623.4774141</v>
      </c>
    </row>
    <row r="117" spans="1:8" ht="15.75" customHeight="1" x14ac:dyDescent="0.2">
      <c r="A117" s="31" t="s">
        <v>7</v>
      </c>
      <c r="B117" s="32">
        <v>890801201</v>
      </c>
      <c r="C117" s="31" t="s">
        <v>130</v>
      </c>
      <c r="D117" s="33">
        <v>760111741.20000005</v>
      </c>
      <c r="E117" s="33">
        <v>310165228</v>
      </c>
      <c r="F117" s="33">
        <v>200000000</v>
      </c>
      <c r="G117" s="33">
        <v>0</v>
      </c>
      <c r="H117" s="33">
        <f t="shared" si="1"/>
        <v>1270276969.2</v>
      </c>
    </row>
    <row r="118" spans="1:8" ht="15.75" customHeight="1" x14ac:dyDescent="0.2">
      <c r="A118" s="31" t="s">
        <v>8</v>
      </c>
      <c r="B118" s="32">
        <v>817000999</v>
      </c>
      <c r="C118" s="31" t="s">
        <v>131</v>
      </c>
      <c r="D118" s="33">
        <v>1399469224.5618794</v>
      </c>
      <c r="E118" s="33">
        <v>20000000</v>
      </c>
      <c r="F118" s="33">
        <v>0</v>
      </c>
      <c r="G118" s="33">
        <v>0</v>
      </c>
      <c r="H118" s="33">
        <f t="shared" si="1"/>
        <v>1419469224.5618794</v>
      </c>
    </row>
    <row r="119" spans="1:8" ht="15.75" customHeight="1" x14ac:dyDescent="0.2">
      <c r="A119" s="31" t="s">
        <v>7</v>
      </c>
      <c r="B119" s="32">
        <v>830114846</v>
      </c>
      <c r="C119" s="31" t="s">
        <v>132</v>
      </c>
      <c r="D119" s="33">
        <v>1685802632</v>
      </c>
      <c r="E119" s="33">
        <v>151081239</v>
      </c>
      <c r="F119" s="33">
        <v>0</v>
      </c>
      <c r="G119" s="33">
        <v>0</v>
      </c>
      <c r="H119" s="33">
        <f t="shared" si="1"/>
        <v>1836883871</v>
      </c>
    </row>
    <row r="120" spans="1:8" ht="15.75" customHeight="1" x14ac:dyDescent="0.2">
      <c r="A120" s="31" t="s">
        <v>8</v>
      </c>
      <c r="B120" s="32">
        <v>890802036</v>
      </c>
      <c r="C120" s="31" t="s">
        <v>133</v>
      </c>
      <c r="D120" s="33">
        <v>469504656.08685684</v>
      </c>
      <c r="E120" s="33">
        <v>57761311</v>
      </c>
      <c r="F120" s="33">
        <v>0</v>
      </c>
      <c r="G120" s="33">
        <v>0</v>
      </c>
      <c r="H120" s="33">
        <f t="shared" si="1"/>
        <v>527265967.08685684</v>
      </c>
    </row>
    <row r="121" spans="1:8" ht="15.75" customHeight="1" x14ac:dyDescent="0.2">
      <c r="A121" s="31" t="s">
        <v>8</v>
      </c>
      <c r="B121" s="32">
        <v>890802961</v>
      </c>
      <c r="C121" s="31" t="s">
        <v>134</v>
      </c>
      <c r="D121" s="33">
        <v>497588563.05493206</v>
      </c>
      <c r="E121" s="33">
        <v>40000000</v>
      </c>
      <c r="F121" s="33">
        <v>0</v>
      </c>
      <c r="G121" s="33">
        <v>0</v>
      </c>
      <c r="H121" s="33">
        <f t="shared" si="1"/>
        <v>537588563.05493212</v>
      </c>
    </row>
    <row r="122" spans="1:8" ht="15.75" customHeight="1" x14ac:dyDescent="0.2">
      <c r="A122" s="31" t="s">
        <v>7</v>
      </c>
      <c r="B122" s="32">
        <v>817005385</v>
      </c>
      <c r="C122" s="31" t="s">
        <v>135</v>
      </c>
      <c r="D122" s="33">
        <v>2240984141.645</v>
      </c>
      <c r="E122" s="33">
        <v>0</v>
      </c>
      <c r="F122" s="33">
        <v>1107000000</v>
      </c>
      <c r="G122" s="33">
        <v>2140207010</v>
      </c>
      <c r="H122" s="33">
        <f t="shared" si="1"/>
        <v>5488191151.6450005</v>
      </c>
    </row>
    <row r="123" spans="1:8" ht="15.75" customHeight="1" x14ac:dyDescent="0.2">
      <c r="A123" s="31" t="s">
        <v>8</v>
      </c>
      <c r="B123" s="32">
        <v>813005295</v>
      </c>
      <c r="C123" s="31" t="s">
        <v>136</v>
      </c>
      <c r="D123" s="33">
        <v>1545342653.481631</v>
      </c>
      <c r="E123" s="33">
        <v>0</v>
      </c>
      <c r="F123" s="33">
        <v>0</v>
      </c>
      <c r="G123" s="33">
        <v>0</v>
      </c>
      <c r="H123" s="33">
        <f t="shared" si="1"/>
        <v>1545342653.481631</v>
      </c>
    </row>
    <row r="124" spans="1:8" ht="15.75" customHeight="1" x14ac:dyDescent="0.2">
      <c r="A124" s="31" t="s">
        <v>7</v>
      </c>
      <c r="B124" s="32">
        <v>900228989</v>
      </c>
      <c r="C124" s="31" t="s">
        <v>137</v>
      </c>
      <c r="D124" s="33">
        <v>49042041</v>
      </c>
      <c r="E124" s="33">
        <v>19521663</v>
      </c>
      <c r="F124" s="33">
        <v>0</v>
      </c>
      <c r="G124" s="33">
        <v>0</v>
      </c>
      <c r="H124" s="33">
        <f t="shared" si="1"/>
        <v>68563704</v>
      </c>
    </row>
    <row r="125" spans="1:8" ht="15.75" customHeight="1" x14ac:dyDescent="0.2">
      <c r="A125" s="31" t="s">
        <v>7</v>
      </c>
      <c r="B125" s="32">
        <v>900309301</v>
      </c>
      <c r="C125" s="31" t="s">
        <v>138</v>
      </c>
      <c r="D125" s="33">
        <v>1286937639.2</v>
      </c>
      <c r="E125" s="33">
        <v>11891219</v>
      </c>
      <c r="F125" s="33">
        <v>0</v>
      </c>
      <c r="G125" s="33">
        <v>271995553</v>
      </c>
      <c r="H125" s="33">
        <f t="shared" si="1"/>
        <v>1570824411.2</v>
      </c>
    </row>
    <row r="126" spans="1:8" ht="15.75" customHeight="1" x14ac:dyDescent="0.2">
      <c r="A126" s="31" t="s">
        <v>8</v>
      </c>
      <c r="B126" s="32">
        <v>805027337</v>
      </c>
      <c r="C126" s="31" t="s">
        <v>139</v>
      </c>
      <c r="D126" s="33">
        <v>1791711429.9478927</v>
      </c>
      <c r="E126" s="33">
        <v>133990976</v>
      </c>
      <c r="F126" s="33">
        <v>0</v>
      </c>
      <c r="G126" s="33">
        <v>0</v>
      </c>
      <c r="H126" s="33">
        <f t="shared" si="1"/>
        <v>1925702405.9478927</v>
      </c>
    </row>
    <row r="127" spans="1:8" ht="15.75" customHeight="1" x14ac:dyDescent="0.2">
      <c r="A127" s="31" t="s">
        <v>8</v>
      </c>
      <c r="B127" s="32">
        <v>891200952</v>
      </c>
      <c r="C127" s="31" t="s">
        <v>140</v>
      </c>
      <c r="D127" s="33">
        <v>2392475237.1999998</v>
      </c>
      <c r="E127" s="33">
        <v>48549281</v>
      </c>
      <c r="F127" s="33">
        <v>0</v>
      </c>
      <c r="G127" s="33">
        <v>0</v>
      </c>
      <c r="H127" s="33">
        <f t="shared" si="1"/>
        <v>2441024518.1999998</v>
      </c>
    </row>
    <row r="128" spans="1:8" ht="15.75" customHeight="1" x14ac:dyDescent="0.2">
      <c r="A128" s="31" t="s">
        <v>7</v>
      </c>
      <c r="B128" s="32">
        <v>900589346</v>
      </c>
      <c r="C128" s="31" t="s">
        <v>141</v>
      </c>
      <c r="D128" s="33">
        <v>1221280419.0999999</v>
      </c>
      <c r="E128" s="33">
        <v>55678767</v>
      </c>
      <c r="F128" s="33">
        <v>90000000</v>
      </c>
      <c r="G128" s="33">
        <v>0</v>
      </c>
      <c r="H128" s="33">
        <f t="shared" si="1"/>
        <v>1366959186.0999999</v>
      </c>
    </row>
    <row r="129" spans="1:8" ht="15.75" customHeight="1" x14ac:dyDescent="0.2">
      <c r="A129" s="31" t="s">
        <v>8</v>
      </c>
      <c r="B129" s="32">
        <v>890801719</v>
      </c>
      <c r="C129" s="31" t="s">
        <v>142</v>
      </c>
      <c r="D129" s="33">
        <v>315032181.0269618</v>
      </c>
      <c r="E129" s="33">
        <v>0</v>
      </c>
      <c r="F129" s="33">
        <v>0</v>
      </c>
      <c r="G129" s="33">
        <v>0</v>
      </c>
      <c r="H129" s="33">
        <f t="shared" si="1"/>
        <v>315032181.0269618</v>
      </c>
    </row>
    <row r="130" spans="1:8" ht="15.75" customHeight="1" x14ac:dyDescent="0.2">
      <c r="A130" s="31" t="s">
        <v>8</v>
      </c>
      <c r="B130" s="32">
        <v>900145588</v>
      </c>
      <c r="C130" s="31" t="s">
        <v>143</v>
      </c>
      <c r="D130" s="33">
        <v>1237035728.9063697</v>
      </c>
      <c r="E130" s="33">
        <v>12531416</v>
      </c>
      <c r="F130" s="33">
        <v>0</v>
      </c>
      <c r="G130" s="33">
        <v>0</v>
      </c>
      <c r="H130" s="33">
        <f t="shared" si="1"/>
        <v>1249567144.9063697</v>
      </c>
    </row>
    <row r="131" spans="1:8" ht="15.75" customHeight="1" x14ac:dyDescent="0.2">
      <c r="A131" s="31" t="s">
        <v>8</v>
      </c>
      <c r="B131" s="32">
        <v>891401643</v>
      </c>
      <c r="C131" s="31" t="s">
        <v>144</v>
      </c>
      <c r="D131" s="33">
        <v>950394170.64760637</v>
      </c>
      <c r="E131" s="33">
        <v>63563818</v>
      </c>
      <c r="F131" s="33">
        <v>0</v>
      </c>
      <c r="G131" s="33">
        <v>0</v>
      </c>
      <c r="H131" s="33">
        <f t="shared" si="1"/>
        <v>1013957988.6476064</v>
      </c>
    </row>
    <row r="132" spans="1:8" ht="15.75" customHeight="1" x14ac:dyDescent="0.2">
      <c r="A132" s="31" t="s">
        <v>8</v>
      </c>
      <c r="B132" s="32">
        <v>892300445</v>
      </c>
      <c r="C132" s="31" t="s">
        <v>145</v>
      </c>
      <c r="D132" s="33">
        <v>3964403652.1385093</v>
      </c>
      <c r="E132" s="33">
        <v>45474712</v>
      </c>
      <c r="F132" s="33">
        <v>0</v>
      </c>
      <c r="G132" s="33">
        <v>0</v>
      </c>
      <c r="H132" s="33">
        <f t="shared" si="1"/>
        <v>4009878364.1385093</v>
      </c>
    </row>
    <row r="133" spans="1:8" ht="15.75" customHeight="1" x14ac:dyDescent="0.2">
      <c r="A133" s="31" t="s">
        <v>7</v>
      </c>
      <c r="B133" s="32">
        <v>900428930</v>
      </c>
      <c r="C133" s="31" t="s">
        <v>146</v>
      </c>
      <c r="D133" s="33">
        <v>2010835151</v>
      </c>
      <c r="E133" s="33">
        <v>0</v>
      </c>
      <c r="F133" s="33">
        <v>0</v>
      </c>
      <c r="G133" s="33">
        <v>2467096</v>
      </c>
      <c r="H133" s="33">
        <f t="shared" si="1"/>
        <v>2013302247</v>
      </c>
    </row>
    <row r="134" spans="1:8" ht="15.75" customHeight="1" x14ac:dyDescent="0.2">
      <c r="A134" s="31" t="s">
        <v>8</v>
      </c>
      <c r="B134" s="32">
        <v>890399047</v>
      </c>
      <c r="C134" s="31" t="s">
        <v>147</v>
      </c>
      <c r="D134" s="33">
        <v>1407417285.5</v>
      </c>
      <c r="E134" s="33">
        <v>51368004</v>
      </c>
      <c r="F134" s="33">
        <v>0</v>
      </c>
      <c r="G134" s="33">
        <v>0</v>
      </c>
      <c r="H134" s="33">
        <f t="shared" si="1"/>
        <v>1458785289.5</v>
      </c>
    </row>
    <row r="135" spans="1:8" ht="15.75" customHeight="1" x14ac:dyDescent="0.2">
      <c r="A135" s="31" t="s">
        <v>8</v>
      </c>
      <c r="B135" s="32">
        <v>890701353</v>
      </c>
      <c r="C135" s="31" t="s">
        <v>148</v>
      </c>
      <c r="D135" s="33">
        <v>871606261.83000004</v>
      </c>
      <c r="E135" s="33">
        <v>40972334</v>
      </c>
      <c r="F135" s="33">
        <v>0</v>
      </c>
      <c r="G135" s="33">
        <v>0</v>
      </c>
      <c r="H135" s="33">
        <f t="shared" si="1"/>
        <v>912578595.83000004</v>
      </c>
    </row>
    <row r="136" spans="1:8" ht="15.75" customHeight="1" x14ac:dyDescent="0.2">
      <c r="A136" s="31" t="s">
        <v>7</v>
      </c>
      <c r="B136" s="32">
        <v>901241394</v>
      </c>
      <c r="C136" s="31" t="s">
        <v>149</v>
      </c>
      <c r="D136" s="33">
        <v>1677354553</v>
      </c>
      <c r="E136" s="33">
        <v>0</v>
      </c>
      <c r="F136" s="33">
        <v>0</v>
      </c>
      <c r="G136" s="33">
        <v>0</v>
      </c>
      <c r="H136" s="33">
        <f t="shared" si="1"/>
        <v>1677354553</v>
      </c>
    </row>
    <row r="137" spans="1:8" ht="15.75" customHeight="1" x14ac:dyDescent="0.2">
      <c r="A137" s="31" t="s">
        <v>8</v>
      </c>
      <c r="B137" s="32">
        <v>900166361</v>
      </c>
      <c r="C137" s="31" t="s">
        <v>150</v>
      </c>
      <c r="D137" s="33">
        <v>1032695798.2058667</v>
      </c>
      <c r="E137" s="33">
        <v>29064625</v>
      </c>
      <c r="F137" s="33">
        <v>0</v>
      </c>
      <c r="G137" s="33">
        <v>0</v>
      </c>
      <c r="H137" s="33">
        <f t="shared" si="1"/>
        <v>1061760423.2058667</v>
      </c>
    </row>
    <row r="138" spans="1:8" ht="15.75" customHeight="1" x14ac:dyDescent="0.2">
      <c r="A138" s="31" t="s">
        <v>7</v>
      </c>
      <c r="B138" s="32">
        <v>900249053</v>
      </c>
      <c r="C138" s="31" t="s">
        <v>151</v>
      </c>
      <c r="D138" s="33">
        <v>84628815.900000006</v>
      </c>
      <c r="E138" s="33">
        <v>0</v>
      </c>
      <c r="F138" s="33">
        <v>0</v>
      </c>
      <c r="G138" s="33">
        <v>0</v>
      </c>
      <c r="H138" s="33">
        <f t="shared" si="1"/>
        <v>84628815.900000006</v>
      </c>
    </row>
    <row r="139" spans="1:8" ht="15.75" customHeight="1" x14ac:dyDescent="0.2">
      <c r="A139" s="31" t="s">
        <v>8</v>
      </c>
      <c r="B139" s="32">
        <v>813002940</v>
      </c>
      <c r="C139" s="31" t="s">
        <v>152</v>
      </c>
      <c r="D139" s="33">
        <v>694392665.12114453</v>
      </c>
      <c r="E139" s="33">
        <v>17242627</v>
      </c>
      <c r="F139" s="33">
        <v>0</v>
      </c>
      <c r="G139" s="33">
        <v>0</v>
      </c>
      <c r="H139" s="33">
        <f t="shared" si="1"/>
        <v>711635292.12114453</v>
      </c>
    </row>
    <row r="140" spans="1:8" ht="15.75" customHeight="1" x14ac:dyDescent="0.2">
      <c r="A140" s="31" t="s">
        <v>8</v>
      </c>
      <c r="B140" s="32">
        <v>890304155</v>
      </c>
      <c r="C140" s="31" t="s">
        <v>153</v>
      </c>
      <c r="D140" s="33">
        <v>1554700206.4000001</v>
      </c>
      <c r="E140" s="33">
        <v>57823775</v>
      </c>
      <c r="F140" s="33">
        <v>0</v>
      </c>
      <c r="G140" s="33">
        <v>0</v>
      </c>
      <c r="H140" s="33">
        <f t="shared" si="1"/>
        <v>1612523981.4000001</v>
      </c>
    </row>
    <row r="141" spans="1:8" ht="15.75" customHeight="1" x14ac:dyDescent="0.2">
      <c r="A141" s="31" t="s">
        <v>8</v>
      </c>
      <c r="B141" s="32">
        <v>824000725</v>
      </c>
      <c r="C141" s="31" t="s">
        <v>154</v>
      </c>
      <c r="D141" s="33">
        <v>1139119761.8079748</v>
      </c>
      <c r="E141" s="33">
        <v>20000000</v>
      </c>
      <c r="F141" s="33">
        <v>0</v>
      </c>
      <c r="G141" s="33">
        <v>0</v>
      </c>
      <c r="H141" s="33">
        <f t="shared" si="1"/>
        <v>1159119761.8079748</v>
      </c>
    </row>
    <row r="142" spans="1:8" ht="15.75" customHeight="1" x14ac:dyDescent="0.2">
      <c r="A142" s="31" t="s">
        <v>8</v>
      </c>
      <c r="B142" s="32">
        <v>900146012</v>
      </c>
      <c r="C142" s="31" t="s">
        <v>155</v>
      </c>
      <c r="D142" s="33">
        <v>1235546478.0176821</v>
      </c>
      <c r="E142" s="33">
        <v>27209752</v>
      </c>
      <c r="F142" s="33">
        <v>0</v>
      </c>
      <c r="G142" s="33">
        <v>0</v>
      </c>
      <c r="H142" s="33">
        <f t="shared" si="1"/>
        <v>1262756230.0176821</v>
      </c>
    </row>
    <row r="143" spans="1:8" ht="15.75" customHeight="1" x14ac:dyDescent="0.2">
      <c r="A143" s="31" t="s">
        <v>8</v>
      </c>
      <c r="B143" s="32">
        <v>891180117</v>
      </c>
      <c r="C143" s="31" t="s">
        <v>156</v>
      </c>
      <c r="D143" s="33">
        <v>945516781</v>
      </c>
      <c r="E143" s="33">
        <v>28977534</v>
      </c>
      <c r="F143" s="33">
        <v>150000000</v>
      </c>
      <c r="G143" s="33">
        <v>0</v>
      </c>
      <c r="H143" s="33">
        <f t="shared" si="1"/>
        <v>1124494315</v>
      </c>
    </row>
    <row r="144" spans="1:8" ht="15.75" customHeight="1" x14ac:dyDescent="0.2">
      <c r="A144" s="31" t="s">
        <v>7</v>
      </c>
      <c r="B144" s="32">
        <v>900319795</v>
      </c>
      <c r="C144" s="31" t="s">
        <v>157</v>
      </c>
      <c r="D144" s="33">
        <v>1052408281.9099998</v>
      </c>
      <c r="E144" s="33">
        <v>4466488</v>
      </c>
      <c r="F144" s="33">
        <v>0</v>
      </c>
      <c r="G144" s="33">
        <v>0</v>
      </c>
      <c r="H144" s="33">
        <f t="shared" si="1"/>
        <v>1056874769.9099998</v>
      </c>
    </row>
    <row r="145" spans="1:8" ht="15.75" customHeight="1" x14ac:dyDescent="0.2">
      <c r="A145" s="31" t="s">
        <v>7</v>
      </c>
      <c r="B145" s="32">
        <v>900420751</v>
      </c>
      <c r="C145" s="31" t="s">
        <v>158</v>
      </c>
      <c r="D145" s="33">
        <v>1216239599.8399999</v>
      </c>
      <c r="E145" s="33">
        <v>1623800</v>
      </c>
      <c r="F145" s="33">
        <v>50000000</v>
      </c>
      <c r="G145" s="33">
        <v>0</v>
      </c>
      <c r="H145" s="33">
        <f t="shared" si="1"/>
        <v>1267863399.8399999</v>
      </c>
    </row>
    <row r="146" spans="1:8" ht="15.75" customHeight="1" x14ac:dyDescent="0.2">
      <c r="A146" s="31" t="s">
        <v>8</v>
      </c>
      <c r="B146" s="32">
        <v>840001036</v>
      </c>
      <c r="C146" s="31" t="s">
        <v>159</v>
      </c>
      <c r="D146" s="33">
        <v>1300410976.3587601</v>
      </c>
      <c r="E146" s="33">
        <v>0</v>
      </c>
      <c r="F146" s="33">
        <v>0</v>
      </c>
      <c r="G146" s="33">
        <v>0</v>
      </c>
      <c r="H146" s="33">
        <f t="shared" si="1"/>
        <v>1300410976.3587601</v>
      </c>
    </row>
    <row r="147" spans="1:8" ht="15.75" customHeight="1" x14ac:dyDescent="0.2">
      <c r="A147" s="31" t="s">
        <v>7</v>
      </c>
      <c r="B147" s="32">
        <v>900231793</v>
      </c>
      <c r="C147" s="31" t="s">
        <v>160</v>
      </c>
      <c r="D147" s="33">
        <v>350320770</v>
      </c>
      <c r="E147" s="33">
        <v>139596361</v>
      </c>
      <c r="F147" s="33">
        <v>0</v>
      </c>
      <c r="G147" s="33">
        <v>0</v>
      </c>
      <c r="H147" s="33">
        <f t="shared" si="1"/>
        <v>489917131</v>
      </c>
    </row>
    <row r="148" spans="1:8" ht="15.75" customHeight="1" x14ac:dyDescent="0.2">
      <c r="A148" s="31" t="s">
        <v>7</v>
      </c>
      <c r="B148" s="32">
        <v>900718172</v>
      </c>
      <c r="C148" s="31" t="s">
        <v>161</v>
      </c>
      <c r="D148" s="33">
        <v>1348032407.3999999</v>
      </c>
      <c r="E148" s="33">
        <v>30694875</v>
      </c>
      <c r="F148" s="33">
        <v>40188176</v>
      </c>
      <c r="G148" s="33">
        <v>6022932</v>
      </c>
      <c r="H148" s="33">
        <f t="shared" si="1"/>
        <v>1424938390.3999999</v>
      </c>
    </row>
    <row r="149" spans="1:8" ht="15.75" customHeight="1" x14ac:dyDescent="0.2">
      <c r="A149" s="31" t="s">
        <v>7</v>
      </c>
      <c r="B149" s="32">
        <v>900088052</v>
      </c>
      <c r="C149" s="31" t="s">
        <v>162</v>
      </c>
      <c r="D149" s="33">
        <v>1786589141.3237529</v>
      </c>
      <c r="E149" s="33">
        <v>10000000</v>
      </c>
      <c r="F149" s="33">
        <v>0</v>
      </c>
      <c r="G149" s="33">
        <v>0</v>
      </c>
      <c r="H149" s="33">
        <f t="shared" si="1"/>
        <v>1796589141.3237529</v>
      </c>
    </row>
    <row r="150" spans="1:8" ht="15.75" customHeight="1" x14ac:dyDescent="0.2">
      <c r="A150" s="31" t="s">
        <v>7</v>
      </c>
      <c r="B150" s="32">
        <v>828002098</v>
      </c>
      <c r="C150" s="31" t="s">
        <v>163</v>
      </c>
      <c r="D150" s="33">
        <v>1143064959.763</v>
      </c>
      <c r="E150" s="33">
        <v>0</v>
      </c>
      <c r="F150" s="33">
        <v>0</v>
      </c>
      <c r="G150" s="33">
        <v>0</v>
      </c>
      <c r="H150" s="33">
        <f t="shared" si="1"/>
        <v>1143064959.763</v>
      </c>
    </row>
    <row r="151" spans="1:8" ht="15.75" customHeight="1" x14ac:dyDescent="0.2">
      <c r="A151" s="31" t="s">
        <v>7</v>
      </c>
      <c r="B151" s="32">
        <v>813010145</v>
      </c>
      <c r="C151" s="31" t="s">
        <v>164</v>
      </c>
      <c r="D151" s="33">
        <v>1152540587</v>
      </c>
      <c r="E151" s="33">
        <v>7621604</v>
      </c>
      <c r="F151" s="33">
        <v>0</v>
      </c>
      <c r="G151" s="33">
        <v>0</v>
      </c>
      <c r="H151" s="33">
        <f t="shared" si="1"/>
        <v>1160162191</v>
      </c>
    </row>
    <row r="152" spans="1:8" ht="15.75" customHeight="1" x14ac:dyDescent="0.2">
      <c r="A152" s="31" t="s">
        <v>8</v>
      </c>
      <c r="B152" s="32">
        <v>892399994</v>
      </c>
      <c r="C152" s="31" t="s">
        <v>165</v>
      </c>
      <c r="D152" s="33">
        <v>3798157230.6508794</v>
      </c>
      <c r="E152" s="33">
        <v>109326408</v>
      </c>
      <c r="F152" s="33">
        <v>0</v>
      </c>
      <c r="G152" s="33">
        <v>0</v>
      </c>
      <c r="H152" s="33">
        <f t="shared" si="1"/>
        <v>3907483638.6508794</v>
      </c>
    </row>
    <row r="153" spans="1:8" ht="15.75" customHeight="1" x14ac:dyDescent="0.2">
      <c r="A153" s="31" t="s">
        <v>7</v>
      </c>
      <c r="B153" s="32">
        <v>900458954</v>
      </c>
      <c r="C153" s="31" t="s">
        <v>166</v>
      </c>
      <c r="D153" s="33">
        <v>306282209.5</v>
      </c>
      <c r="E153" s="33">
        <v>17859227</v>
      </c>
      <c r="F153" s="33">
        <v>50000000</v>
      </c>
      <c r="G153" s="33">
        <v>90000000</v>
      </c>
      <c r="H153" s="33">
        <f t="shared" si="1"/>
        <v>464141436.5</v>
      </c>
    </row>
    <row r="154" spans="1:8" ht="15.75" customHeight="1" x14ac:dyDescent="0.2">
      <c r="A154" s="31" t="s">
        <v>8</v>
      </c>
      <c r="B154" s="32">
        <v>890706823</v>
      </c>
      <c r="C154" s="31" t="s">
        <v>167</v>
      </c>
      <c r="D154" s="33">
        <v>877500304</v>
      </c>
      <c r="E154" s="33">
        <v>49993664</v>
      </c>
      <c r="F154" s="33">
        <v>0</v>
      </c>
      <c r="G154" s="33">
        <v>0</v>
      </c>
      <c r="H154" s="33">
        <f t="shared" si="1"/>
        <v>927493968</v>
      </c>
    </row>
    <row r="155" spans="1:8" ht="15.75" customHeight="1" x14ac:dyDescent="0.2">
      <c r="A155" s="31" t="s">
        <v>8</v>
      </c>
      <c r="B155" s="32">
        <v>824000426</v>
      </c>
      <c r="C155" s="31" t="s">
        <v>168</v>
      </c>
      <c r="D155" s="33">
        <v>810471451.8095907</v>
      </c>
      <c r="E155" s="33">
        <v>10000000</v>
      </c>
      <c r="F155" s="33">
        <v>0</v>
      </c>
      <c r="G155" s="33">
        <v>0</v>
      </c>
      <c r="H155" s="33">
        <f t="shared" si="1"/>
        <v>820471451.8095907</v>
      </c>
    </row>
    <row r="156" spans="1:8" ht="15.75" customHeight="1" x14ac:dyDescent="0.2">
      <c r="A156" s="31" t="s">
        <v>8</v>
      </c>
      <c r="B156" s="32">
        <v>890312380</v>
      </c>
      <c r="C156" s="31" t="s">
        <v>169</v>
      </c>
      <c r="D156" s="33">
        <v>316801409</v>
      </c>
      <c r="E156" s="33">
        <v>16404164</v>
      </c>
      <c r="F156" s="33">
        <v>0</v>
      </c>
      <c r="G156" s="33">
        <v>0</v>
      </c>
      <c r="H156" s="33">
        <f t="shared" si="1"/>
        <v>333205573</v>
      </c>
    </row>
    <row r="157" spans="1:8" ht="15.75" customHeight="1" x14ac:dyDescent="0.2">
      <c r="A157" s="31" t="s">
        <v>7</v>
      </c>
      <c r="B157" s="32">
        <v>890303395</v>
      </c>
      <c r="C157" s="31" t="s">
        <v>170</v>
      </c>
      <c r="D157" s="33">
        <v>432000871</v>
      </c>
      <c r="E157" s="33">
        <v>534915070</v>
      </c>
      <c r="F157" s="33">
        <v>479733456</v>
      </c>
      <c r="G157" s="33">
        <v>134234000</v>
      </c>
      <c r="H157" s="33">
        <f t="shared" si="1"/>
        <v>1580883397</v>
      </c>
    </row>
    <row r="158" spans="1:8" ht="15.75" customHeight="1" x14ac:dyDescent="0.2">
      <c r="A158" s="31" t="s">
        <v>7</v>
      </c>
      <c r="B158" s="32">
        <v>891409390</v>
      </c>
      <c r="C158" s="31" t="s">
        <v>171</v>
      </c>
      <c r="D158" s="33">
        <v>876957131.18999994</v>
      </c>
      <c r="E158" s="33">
        <v>24377354</v>
      </c>
      <c r="F158" s="33">
        <v>2260198</v>
      </c>
      <c r="G158" s="33">
        <v>0</v>
      </c>
      <c r="H158" s="33">
        <f t="shared" si="1"/>
        <v>903594683.18999994</v>
      </c>
    </row>
    <row r="159" spans="1:8" ht="15.75" customHeight="1" x14ac:dyDescent="0.2">
      <c r="A159" s="31" t="s">
        <v>7</v>
      </c>
      <c r="B159" s="32">
        <v>901480790</v>
      </c>
      <c r="C159" s="31" t="s">
        <v>172</v>
      </c>
      <c r="D159" s="33">
        <v>1496039336</v>
      </c>
      <c r="E159" s="33">
        <v>0</v>
      </c>
      <c r="F159" s="33">
        <v>0</v>
      </c>
      <c r="G159" s="33">
        <v>0</v>
      </c>
      <c r="H159" s="33">
        <f t="shared" si="1"/>
        <v>1496039336</v>
      </c>
    </row>
    <row r="160" spans="1:8" ht="15.75" customHeight="1" x14ac:dyDescent="0.2">
      <c r="A160" s="31" t="s">
        <v>7</v>
      </c>
      <c r="B160" s="32">
        <v>901205613</v>
      </c>
      <c r="C160" s="31" t="s">
        <v>173</v>
      </c>
      <c r="D160" s="33">
        <v>630292363.89999998</v>
      </c>
      <c r="E160" s="33">
        <v>0</v>
      </c>
      <c r="F160" s="33">
        <v>214295424</v>
      </c>
      <c r="G160" s="33">
        <v>0</v>
      </c>
      <c r="H160" s="33">
        <f t="shared" si="1"/>
        <v>844587787.89999998</v>
      </c>
    </row>
    <row r="161" spans="1:8" ht="15.75" customHeight="1" x14ac:dyDescent="0.2">
      <c r="A161" s="31" t="s">
        <v>7</v>
      </c>
      <c r="B161" s="32">
        <v>801001323</v>
      </c>
      <c r="C161" s="31" t="s">
        <v>174</v>
      </c>
      <c r="D161" s="33">
        <v>899156621.66400003</v>
      </c>
      <c r="E161" s="33">
        <v>0</v>
      </c>
      <c r="F161" s="33">
        <v>0</v>
      </c>
      <c r="G161" s="33">
        <v>0</v>
      </c>
      <c r="H161" s="33">
        <f t="shared" si="1"/>
        <v>899156621.66400003</v>
      </c>
    </row>
    <row r="162" spans="1:8" ht="15.75" customHeight="1" x14ac:dyDescent="0.2">
      <c r="A162" s="31" t="s">
        <v>7</v>
      </c>
      <c r="B162" s="32">
        <v>900204617</v>
      </c>
      <c r="C162" s="31" t="s">
        <v>175</v>
      </c>
      <c r="D162" s="33">
        <v>883343594.77958441</v>
      </c>
      <c r="E162" s="33">
        <v>28559428</v>
      </c>
      <c r="F162" s="33">
        <v>0</v>
      </c>
      <c r="G162" s="33">
        <v>257293831</v>
      </c>
      <c r="H162" s="33">
        <f t="shared" si="1"/>
        <v>1169196853.7795844</v>
      </c>
    </row>
    <row r="163" spans="1:8" ht="15.75" customHeight="1" x14ac:dyDescent="0.2">
      <c r="A163" s="31" t="s">
        <v>8</v>
      </c>
      <c r="B163" s="32">
        <v>829001846</v>
      </c>
      <c r="C163" s="31" t="s">
        <v>176</v>
      </c>
      <c r="D163" s="33">
        <v>542313699.11464</v>
      </c>
      <c r="E163" s="33">
        <v>0</v>
      </c>
      <c r="F163" s="33">
        <v>0</v>
      </c>
      <c r="G163" s="33">
        <v>0</v>
      </c>
      <c r="H163" s="33">
        <f t="shared" si="1"/>
        <v>542313699.11464</v>
      </c>
    </row>
    <row r="164" spans="1:8" ht="15.75" customHeight="1" x14ac:dyDescent="0.2">
      <c r="A164" s="31" t="s">
        <v>8</v>
      </c>
      <c r="B164" s="32">
        <v>900971006</v>
      </c>
      <c r="C164" s="31" t="s">
        <v>177</v>
      </c>
      <c r="D164" s="33">
        <v>1768392894.2</v>
      </c>
      <c r="E164" s="33">
        <v>18097582</v>
      </c>
      <c r="F164" s="33">
        <v>0</v>
      </c>
      <c r="G164" s="33">
        <v>0</v>
      </c>
      <c r="H164" s="33">
        <f t="shared" si="1"/>
        <v>1786490476.2</v>
      </c>
    </row>
    <row r="165" spans="1:8" ht="15.75" customHeight="1" x14ac:dyDescent="0.2">
      <c r="A165" s="31" t="s">
        <v>7</v>
      </c>
      <c r="B165" s="32">
        <v>901615183</v>
      </c>
      <c r="C165" s="31" t="s">
        <v>178</v>
      </c>
      <c r="D165" s="33">
        <v>462759750</v>
      </c>
      <c r="E165" s="33">
        <v>0</v>
      </c>
      <c r="F165" s="33">
        <v>0</v>
      </c>
      <c r="G165" s="33">
        <v>84268240</v>
      </c>
      <c r="H165" s="33">
        <f t="shared" si="1"/>
        <v>547027990</v>
      </c>
    </row>
    <row r="166" spans="1:8" ht="15.75" customHeight="1" x14ac:dyDescent="0.2">
      <c r="A166" s="31" t="s">
        <v>8</v>
      </c>
      <c r="B166" s="32">
        <v>800191101</v>
      </c>
      <c r="C166" s="31" t="s">
        <v>179</v>
      </c>
      <c r="D166" s="33">
        <v>423264583.03157771</v>
      </c>
      <c r="E166" s="33">
        <v>20000000</v>
      </c>
      <c r="F166" s="33">
        <v>0</v>
      </c>
      <c r="G166" s="33">
        <v>0</v>
      </c>
      <c r="H166" s="33">
        <f t="shared" si="1"/>
        <v>443264583.03157771</v>
      </c>
    </row>
    <row r="167" spans="1:8" ht="15.75" customHeight="1" x14ac:dyDescent="0.2">
      <c r="A167" s="31" t="s">
        <v>8</v>
      </c>
      <c r="B167" s="32">
        <v>891401308</v>
      </c>
      <c r="C167" s="31" t="s">
        <v>180</v>
      </c>
      <c r="D167" s="33">
        <v>999362420.40723073</v>
      </c>
      <c r="E167" s="33">
        <v>0</v>
      </c>
      <c r="F167" s="33">
        <v>0</v>
      </c>
      <c r="G167" s="33">
        <v>0</v>
      </c>
      <c r="H167" s="33">
        <f t="shared" si="1"/>
        <v>999362420.40723073</v>
      </c>
    </row>
    <row r="168" spans="1:8" ht="15.75" customHeight="1" x14ac:dyDescent="0.2">
      <c r="A168" s="31" t="s">
        <v>7</v>
      </c>
      <c r="B168" s="32">
        <v>800228215</v>
      </c>
      <c r="C168" s="31" t="s">
        <v>181</v>
      </c>
      <c r="D168" s="33">
        <v>590779307.09000003</v>
      </c>
      <c r="E168" s="33">
        <v>24463433</v>
      </c>
      <c r="F168" s="33">
        <v>3248383</v>
      </c>
      <c r="G168" s="33">
        <v>0</v>
      </c>
      <c r="H168" s="33">
        <f t="shared" si="1"/>
        <v>618491123.09000003</v>
      </c>
    </row>
    <row r="169" spans="1:8" ht="15.75" customHeight="1" x14ac:dyDescent="0.2">
      <c r="A169" s="31" t="s">
        <v>7</v>
      </c>
      <c r="B169" s="32">
        <v>901201887</v>
      </c>
      <c r="C169" s="31" t="s">
        <v>182</v>
      </c>
      <c r="D169" s="33">
        <v>1807862493</v>
      </c>
      <c r="E169" s="33">
        <v>0</v>
      </c>
      <c r="F169" s="33">
        <v>0</v>
      </c>
      <c r="G169" s="33">
        <v>0</v>
      </c>
      <c r="H169" s="33">
        <f t="shared" si="1"/>
        <v>1807862493</v>
      </c>
    </row>
    <row r="170" spans="1:8" ht="15.75" customHeight="1" x14ac:dyDescent="0.2">
      <c r="A170" s="31" t="s">
        <v>8</v>
      </c>
      <c r="B170" s="32">
        <v>891180198</v>
      </c>
      <c r="C170" s="31" t="s">
        <v>183</v>
      </c>
      <c r="D170" s="33">
        <v>1027239303.271885</v>
      </c>
      <c r="E170" s="33">
        <v>46294438</v>
      </c>
      <c r="F170" s="33">
        <v>0</v>
      </c>
      <c r="G170" s="33">
        <v>0</v>
      </c>
      <c r="H170" s="33">
        <f t="shared" si="1"/>
        <v>1073533741.271885</v>
      </c>
    </row>
    <row r="171" spans="1:8" ht="15.75" customHeight="1" x14ac:dyDescent="0.2">
      <c r="A171" s="31" t="s">
        <v>7</v>
      </c>
      <c r="B171" s="32">
        <v>900298928</v>
      </c>
      <c r="C171" s="31" t="s">
        <v>184</v>
      </c>
      <c r="D171" s="33">
        <v>1229803965</v>
      </c>
      <c r="E171" s="33">
        <v>0</v>
      </c>
      <c r="F171" s="33">
        <v>0</v>
      </c>
      <c r="G171" s="33">
        <v>0</v>
      </c>
      <c r="H171" s="33">
        <f t="shared" si="1"/>
        <v>1229803965</v>
      </c>
    </row>
    <row r="172" spans="1:8" ht="15.75" customHeight="1" x14ac:dyDescent="0.2">
      <c r="A172" s="31" t="s">
        <v>7</v>
      </c>
      <c r="B172" s="32">
        <v>900025807</v>
      </c>
      <c r="C172" s="31" t="s">
        <v>185</v>
      </c>
      <c r="D172" s="33">
        <v>676608744.34000003</v>
      </c>
      <c r="E172" s="33">
        <v>13182809</v>
      </c>
      <c r="F172" s="33">
        <v>0</v>
      </c>
      <c r="G172" s="33">
        <v>127411637</v>
      </c>
      <c r="H172" s="33">
        <f t="shared" si="1"/>
        <v>817203190.34000003</v>
      </c>
    </row>
    <row r="173" spans="1:8" ht="15.75" customHeight="1" x14ac:dyDescent="0.2">
      <c r="A173" s="31" t="s">
        <v>8</v>
      </c>
      <c r="B173" s="32">
        <v>890801026</v>
      </c>
      <c r="C173" s="31" t="s">
        <v>186</v>
      </c>
      <c r="D173" s="33">
        <v>455437912</v>
      </c>
      <c r="E173" s="33">
        <v>0</v>
      </c>
      <c r="F173" s="33">
        <v>327629551</v>
      </c>
      <c r="G173" s="33">
        <v>0</v>
      </c>
      <c r="H173" s="33">
        <f t="shared" si="1"/>
        <v>783067463</v>
      </c>
    </row>
    <row r="174" spans="1:8" ht="15.75" customHeight="1" x14ac:dyDescent="0.2">
      <c r="A174" s="31" t="s">
        <v>7</v>
      </c>
      <c r="B174" s="32">
        <v>891380054</v>
      </c>
      <c r="C174" s="31" t="s">
        <v>187</v>
      </c>
      <c r="D174" s="33">
        <v>914930249.70000005</v>
      </c>
      <c r="E174" s="33">
        <v>122471343</v>
      </c>
      <c r="F174" s="33">
        <v>0</v>
      </c>
      <c r="G174" s="33">
        <v>0</v>
      </c>
      <c r="H174" s="33">
        <f t="shared" si="1"/>
        <v>1037401592.7</v>
      </c>
    </row>
    <row r="175" spans="1:8" ht="15.75" customHeight="1" x14ac:dyDescent="0.2">
      <c r="A175" s="31" t="s">
        <v>7</v>
      </c>
      <c r="B175" s="32">
        <v>810003245</v>
      </c>
      <c r="C175" s="31" t="s">
        <v>188</v>
      </c>
      <c r="D175" s="33">
        <v>3550171562.5279999</v>
      </c>
      <c r="E175" s="33">
        <v>193474601</v>
      </c>
      <c r="F175" s="33">
        <v>0</v>
      </c>
      <c r="G175" s="33">
        <v>0</v>
      </c>
      <c r="H175" s="33">
        <f t="shared" si="1"/>
        <v>3743646163.5279999</v>
      </c>
    </row>
    <row r="176" spans="1:8" ht="15.75" customHeight="1" x14ac:dyDescent="0.2">
      <c r="A176" s="31" t="s">
        <v>8</v>
      </c>
      <c r="B176" s="32">
        <v>890306950</v>
      </c>
      <c r="C176" s="31" t="s">
        <v>189</v>
      </c>
      <c r="D176" s="33">
        <v>643182301.35883021</v>
      </c>
      <c r="E176" s="33">
        <v>4931563</v>
      </c>
      <c r="F176" s="33">
        <v>0</v>
      </c>
      <c r="G176" s="33">
        <v>0</v>
      </c>
      <c r="H176" s="33">
        <f t="shared" si="1"/>
        <v>648113864.35883021</v>
      </c>
    </row>
    <row r="177" spans="1:8" ht="15.75" customHeight="1" x14ac:dyDescent="0.2">
      <c r="A177" s="31" t="s">
        <v>8</v>
      </c>
      <c r="B177" s="32">
        <v>900146471</v>
      </c>
      <c r="C177" s="31" t="s">
        <v>190</v>
      </c>
      <c r="D177" s="33">
        <v>695694008.4110328</v>
      </c>
      <c r="E177" s="33">
        <v>14494827</v>
      </c>
      <c r="F177" s="33">
        <v>0</v>
      </c>
      <c r="G177" s="33">
        <v>0</v>
      </c>
      <c r="H177" s="33">
        <f t="shared" si="1"/>
        <v>710188835.4110328</v>
      </c>
    </row>
    <row r="178" spans="1:8" ht="15.75" customHeight="1" x14ac:dyDescent="0.2">
      <c r="A178" s="31" t="s">
        <v>8</v>
      </c>
      <c r="B178" s="32">
        <v>890001006</v>
      </c>
      <c r="C178" s="31" t="s">
        <v>191</v>
      </c>
      <c r="D178" s="33">
        <v>923541832.81369472</v>
      </c>
      <c r="E178" s="33">
        <v>20000000</v>
      </c>
      <c r="F178" s="33">
        <v>0</v>
      </c>
      <c r="G178" s="33">
        <v>0</v>
      </c>
      <c r="H178" s="33">
        <f t="shared" si="1"/>
        <v>943541832.81369472</v>
      </c>
    </row>
    <row r="179" spans="1:8" ht="15.75" customHeight="1" x14ac:dyDescent="0.2">
      <c r="A179" s="31" t="s">
        <v>8</v>
      </c>
      <c r="B179" s="32">
        <v>891180190</v>
      </c>
      <c r="C179" s="31" t="s">
        <v>192</v>
      </c>
      <c r="D179" s="33">
        <v>834476451.72878373</v>
      </c>
      <c r="E179" s="33">
        <v>2975372</v>
      </c>
      <c r="F179" s="33">
        <v>0</v>
      </c>
      <c r="G179" s="33">
        <v>0</v>
      </c>
      <c r="H179" s="33">
        <f t="shared" si="1"/>
        <v>837451823.72878373</v>
      </c>
    </row>
    <row r="180" spans="1:8" ht="15.75" customHeight="1" x14ac:dyDescent="0.2">
      <c r="A180" s="31" t="s">
        <v>8</v>
      </c>
      <c r="B180" s="32">
        <v>890701459</v>
      </c>
      <c r="C180" s="31" t="s">
        <v>193</v>
      </c>
      <c r="D180" s="33">
        <v>1331569540.5500002</v>
      </c>
      <c r="E180" s="33">
        <v>141641100</v>
      </c>
      <c r="F180" s="33">
        <v>0</v>
      </c>
      <c r="G180" s="33">
        <v>0</v>
      </c>
      <c r="H180" s="33">
        <f t="shared" si="1"/>
        <v>1473210640.5500002</v>
      </c>
    </row>
    <row r="181" spans="1:8" ht="15.75" customHeight="1" x14ac:dyDescent="0.2">
      <c r="A181" s="31" t="s">
        <v>8</v>
      </c>
      <c r="B181" s="32">
        <v>809005719</v>
      </c>
      <c r="C181" s="31" t="s">
        <v>194</v>
      </c>
      <c r="D181" s="33">
        <v>633330952.10334396</v>
      </c>
      <c r="E181" s="33">
        <v>20000000</v>
      </c>
      <c r="F181" s="33">
        <v>0</v>
      </c>
      <c r="G181" s="33">
        <v>0</v>
      </c>
      <c r="H181" s="33">
        <f t="shared" si="1"/>
        <v>653330952.10334396</v>
      </c>
    </row>
    <row r="182" spans="1:8" ht="15.75" customHeight="1" x14ac:dyDescent="0.2">
      <c r="A182" s="31" t="s">
        <v>8</v>
      </c>
      <c r="B182" s="32">
        <v>900193766</v>
      </c>
      <c r="C182" s="31" t="s">
        <v>195</v>
      </c>
      <c r="D182" s="33">
        <v>559653991.27414012</v>
      </c>
      <c r="E182" s="33">
        <v>0</v>
      </c>
      <c r="F182" s="33">
        <v>0</v>
      </c>
      <c r="G182" s="33">
        <v>0</v>
      </c>
      <c r="H182" s="33">
        <f t="shared" si="1"/>
        <v>559653991.27414012</v>
      </c>
    </row>
    <row r="183" spans="1:8" ht="15.75" customHeight="1" x14ac:dyDescent="0.2">
      <c r="A183" s="31" t="s">
        <v>7</v>
      </c>
      <c r="B183" s="32">
        <v>900205118</v>
      </c>
      <c r="C183" s="31" t="s">
        <v>196</v>
      </c>
      <c r="D183" s="33">
        <v>463429387</v>
      </c>
      <c r="E183" s="33">
        <v>18699386</v>
      </c>
      <c r="F183" s="33">
        <v>0</v>
      </c>
      <c r="G183" s="33">
        <v>0</v>
      </c>
      <c r="H183" s="33">
        <f t="shared" si="1"/>
        <v>482128773</v>
      </c>
    </row>
    <row r="184" spans="1:8" ht="15.75" customHeight="1" x14ac:dyDescent="0.2">
      <c r="A184" s="31" t="s">
        <v>8</v>
      </c>
      <c r="B184" s="32">
        <v>800116719</v>
      </c>
      <c r="C184" s="31" t="s">
        <v>197</v>
      </c>
      <c r="D184" s="33">
        <v>1101299312</v>
      </c>
      <c r="E184" s="33">
        <v>152609022</v>
      </c>
      <c r="F184" s="33">
        <v>0</v>
      </c>
      <c r="G184" s="33">
        <v>0</v>
      </c>
      <c r="H184" s="33">
        <f t="shared" si="1"/>
        <v>1253908334</v>
      </c>
    </row>
    <row r="185" spans="1:8" ht="15.75" customHeight="1" x14ac:dyDescent="0.2">
      <c r="A185" s="31" t="s">
        <v>8</v>
      </c>
      <c r="B185" s="32">
        <v>813002872</v>
      </c>
      <c r="C185" s="31" t="s">
        <v>198</v>
      </c>
      <c r="D185" s="33">
        <v>933588096.82961082</v>
      </c>
      <c r="E185" s="33">
        <v>5073445</v>
      </c>
      <c r="F185" s="33">
        <v>0</v>
      </c>
      <c r="G185" s="33">
        <v>0</v>
      </c>
      <c r="H185" s="33">
        <f t="shared" si="1"/>
        <v>938661541.82961082</v>
      </c>
    </row>
    <row r="186" spans="1:8" ht="15.75" customHeight="1" x14ac:dyDescent="0.2">
      <c r="A186" s="31" t="s">
        <v>8</v>
      </c>
      <c r="B186" s="32">
        <v>813010996</v>
      </c>
      <c r="C186" s="31" t="s">
        <v>199</v>
      </c>
      <c r="D186" s="33">
        <v>762048832.79999995</v>
      </c>
      <c r="E186" s="33">
        <v>49984189</v>
      </c>
      <c r="F186" s="33">
        <v>0</v>
      </c>
      <c r="G186" s="33">
        <v>0</v>
      </c>
      <c r="H186" s="33">
        <f t="shared" si="1"/>
        <v>812033021.79999995</v>
      </c>
    </row>
    <row r="187" spans="1:8" ht="15.75" customHeight="1" x14ac:dyDescent="0.2">
      <c r="A187" s="31" t="s">
        <v>8</v>
      </c>
      <c r="B187" s="32">
        <v>807008842</v>
      </c>
      <c r="C187" s="31" t="s">
        <v>200</v>
      </c>
      <c r="D187" s="33">
        <v>292934250.71681833</v>
      </c>
      <c r="E187" s="33">
        <v>20000000</v>
      </c>
      <c r="F187" s="33">
        <v>0</v>
      </c>
      <c r="G187" s="33">
        <v>0</v>
      </c>
      <c r="H187" s="33">
        <f t="shared" si="1"/>
        <v>312934250.71681833</v>
      </c>
    </row>
    <row r="188" spans="1:8" ht="15.75" customHeight="1" x14ac:dyDescent="0.2">
      <c r="A188" s="31" t="s">
        <v>7</v>
      </c>
      <c r="B188" s="32">
        <v>890307200</v>
      </c>
      <c r="C188" s="31" t="s">
        <v>201</v>
      </c>
      <c r="D188" s="33">
        <v>0</v>
      </c>
      <c r="E188" s="33">
        <v>0</v>
      </c>
      <c r="F188" s="33">
        <v>0</v>
      </c>
      <c r="G188" s="33">
        <v>183702308</v>
      </c>
      <c r="H188" s="33">
        <f t="shared" si="1"/>
        <v>183702308</v>
      </c>
    </row>
    <row r="189" spans="1:8" ht="15.75" customHeight="1" x14ac:dyDescent="0.2">
      <c r="A189" s="31" t="s">
        <v>7</v>
      </c>
      <c r="B189" s="32">
        <v>900710318</v>
      </c>
      <c r="C189" s="31" t="s">
        <v>202</v>
      </c>
      <c r="D189" s="33">
        <v>774801395.08000004</v>
      </c>
      <c r="E189" s="33">
        <v>2317992</v>
      </c>
      <c r="F189" s="33">
        <v>0</v>
      </c>
      <c r="G189" s="33">
        <v>0</v>
      </c>
      <c r="H189" s="33">
        <f t="shared" si="1"/>
        <v>777119387.08000004</v>
      </c>
    </row>
    <row r="190" spans="1:8" ht="15.75" customHeight="1" x14ac:dyDescent="0.2">
      <c r="A190" s="31" t="s">
        <v>8</v>
      </c>
      <c r="B190" s="32">
        <v>890801699</v>
      </c>
      <c r="C190" s="31" t="s">
        <v>203</v>
      </c>
      <c r="D190" s="33">
        <v>218319459.70116064</v>
      </c>
      <c r="E190" s="33">
        <v>10000000</v>
      </c>
      <c r="F190" s="33">
        <v>0</v>
      </c>
      <c r="G190" s="33">
        <v>0</v>
      </c>
      <c r="H190" s="33">
        <f t="shared" si="1"/>
        <v>228319459.70116064</v>
      </c>
    </row>
    <row r="191" spans="1:8" ht="15.75" customHeight="1" x14ac:dyDescent="0.2">
      <c r="A191" s="31" t="s">
        <v>7</v>
      </c>
      <c r="B191" s="32">
        <v>890303841</v>
      </c>
      <c r="C191" s="31" t="s">
        <v>204</v>
      </c>
      <c r="D191" s="33">
        <v>1031426599</v>
      </c>
      <c r="E191" s="33">
        <v>132764519</v>
      </c>
      <c r="F191" s="33">
        <v>0</v>
      </c>
      <c r="G191" s="33">
        <v>0</v>
      </c>
      <c r="H191" s="33">
        <f t="shared" si="1"/>
        <v>1164191118</v>
      </c>
    </row>
    <row r="192" spans="1:8" ht="15.75" customHeight="1" x14ac:dyDescent="0.2">
      <c r="A192" s="31" t="s">
        <v>7</v>
      </c>
      <c r="B192" s="32">
        <v>900753224</v>
      </c>
      <c r="C192" s="31" t="s">
        <v>205</v>
      </c>
      <c r="D192" s="33">
        <v>989564755.66000009</v>
      </c>
      <c r="E192" s="33">
        <v>0</v>
      </c>
      <c r="F192" s="33">
        <v>0</v>
      </c>
      <c r="G192" s="33">
        <v>0</v>
      </c>
      <c r="H192" s="33">
        <f t="shared" si="1"/>
        <v>989564755.66000009</v>
      </c>
    </row>
    <row r="193" spans="1:8" ht="15.75" customHeight="1" x14ac:dyDescent="0.2">
      <c r="A193" s="31" t="s">
        <v>7</v>
      </c>
      <c r="B193" s="32">
        <v>890703630</v>
      </c>
      <c r="C193" s="31" t="s">
        <v>206</v>
      </c>
      <c r="D193" s="33">
        <v>816294691.5999999</v>
      </c>
      <c r="E193" s="33">
        <v>53384595</v>
      </c>
      <c r="F193" s="33">
        <v>54225223</v>
      </c>
      <c r="G193" s="33">
        <v>0</v>
      </c>
      <c r="H193" s="33">
        <f t="shared" si="1"/>
        <v>923904509.5999999</v>
      </c>
    </row>
    <row r="194" spans="1:8" ht="15.75" customHeight="1" x14ac:dyDescent="0.2">
      <c r="A194" s="31" t="s">
        <v>7</v>
      </c>
      <c r="B194" s="32">
        <v>891200209</v>
      </c>
      <c r="C194" s="31" t="s">
        <v>207</v>
      </c>
      <c r="D194" s="33">
        <v>816596940</v>
      </c>
      <c r="E194" s="33">
        <v>73849021</v>
      </c>
      <c r="F194" s="33">
        <v>0</v>
      </c>
      <c r="G194" s="33">
        <v>3969041</v>
      </c>
      <c r="H194" s="33">
        <f t="shared" si="1"/>
        <v>894415002</v>
      </c>
    </row>
    <row r="195" spans="1:8" ht="15.75" customHeight="1" x14ac:dyDescent="0.2">
      <c r="A195" s="31" t="s">
        <v>7</v>
      </c>
      <c r="B195" s="32">
        <v>828002586</v>
      </c>
      <c r="C195" s="31" t="s">
        <v>208</v>
      </c>
      <c r="D195" s="33">
        <v>455378816.57539999</v>
      </c>
      <c r="E195" s="33">
        <v>6509526</v>
      </c>
      <c r="F195" s="33">
        <v>0</v>
      </c>
      <c r="G195" s="33">
        <v>0</v>
      </c>
      <c r="H195" s="33">
        <f t="shared" si="1"/>
        <v>461888342.57539999</v>
      </c>
    </row>
    <row r="196" spans="1:8" ht="15.75" customHeight="1" x14ac:dyDescent="0.2">
      <c r="A196" s="31" t="s">
        <v>7</v>
      </c>
      <c r="B196" s="32">
        <v>900743110</v>
      </c>
      <c r="C196" s="31" t="s">
        <v>209</v>
      </c>
      <c r="D196" s="33">
        <v>178872890</v>
      </c>
      <c r="E196" s="33">
        <v>0</v>
      </c>
      <c r="F196" s="33">
        <v>140000000</v>
      </c>
      <c r="G196" s="33">
        <v>613309954</v>
      </c>
      <c r="H196" s="33">
        <f t="shared" si="1"/>
        <v>932182844</v>
      </c>
    </row>
    <row r="197" spans="1:8" ht="15.75" customHeight="1" x14ac:dyDescent="0.2">
      <c r="A197" s="31" t="s">
        <v>7</v>
      </c>
      <c r="B197" s="32">
        <v>900319701</v>
      </c>
      <c r="C197" s="31" t="s">
        <v>210</v>
      </c>
      <c r="D197" s="33">
        <v>170893502.59999999</v>
      </c>
      <c r="E197" s="33">
        <v>172353192</v>
      </c>
      <c r="F197" s="33">
        <v>96472129</v>
      </c>
      <c r="G197" s="33">
        <v>0</v>
      </c>
      <c r="H197" s="33">
        <f t="shared" si="1"/>
        <v>439718823.60000002</v>
      </c>
    </row>
    <row r="198" spans="1:8" ht="15.75" customHeight="1" x14ac:dyDescent="0.2">
      <c r="A198" s="31" t="s">
        <v>8</v>
      </c>
      <c r="B198" s="32">
        <v>804006936</v>
      </c>
      <c r="C198" s="31" t="s">
        <v>211</v>
      </c>
      <c r="D198" s="33">
        <v>386633025.03664172</v>
      </c>
      <c r="E198" s="33">
        <v>0</v>
      </c>
      <c r="F198" s="33">
        <v>265483922</v>
      </c>
      <c r="G198" s="33">
        <v>0</v>
      </c>
      <c r="H198" s="33">
        <f t="shared" si="1"/>
        <v>652116947.03664172</v>
      </c>
    </row>
    <row r="199" spans="1:8" ht="15.75" customHeight="1" x14ac:dyDescent="0.2">
      <c r="A199" s="31" t="s">
        <v>7</v>
      </c>
      <c r="B199" s="32">
        <v>901410173</v>
      </c>
      <c r="C199" s="31" t="s">
        <v>212</v>
      </c>
      <c r="D199" s="33">
        <v>1461340880.9863999</v>
      </c>
      <c r="E199" s="33">
        <v>1333393</v>
      </c>
      <c r="F199" s="33">
        <v>0</v>
      </c>
      <c r="G199" s="33">
        <v>0</v>
      </c>
      <c r="H199" s="33">
        <f t="shared" si="1"/>
        <v>1462674273.9863999</v>
      </c>
    </row>
    <row r="200" spans="1:8" ht="15.75" customHeight="1" x14ac:dyDescent="0.2">
      <c r="A200" s="31" t="s">
        <v>8</v>
      </c>
      <c r="B200" s="32">
        <v>890904646</v>
      </c>
      <c r="C200" s="31" t="s">
        <v>213</v>
      </c>
      <c r="D200" s="33">
        <v>730959794</v>
      </c>
      <c r="E200" s="33">
        <v>0</v>
      </c>
      <c r="F200" s="33">
        <v>16468864</v>
      </c>
      <c r="G200" s="33">
        <v>2147524</v>
      </c>
      <c r="H200" s="33">
        <f t="shared" si="1"/>
        <v>749576182</v>
      </c>
    </row>
    <row r="201" spans="1:8" ht="15.75" customHeight="1" x14ac:dyDescent="0.2">
      <c r="A201" s="31" t="s">
        <v>7</v>
      </c>
      <c r="B201" s="32">
        <v>901256520</v>
      </c>
      <c r="C201" s="31" t="s">
        <v>214</v>
      </c>
      <c r="D201" s="33">
        <v>223710646</v>
      </c>
      <c r="E201" s="33">
        <v>234057219</v>
      </c>
      <c r="F201" s="33">
        <v>90631011</v>
      </c>
      <c r="G201" s="33">
        <v>476029777</v>
      </c>
      <c r="H201" s="33">
        <f t="shared" si="1"/>
        <v>1024428653</v>
      </c>
    </row>
    <row r="202" spans="1:8" ht="15.75" customHeight="1" x14ac:dyDescent="0.2">
      <c r="A202" s="31" t="s">
        <v>7</v>
      </c>
      <c r="B202" s="32">
        <v>900671201</v>
      </c>
      <c r="C202" s="31" t="s">
        <v>215</v>
      </c>
      <c r="D202" s="33">
        <v>974305647.38999999</v>
      </c>
      <c r="E202" s="33">
        <v>2583976</v>
      </c>
      <c r="F202" s="33">
        <v>0</v>
      </c>
      <c r="G202" s="33">
        <v>0</v>
      </c>
      <c r="H202" s="33">
        <f t="shared" si="1"/>
        <v>976889623.38999999</v>
      </c>
    </row>
    <row r="203" spans="1:8" ht="15.75" customHeight="1" x14ac:dyDescent="0.2">
      <c r="A203" s="31" t="s">
        <v>8</v>
      </c>
      <c r="B203" s="32">
        <v>890703266</v>
      </c>
      <c r="C203" s="31" t="s">
        <v>216</v>
      </c>
      <c r="D203" s="33">
        <v>751178439.67000008</v>
      </c>
      <c r="E203" s="33">
        <v>37643257</v>
      </c>
      <c r="F203" s="33">
        <v>0</v>
      </c>
      <c r="G203" s="33">
        <v>0</v>
      </c>
      <c r="H203" s="33">
        <f t="shared" si="1"/>
        <v>788821696.67000008</v>
      </c>
    </row>
    <row r="204" spans="1:8" ht="15.75" customHeight="1" x14ac:dyDescent="0.2">
      <c r="A204" s="31" t="s">
        <v>8</v>
      </c>
      <c r="B204" s="32">
        <v>890700694</v>
      </c>
      <c r="C204" s="31" t="s">
        <v>217</v>
      </c>
      <c r="D204" s="33">
        <v>789091144.5</v>
      </c>
      <c r="E204" s="33">
        <v>35455324</v>
      </c>
      <c r="F204" s="33">
        <v>0</v>
      </c>
      <c r="G204" s="33">
        <v>0</v>
      </c>
      <c r="H204" s="33">
        <f t="shared" si="1"/>
        <v>824546468.5</v>
      </c>
    </row>
    <row r="205" spans="1:8" ht="15.75" customHeight="1" x14ac:dyDescent="0.2">
      <c r="A205" s="31" t="s">
        <v>7</v>
      </c>
      <c r="B205" s="32">
        <v>890805923</v>
      </c>
      <c r="C205" s="31" t="s">
        <v>218</v>
      </c>
      <c r="D205" s="33">
        <v>441722640</v>
      </c>
      <c r="E205" s="33">
        <v>0</v>
      </c>
      <c r="F205" s="33">
        <v>2445839</v>
      </c>
      <c r="G205" s="33">
        <v>0</v>
      </c>
      <c r="H205" s="33">
        <f t="shared" si="1"/>
        <v>444168479</v>
      </c>
    </row>
    <row r="206" spans="1:8" ht="15.75" customHeight="1" x14ac:dyDescent="0.2">
      <c r="A206" s="31" t="s">
        <v>8</v>
      </c>
      <c r="B206" s="32">
        <v>824000543</v>
      </c>
      <c r="C206" s="31" t="s">
        <v>219</v>
      </c>
      <c r="D206" s="33">
        <v>689076706.50489771</v>
      </c>
      <c r="E206" s="33">
        <v>5028800</v>
      </c>
      <c r="F206" s="33">
        <v>0</v>
      </c>
      <c r="G206" s="33">
        <v>0</v>
      </c>
      <c r="H206" s="33">
        <f t="shared" si="1"/>
        <v>694105506.50489771</v>
      </c>
    </row>
    <row r="207" spans="1:8" ht="15.75" customHeight="1" x14ac:dyDescent="0.2">
      <c r="A207" s="31" t="s">
        <v>8</v>
      </c>
      <c r="B207" s="32">
        <v>900145604</v>
      </c>
      <c r="C207" s="31" t="s">
        <v>220</v>
      </c>
      <c r="D207" s="33">
        <v>864514820.08000004</v>
      </c>
      <c r="E207" s="33">
        <v>24924385</v>
      </c>
      <c r="F207" s="33">
        <v>0</v>
      </c>
      <c r="G207" s="33">
        <v>0</v>
      </c>
      <c r="H207" s="33">
        <f t="shared" si="1"/>
        <v>889439205.08000004</v>
      </c>
    </row>
    <row r="208" spans="1:8" ht="15.75" customHeight="1" x14ac:dyDescent="0.2">
      <c r="A208" s="31" t="s">
        <v>7</v>
      </c>
      <c r="B208" s="32">
        <v>900529652</v>
      </c>
      <c r="C208" s="31" t="s">
        <v>221</v>
      </c>
      <c r="D208" s="33">
        <v>736901125.57999992</v>
      </c>
      <c r="E208" s="33">
        <v>0</v>
      </c>
      <c r="F208" s="33">
        <v>0</v>
      </c>
      <c r="G208" s="33">
        <v>0</v>
      </c>
      <c r="H208" s="33">
        <f t="shared" si="1"/>
        <v>736901125.57999992</v>
      </c>
    </row>
    <row r="209" spans="1:8" ht="15.75" customHeight="1" x14ac:dyDescent="0.2">
      <c r="A209" s="31" t="s">
        <v>8</v>
      </c>
      <c r="B209" s="32">
        <v>899999032</v>
      </c>
      <c r="C209" s="31" t="s">
        <v>222</v>
      </c>
      <c r="D209" s="33">
        <v>1481515964</v>
      </c>
      <c r="E209" s="33">
        <v>17264662</v>
      </c>
      <c r="F209" s="33">
        <v>0</v>
      </c>
      <c r="G209" s="33">
        <v>0</v>
      </c>
      <c r="H209" s="33">
        <f t="shared" si="1"/>
        <v>1498780626</v>
      </c>
    </row>
    <row r="210" spans="1:8" ht="15.75" customHeight="1" x14ac:dyDescent="0.2">
      <c r="A210" s="31" t="s">
        <v>8</v>
      </c>
      <c r="B210" s="32">
        <v>891410661</v>
      </c>
      <c r="C210" s="31" t="s">
        <v>223</v>
      </c>
      <c r="D210" s="33">
        <v>693860843.9139353</v>
      </c>
      <c r="E210" s="33">
        <v>95166241</v>
      </c>
      <c r="F210" s="33">
        <v>0</v>
      </c>
      <c r="G210" s="33">
        <v>0</v>
      </c>
      <c r="H210" s="33">
        <f t="shared" si="1"/>
        <v>789027084.9139353</v>
      </c>
    </row>
    <row r="211" spans="1:8" ht="15.75" customHeight="1" x14ac:dyDescent="0.2">
      <c r="A211" s="31" t="s">
        <v>8</v>
      </c>
      <c r="B211" s="32">
        <v>900179095</v>
      </c>
      <c r="C211" s="31" t="s">
        <v>224</v>
      </c>
      <c r="D211" s="33">
        <v>808323532.64696002</v>
      </c>
      <c r="E211" s="33">
        <v>5629864</v>
      </c>
      <c r="F211" s="33">
        <v>0</v>
      </c>
      <c r="G211" s="33">
        <v>0</v>
      </c>
      <c r="H211" s="33">
        <f t="shared" si="1"/>
        <v>813953396.64696002</v>
      </c>
    </row>
    <row r="212" spans="1:8" ht="15.75" customHeight="1" x14ac:dyDescent="0.2">
      <c r="A212" s="31" t="s">
        <v>7</v>
      </c>
      <c r="B212" s="32">
        <v>900314758</v>
      </c>
      <c r="C212" s="31" t="s">
        <v>225</v>
      </c>
      <c r="D212" s="33">
        <v>783393369.30999994</v>
      </c>
      <c r="E212" s="33">
        <v>0</v>
      </c>
      <c r="F212" s="33">
        <v>0</v>
      </c>
      <c r="G212" s="33">
        <v>0</v>
      </c>
      <c r="H212" s="33">
        <f t="shared" si="1"/>
        <v>783393369.30999994</v>
      </c>
    </row>
    <row r="213" spans="1:8" ht="15.75" customHeight="1" x14ac:dyDescent="0.2">
      <c r="A213" s="31" t="s">
        <v>7</v>
      </c>
      <c r="B213" s="32">
        <v>900059039</v>
      </c>
      <c r="C213" s="31" t="s">
        <v>226</v>
      </c>
      <c r="D213" s="33">
        <v>706225513.5</v>
      </c>
      <c r="E213" s="33">
        <v>30839953</v>
      </c>
      <c r="F213" s="33">
        <v>0</v>
      </c>
      <c r="G213" s="33">
        <v>0</v>
      </c>
      <c r="H213" s="33">
        <f t="shared" si="1"/>
        <v>737065466.5</v>
      </c>
    </row>
    <row r="214" spans="1:8" ht="15.75" customHeight="1" x14ac:dyDescent="0.2">
      <c r="A214" s="31" t="s">
        <v>8</v>
      </c>
      <c r="B214" s="32">
        <v>900167616</v>
      </c>
      <c r="C214" s="31" t="s">
        <v>227</v>
      </c>
      <c r="D214" s="33">
        <v>1127943026.3080401</v>
      </c>
      <c r="E214" s="33">
        <v>68725432</v>
      </c>
      <c r="F214" s="33">
        <v>0</v>
      </c>
      <c r="G214" s="33">
        <v>0</v>
      </c>
      <c r="H214" s="33">
        <f t="shared" si="1"/>
        <v>1196668458.3080401</v>
      </c>
    </row>
    <row r="215" spans="1:8" ht="15.75" customHeight="1" x14ac:dyDescent="0.2">
      <c r="A215" s="31" t="s">
        <v>7</v>
      </c>
      <c r="B215" s="32">
        <v>901204233</v>
      </c>
      <c r="C215" s="31" t="s">
        <v>228</v>
      </c>
      <c r="D215" s="33">
        <v>516237691</v>
      </c>
      <c r="E215" s="33">
        <v>8929967</v>
      </c>
      <c r="F215" s="33">
        <v>0</v>
      </c>
      <c r="G215" s="33">
        <v>29581461</v>
      </c>
      <c r="H215" s="33">
        <f t="shared" si="1"/>
        <v>554749119</v>
      </c>
    </row>
    <row r="216" spans="1:8" ht="15.75" customHeight="1" x14ac:dyDescent="0.2">
      <c r="A216" s="31" t="s">
        <v>8</v>
      </c>
      <c r="B216" s="32">
        <v>824000441</v>
      </c>
      <c r="C216" s="31" t="s">
        <v>229</v>
      </c>
      <c r="D216" s="33">
        <v>557361606.37003386</v>
      </c>
      <c r="E216" s="33">
        <v>0</v>
      </c>
      <c r="F216" s="33">
        <v>0</v>
      </c>
      <c r="G216" s="33">
        <v>0</v>
      </c>
      <c r="H216" s="33">
        <f t="shared" si="1"/>
        <v>557361606.37003386</v>
      </c>
    </row>
    <row r="217" spans="1:8" ht="15.75" customHeight="1" x14ac:dyDescent="0.2">
      <c r="A217" s="31" t="s">
        <v>7</v>
      </c>
      <c r="B217" s="32">
        <v>900308007</v>
      </c>
      <c r="C217" s="31" t="s">
        <v>230</v>
      </c>
      <c r="D217" s="33">
        <v>341223337</v>
      </c>
      <c r="E217" s="33">
        <v>0</v>
      </c>
      <c r="F217" s="33">
        <v>0</v>
      </c>
      <c r="G217" s="33">
        <v>0</v>
      </c>
      <c r="H217" s="33">
        <f t="shared" si="1"/>
        <v>341223337</v>
      </c>
    </row>
    <row r="218" spans="1:8" ht="15.75" customHeight="1" x14ac:dyDescent="0.2">
      <c r="A218" s="31" t="s">
        <v>7</v>
      </c>
      <c r="B218" s="32">
        <v>900598579</v>
      </c>
      <c r="C218" s="31" t="s">
        <v>231</v>
      </c>
      <c r="D218" s="33">
        <v>678444697.86074996</v>
      </c>
      <c r="E218" s="33">
        <v>0</v>
      </c>
      <c r="F218" s="33">
        <v>0</v>
      </c>
      <c r="G218" s="33">
        <v>0</v>
      </c>
      <c r="H218" s="33">
        <f t="shared" si="1"/>
        <v>678444697.86074996</v>
      </c>
    </row>
    <row r="219" spans="1:8" ht="15.75" customHeight="1" x14ac:dyDescent="0.2">
      <c r="A219" s="31" t="s">
        <v>8</v>
      </c>
      <c r="B219" s="32">
        <v>891380184</v>
      </c>
      <c r="C219" s="31" t="s">
        <v>232</v>
      </c>
      <c r="D219" s="33">
        <v>510088720.51716501</v>
      </c>
      <c r="E219" s="33">
        <v>10000000</v>
      </c>
      <c r="F219" s="33">
        <v>60000000</v>
      </c>
      <c r="G219" s="33">
        <v>0</v>
      </c>
      <c r="H219" s="33">
        <f t="shared" si="1"/>
        <v>580088720.51716495</v>
      </c>
    </row>
    <row r="220" spans="1:8" ht="15.75" customHeight="1" x14ac:dyDescent="0.2">
      <c r="A220" s="31" t="s">
        <v>7</v>
      </c>
      <c r="B220" s="32">
        <v>814006170</v>
      </c>
      <c r="C220" s="31" t="s">
        <v>233</v>
      </c>
      <c r="D220" s="33">
        <v>1639478460.4000001</v>
      </c>
      <c r="E220" s="33">
        <v>22262932</v>
      </c>
      <c r="F220" s="33">
        <v>150000000</v>
      </c>
      <c r="G220" s="33">
        <v>0</v>
      </c>
      <c r="H220" s="33">
        <f t="shared" si="1"/>
        <v>1811741392.4000001</v>
      </c>
    </row>
    <row r="221" spans="1:8" ht="15.75" customHeight="1" x14ac:dyDescent="0.2">
      <c r="A221" s="31" t="s">
        <v>8</v>
      </c>
      <c r="B221" s="32">
        <v>900160887</v>
      </c>
      <c r="C221" s="31" t="s">
        <v>234</v>
      </c>
      <c r="D221" s="33">
        <v>477951838.59783959</v>
      </c>
      <c r="E221" s="33">
        <v>10000000</v>
      </c>
      <c r="F221" s="33">
        <v>0</v>
      </c>
      <c r="G221" s="33">
        <v>0</v>
      </c>
      <c r="H221" s="33">
        <f t="shared" si="1"/>
        <v>487951838.59783959</v>
      </c>
    </row>
    <row r="222" spans="1:8" ht="15.75" customHeight="1" x14ac:dyDescent="0.2">
      <c r="A222" s="31" t="s">
        <v>8</v>
      </c>
      <c r="B222" s="32">
        <v>821000831</v>
      </c>
      <c r="C222" s="31" t="s">
        <v>235</v>
      </c>
      <c r="D222" s="33">
        <v>537730714.20000005</v>
      </c>
      <c r="E222" s="33">
        <v>15395403</v>
      </c>
      <c r="F222" s="33">
        <v>0</v>
      </c>
      <c r="G222" s="33">
        <v>0</v>
      </c>
      <c r="H222" s="33">
        <f t="shared" si="1"/>
        <v>553126117.20000005</v>
      </c>
    </row>
    <row r="223" spans="1:8" ht="15.75" customHeight="1" x14ac:dyDescent="0.2">
      <c r="A223" s="31" t="s">
        <v>8</v>
      </c>
      <c r="B223" s="32">
        <v>900121152</v>
      </c>
      <c r="C223" s="31" t="s">
        <v>236</v>
      </c>
      <c r="D223" s="33">
        <v>572719411.94271612</v>
      </c>
      <c r="E223" s="33">
        <v>3090763</v>
      </c>
      <c r="F223" s="33">
        <v>0</v>
      </c>
      <c r="G223" s="33">
        <v>0</v>
      </c>
      <c r="H223" s="33">
        <f t="shared" si="1"/>
        <v>575810174.94271612</v>
      </c>
    </row>
    <row r="224" spans="1:8" ht="15.75" customHeight="1" x14ac:dyDescent="0.2">
      <c r="A224" s="31" t="s">
        <v>8</v>
      </c>
      <c r="B224" s="32">
        <v>805027289</v>
      </c>
      <c r="C224" s="31" t="s">
        <v>237</v>
      </c>
      <c r="D224" s="33">
        <v>580507302.14672279</v>
      </c>
      <c r="E224" s="33">
        <v>70376262</v>
      </c>
      <c r="F224" s="33">
        <v>0</v>
      </c>
      <c r="G224" s="33">
        <v>0</v>
      </c>
      <c r="H224" s="33">
        <f t="shared" si="1"/>
        <v>650883564.14672279</v>
      </c>
    </row>
    <row r="225" spans="1:8" ht="15.75" customHeight="1" x14ac:dyDescent="0.2">
      <c r="A225" s="31" t="s">
        <v>8</v>
      </c>
      <c r="B225" s="32">
        <v>899999092</v>
      </c>
      <c r="C225" s="31" t="s">
        <v>238</v>
      </c>
      <c r="D225" s="33">
        <v>1004901084</v>
      </c>
      <c r="E225" s="33">
        <v>0</v>
      </c>
      <c r="F225" s="33">
        <v>457975202</v>
      </c>
      <c r="G225" s="33">
        <v>2472421</v>
      </c>
      <c r="H225" s="33">
        <f t="shared" si="1"/>
        <v>1465348707</v>
      </c>
    </row>
    <row r="226" spans="1:8" ht="15.75" customHeight="1" x14ac:dyDescent="0.2">
      <c r="A226" s="31" t="s">
        <v>8</v>
      </c>
      <c r="B226" s="32">
        <v>805027338</v>
      </c>
      <c r="C226" s="31" t="s">
        <v>239</v>
      </c>
      <c r="D226" s="33">
        <v>924503409.89350772</v>
      </c>
      <c r="E226" s="33">
        <v>0</v>
      </c>
      <c r="F226" s="33">
        <v>0</v>
      </c>
      <c r="G226" s="33">
        <v>0</v>
      </c>
      <c r="H226" s="33">
        <f t="shared" si="1"/>
        <v>924503409.89350772</v>
      </c>
    </row>
    <row r="227" spans="1:8" ht="15.75" customHeight="1" x14ac:dyDescent="0.2">
      <c r="A227" s="31" t="s">
        <v>8</v>
      </c>
      <c r="B227" s="32">
        <v>805028530</v>
      </c>
      <c r="C227" s="31" t="s">
        <v>240</v>
      </c>
      <c r="D227" s="33">
        <v>394818224</v>
      </c>
      <c r="E227" s="33">
        <v>0</v>
      </c>
      <c r="F227" s="33">
        <v>0</v>
      </c>
      <c r="G227" s="33">
        <v>0</v>
      </c>
      <c r="H227" s="33">
        <f t="shared" si="1"/>
        <v>394818224</v>
      </c>
    </row>
    <row r="228" spans="1:8" ht="15.75" customHeight="1" x14ac:dyDescent="0.2">
      <c r="A228" s="31" t="s">
        <v>7</v>
      </c>
      <c r="B228" s="32">
        <v>900848340</v>
      </c>
      <c r="C228" s="31" t="s">
        <v>241</v>
      </c>
      <c r="D228" s="33">
        <v>545631224</v>
      </c>
      <c r="E228" s="33">
        <v>0</v>
      </c>
      <c r="F228" s="33">
        <v>214750718</v>
      </c>
      <c r="G228" s="33">
        <v>0</v>
      </c>
      <c r="H228" s="33">
        <f t="shared" si="1"/>
        <v>760381942</v>
      </c>
    </row>
    <row r="229" spans="1:8" ht="15.75" customHeight="1" x14ac:dyDescent="0.2">
      <c r="A229" s="31" t="s">
        <v>8</v>
      </c>
      <c r="B229" s="32">
        <v>824000442</v>
      </c>
      <c r="C229" s="31" t="s">
        <v>242</v>
      </c>
      <c r="D229" s="33">
        <v>581706354.30480289</v>
      </c>
      <c r="E229" s="33">
        <v>0</v>
      </c>
      <c r="F229" s="33">
        <v>0</v>
      </c>
      <c r="G229" s="33">
        <v>0</v>
      </c>
      <c r="H229" s="33">
        <f t="shared" si="1"/>
        <v>581706354.30480289</v>
      </c>
    </row>
    <row r="230" spans="1:8" ht="15.75" customHeight="1" x14ac:dyDescent="0.2">
      <c r="A230" s="31" t="s">
        <v>8</v>
      </c>
      <c r="B230" s="32">
        <v>900109862</v>
      </c>
      <c r="C230" s="31" t="s">
        <v>243</v>
      </c>
      <c r="D230" s="33">
        <v>780092487.01106501</v>
      </c>
      <c r="E230" s="33">
        <v>6089644</v>
      </c>
      <c r="F230" s="33">
        <v>0</v>
      </c>
      <c r="G230" s="33">
        <v>0</v>
      </c>
      <c r="H230" s="33">
        <f t="shared" si="1"/>
        <v>786182131.01106501</v>
      </c>
    </row>
    <row r="231" spans="1:8" ht="15.75" customHeight="1" x14ac:dyDescent="0.2">
      <c r="A231" s="31" t="s">
        <v>8</v>
      </c>
      <c r="B231" s="32">
        <v>890802978</v>
      </c>
      <c r="C231" s="31" t="s">
        <v>244</v>
      </c>
      <c r="D231" s="33">
        <v>265798994.69239998</v>
      </c>
      <c r="E231" s="33">
        <v>26499778</v>
      </c>
      <c r="F231" s="33">
        <v>0</v>
      </c>
      <c r="G231" s="33">
        <v>0</v>
      </c>
      <c r="H231" s="33">
        <f t="shared" si="1"/>
        <v>292298772.69239998</v>
      </c>
    </row>
    <row r="232" spans="1:8" ht="15.75" customHeight="1" x14ac:dyDescent="0.2">
      <c r="A232" s="31" t="s">
        <v>7</v>
      </c>
      <c r="B232" s="32">
        <v>900274139</v>
      </c>
      <c r="C232" s="31" t="s">
        <v>245</v>
      </c>
      <c r="D232" s="33">
        <v>727091873.38</v>
      </c>
      <c r="E232" s="33">
        <v>0</v>
      </c>
      <c r="F232" s="33">
        <v>0</v>
      </c>
      <c r="G232" s="33">
        <v>0</v>
      </c>
      <c r="H232" s="33">
        <f t="shared" si="1"/>
        <v>727091873.38</v>
      </c>
    </row>
    <row r="233" spans="1:8" ht="15.75" customHeight="1" x14ac:dyDescent="0.2">
      <c r="A233" s="31" t="s">
        <v>7</v>
      </c>
      <c r="B233" s="32">
        <v>900895500</v>
      </c>
      <c r="C233" s="31" t="s">
        <v>246</v>
      </c>
      <c r="D233" s="33">
        <v>252651820.59999999</v>
      </c>
      <c r="E233" s="33">
        <v>16169108</v>
      </c>
      <c r="F233" s="33">
        <v>0</v>
      </c>
      <c r="G233" s="33">
        <v>0</v>
      </c>
      <c r="H233" s="33">
        <f t="shared" si="1"/>
        <v>268820928.60000002</v>
      </c>
    </row>
    <row r="234" spans="1:8" ht="15.75" customHeight="1" x14ac:dyDescent="0.2">
      <c r="A234" s="31" t="s">
        <v>8</v>
      </c>
      <c r="B234" s="32">
        <v>900142446</v>
      </c>
      <c r="C234" s="31" t="s">
        <v>247</v>
      </c>
      <c r="D234" s="33">
        <v>499908777.62503052</v>
      </c>
      <c r="E234" s="33">
        <v>0</v>
      </c>
      <c r="F234" s="33">
        <v>0</v>
      </c>
      <c r="G234" s="33">
        <v>0</v>
      </c>
      <c r="H234" s="33">
        <f t="shared" si="1"/>
        <v>499908777.62503052</v>
      </c>
    </row>
    <row r="235" spans="1:8" ht="15.75" customHeight="1" x14ac:dyDescent="0.2">
      <c r="A235" s="31" t="s">
        <v>8</v>
      </c>
      <c r="B235" s="32">
        <v>900959048</v>
      </c>
      <c r="C235" s="31" t="s">
        <v>248</v>
      </c>
      <c r="D235" s="33">
        <v>723574307</v>
      </c>
      <c r="E235" s="33">
        <v>14424046</v>
      </c>
      <c r="F235" s="33">
        <v>0</v>
      </c>
      <c r="G235" s="33">
        <v>0</v>
      </c>
      <c r="H235" s="33">
        <f t="shared" si="1"/>
        <v>737998353</v>
      </c>
    </row>
    <row r="236" spans="1:8" ht="15.75" customHeight="1" x14ac:dyDescent="0.2">
      <c r="A236" s="31" t="s">
        <v>8</v>
      </c>
      <c r="B236" s="32">
        <v>800194627</v>
      </c>
      <c r="C236" s="31" t="s">
        <v>249</v>
      </c>
      <c r="D236" s="33">
        <v>181887653.55558258</v>
      </c>
      <c r="E236" s="33">
        <v>10000000</v>
      </c>
      <c r="F236" s="33">
        <v>84595190</v>
      </c>
      <c r="G236" s="33">
        <v>0</v>
      </c>
      <c r="H236" s="33">
        <f t="shared" si="1"/>
        <v>276482843.55558258</v>
      </c>
    </row>
    <row r="237" spans="1:8" ht="15.75" customHeight="1" x14ac:dyDescent="0.2">
      <c r="A237" s="31" t="s">
        <v>8</v>
      </c>
      <c r="B237" s="32">
        <v>891380046</v>
      </c>
      <c r="C237" s="31" t="s">
        <v>250</v>
      </c>
      <c r="D237" s="33">
        <v>124559496.09999999</v>
      </c>
      <c r="E237" s="33">
        <v>0</v>
      </c>
      <c r="F237" s="33">
        <v>0</v>
      </c>
      <c r="G237" s="33">
        <v>0</v>
      </c>
      <c r="H237" s="33">
        <f t="shared" si="1"/>
        <v>124559496.09999999</v>
      </c>
    </row>
    <row r="238" spans="1:8" ht="15.75" customHeight="1" x14ac:dyDescent="0.2">
      <c r="A238" s="31" t="s">
        <v>7</v>
      </c>
      <c r="B238" s="32">
        <v>900100454</v>
      </c>
      <c r="C238" s="31" t="s">
        <v>251</v>
      </c>
      <c r="D238" s="33">
        <v>123179943.27766001</v>
      </c>
      <c r="E238" s="33">
        <v>0</v>
      </c>
      <c r="F238" s="33">
        <v>0</v>
      </c>
      <c r="G238" s="33">
        <v>0</v>
      </c>
      <c r="H238" s="33">
        <f t="shared" si="1"/>
        <v>123179943.27766001</v>
      </c>
    </row>
    <row r="239" spans="1:8" ht="15.75" customHeight="1" x14ac:dyDescent="0.2">
      <c r="A239" s="31" t="s">
        <v>8</v>
      </c>
      <c r="B239" s="32">
        <v>890701078</v>
      </c>
      <c r="C239" s="31" t="s">
        <v>252</v>
      </c>
      <c r="D239" s="33">
        <v>643281530.66999996</v>
      </c>
      <c r="E239" s="33">
        <v>10000000</v>
      </c>
      <c r="F239" s="33">
        <v>0</v>
      </c>
      <c r="G239" s="33">
        <v>0</v>
      </c>
      <c r="H239" s="33">
        <f t="shared" si="1"/>
        <v>653281530.66999996</v>
      </c>
    </row>
    <row r="240" spans="1:8" ht="15.75" customHeight="1" x14ac:dyDescent="0.2">
      <c r="A240" s="31" t="s">
        <v>7</v>
      </c>
      <c r="B240" s="32">
        <v>800197601</v>
      </c>
      <c r="C240" s="31" t="s">
        <v>253</v>
      </c>
      <c r="D240" s="33">
        <v>216170489.09999999</v>
      </c>
      <c r="E240" s="33">
        <v>13219551</v>
      </c>
      <c r="F240" s="33">
        <v>34589231</v>
      </c>
      <c r="G240" s="33">
        <v>0</v>
      </c>
      <c r="H240" s="33">
        <f t="shared" si="1"/>
        <v>263979271.09999999</v>
      </c>
    </row>
    <row r="241" spans="1:8" ht="15.75" customHeight="1" x14ac:dyDescent="0.2">
      <c r="A241" s="31" t="s">
        <v>7</v>
      </c>
      <c r="B241" s="32">
        <v>900387870</v>
      </c>
      <c r="C241" s="31" t="s">
        <v>254</v>
      </c>
      <c r="D241" s="33">
        <v>249186470.56</v>
      </c>
      <c r="E241" s="33">
        <v>0</v>
      </c>
      <c r="F241" s="33">
        <v>30000000</v>
      </c>
      <c r="G241" s="33">
        <v>0</v>
      </c>
      <c r="H241" s="33">
        <f t="shared" si="1"/>
        <v>279186470.56</v>
      </c>
    </row>
    <row r="242" spans="1:8" ht="15.75" customHeight="1" x14ac:dyDescent="0.2">
      <c r="A242" s="31" t="s">
        <v>7</v>
      </c>
      <c r="B242" s="32">
        <v>900900122</v>
      </c>
      <c r="C242" s="31" t="s">
        <v>255</v>
      </c>
      <c r="D242" s="33">
        <v>195770260.29999998</v>
      </c>
      <c r="E242" s="33">
        <v>13884400</v>
      </c>
      <c r="F242" s="33">
        <v>0</v>
      </c>
      <c r="G242" s="33">
        <v>0</v>
      </c>
      <c r="H242" s="33">
        <f t="shared" si="1"/>
        <v>209654660.29999998</v>
      </c>
    </row>
    <row r="243" spans="1:8" ht="15.75" customHeight="1" x14ac:dyDescent="0.2">
      <c r="A243" s="31" t="s">
        <v>8</v>
      </c>
      <c r="B243" s="32">
        <v>824000449</v>
      </c>
      <c r="C243" s="31" t="s">
        <v>256</v>
      </c>
      <c r="D243" s="33">
        <v>514921505.50365978</v>
      </c>
      <c r="E243" s="33">
        <v>10000000</v>
      </c>
      <c r="F243" s="33">
        <v>0</v>
      </c>
      <c r="G243" s="33">
        <v>0</v>
      </c>
      <c r="H243" s="33">
        <f t="shared" si="1"/>
        <v>524921505.50365978</v>
      </c>
    </row>
    <row r="244" spans="1:8" ht="15.75" customHeight="1" x14ac:dyDescent="0.2">
      <c r="A244" s="31" t="s">
        <v>7</v>
      </c>
      <c r="B244" s="32">
        <v>805031507</v>
      </c>
      <c r="C244" s="31" t="s">
        <v>257</v>
      </c>
      <c r="D244" s="33">
        <v>336499010.39999992</v>
      </c>
      <c r="E244" s="33">
        <v>0</v>
      </c>
      <c r="F244" s="33">
        <v>0</v>
      </c>
      <c r="G244" s="33">
        <v>0</v>
      </c>
      <c r="H244" s="33">
        <f t="shared" si="1"/>
        <v>336499010.39999992</v>
      </c>
    </row>
    <row r="245" spans="1:8" ht="15.75" customHeight="1" x14ac:dyDescent="0.2">
      <c r="A245" s="31" t="s">
        <v>7</v>
      </c>
      <c r="B245" s="32">
        <v>900262463</v>
      </c>
      <c r="C245" s="31" t="s">
        <v>258</v>
      </c>
      <c r="D245" s="33">
        <v>241524184.96000001</v>
      </c>
      <c r="E245" s="33">
        <v>0</v>
      </c>
      <c r="F245" s="33">
        <v>0</v>
      </c>
      <c r="G245" s="33">
        <v>0</v>
      </c>
      <c r="H245" s="33">
        <f t="shared" si="1"/>
        <v>241524184.96000001</v>
      </c>
    </row>
    <row r="246" spans="1:8" ht="15.75" customHeight="1" x14ac:dyDescent="0.2">
      <c r="A246" s="31" t="s">
        <v>7</v>
      </c>
      <c r="B246" s="32">
        <v>900415353</v>
      </c>
      <c r="C246" s="31" t="s">
        <v>259</v>
      </c>
      <c r="D246" s="33">
        <v>22826005.199999999</v>
      </c>
      <c r="E246" s="33">
        <v>0</v>
      </c>
      <c r="F246" s="33">
        <v>30000000</v>
      </c>
      <c r="G246" s="33">
        <v>0</v>
      </c>
      <c r="H246" s="33">
        <f t="shared" si="1"/>
        <v>52826005.200000003</v>
      </c>
    </row>
    <row r="247" spans="1:8" ht="15.75" customHeight="1" x14ac:dyDescent="0.2">
      <c r="A247" s="31" t="s">
        <v>8</v>
      </c>
      <c r="B247" s="32">
        <v>892300179</v>
      </c>
      <c r="C247" s="31" t="s">
        <v>260</v>
      </c>
      <c r="D247" s="33">
        <v>187127477.06347999</v>
      </c>
      <c r="E247" s="33">
        <v>0</v>
      </c>
      <c r="F247" s="33">
        <v>0</v>
      </c>
      <c r="G247" s="33">
        <v>0</v>
      </c>
      <c r="H247" s="33">
        <f t="shared" si="1"/>
        <v>187127477.06347999</v>
      </c>
    </row>
    <row r="248" spans="1:8" ht="15.75" customHeight="1" x14ac:dyDescent="0.2">
      <c r="A248" s="31" t="s">
        <v>8</v>
      </c>
      <c r="B248" s="32">
        <v>810000912</v>
      </c>
      <c r="C248" s="31" t="s">
        <v>261</v>
      </c>
      <c r="D248" s="33">
        <v>94218242.654344708</v>
      </c>
      <c r="E248" s="33">
        <v>11856181</v>
      </c>
      <c r="F248" s="33">
        <v>0</v>
      </c>
      <c r="G248" s="33">
        <v>0</v>
      </c>
      <c r="H248" s="33">
        <f t="shared" si="1"/>
        <v>106074423.65434471</v>
      </c>
    </row>
    <row r="249" spans="1:8" ht="15.75" customHeight="1" x14ac:dyDescent="0.2">
      <c r="A249" s="31" t="s">
        <v>8</v>
      </c>
      <c r="B249" s="32">
        <v>824000450</v>
      </c>
      <c r="C249" s="31" t="s">
        <v>262</v>
      </c>
      <c r="D249" s="33">
        <v>396470596.07026601</v>
      </c>
      <c r="E249" s="33">
        <v>10000000</v>
      </c>
      <c r="F249" s="33">
        <v>517055589</v>
      </c>
      <c r="G249" s="33">
        <v>0</v>
      </c>
      <c r="H249" s="33">
        <f t="shared" si="1"/>
        <v>923526185.07026601</v>
      </c>
    </row>
    <row r="250" spans="1:8" ht="15.75" customHeight="1" x14ac:dyDescent="0.2">
      <c r="A250" s="31" t="s">
        <v>7</v>
      </c>
      <c r="B250" s="32">
        <v>901238369</v>
      </c>
      <c r="C250" s="31" t="s">
        <v>263</v>
      </c>
      <c r="D250" s="33">
        <v>398178089.69999999</v>
      </c>
      <c r="E250" s="33">
        <v>9988080</v>
      </c>
      <c r="F250" s="33">
        <v>0</v>
      </c>
      <c r="G250" s="33">
        <v>0</v>
      </c>
      <c r="H250" s="33">
        <f t="shared" si="1"/>
        <v>408166169.69999999</v>
      </c>
    </row>
    <row r="251" spans="1:8" ht="15.75" customHeight="1" x14ac:dyDescent="0.2">
      <c r="A251" s="31" t="s">
        <v>7</v>
      </c>
      <c r="B251" s="32">
        <v>901150492</v>
      </c>
      <c r="C251" s="31" t="s">
        <v>264</v>
      </c>
      <c r="D251" s="33">
        <v>1072705252.2054999</v>
      </c>
      <c r="E251" s="33">
        <v>0</v>
      </c>
      <c r="F251" s="33">
        <v>0</v>
      </c>
      <c r="G251" s="33">
        <v>0</v>
      </c>
      <c r="H251" s="33">
        <f t="shared" si="1"/>
        <v>1072705252.2054999</v>
      </c>
    </row>
    <row r="252" spans="1:8" ht="15.75" customHeight="1" x14ac:dyDescent="0.2">
      <c r="A252" s="31" t="s">
        <v>7</v>
      </c>
      <c r="B252" s="32">
        <v>900435146</v>
      </c>
      <c r="C252" s="31" t="s">
        <v>265</v>
      </c>
      <c r="D252" s="33">
        <v>522963146.10000002</v>
      </c>
      <c r="E252" s="33">
        <v>0</v>
      </c>
      <c r="F252" s="33">
        <v>0</v>
      </c>
      <c r="G252" s="33">
        <v>16888893</v>
      </c>
      <c r="H252" s="33">
        <f t="shared" si="1"/>
        <v>539852039.10000002</v>
      </c>
    </row>
    <row r="253" spans="1:8" ht="15.75" customHeight="1" x14ac:dyDescent="0.2">
      <c r="A253" s="31" t="s">
        <v>8</v>
      </c>
      <c r="B253" s="32">
        <v>900176479</v>
      </c>
      <c r="C253" s="31" t="s">
        <v>266</v>
      </c>
      <c r="D253" s="33">
        <v>556310057.5991751</v>
      </c>
      <c r="E253" s="33">
        <v>20000000</v>
      </c>
      <c r="F253" s="33">
        <v>0</v>
      </c>
      <c r="G253" s="33">
        <v>0</v>
      </c>
      <c r="H253" s="33">
        <f t="shared" si="1"/>
        <v>576310057.5991751</v>
      </c>
    </row>
    <row r="254" spans="1:8" ht="15.75" customHeight="1" x14ac:dyDescent="0.2">
      <c r="A254" s="31" t="s">
        <v>8</v>
      </c>
      <c r="B254" s="32">
        <v>890801517</v>
      </c>
      <c r="C254" s="31" t="s">
        <v>267</v>
      </c>
      <c r="D254" s="33">
        <v>194978542.35763282</v>
      </c>
      <c r="E254" s="33">
        <v>3083028</v>
      </c>
      <c r="F254" s="33">
        <v>84038471</v>
      </c>
      <c r="G254" s="33">
        <v>0</v>
      </c>
      <c r="H254" s="33">
        <f t="shared" si="1"/>
        <v>282100041.35763282</v>
      </c>
    </row>
    <row r="255" spans="1:8" ht="15.75" customHeight="1" x14ac:dyDescent="0.2">
      <c r="A255" s="31" t="s">
        <v>8</v>
      </c>
      <c r="B255" s="32">
        <v>813011502</v>
      </c>
      <c r="C255" s="31" t="s">
        <v>268</v>
      </c>
      <c r="D255" s="33">
        <v>353533616.5</v>
      </c>
      <c r="E255" s="33">
        <v>11956592</v>
      </c>
      <c r="F255" s="33">
        <v>0</v>
      </c>
      <c r="G255" s="33">
        <v>0</v>
      </c>
      <c r="H255" s="33">
        <f t="shared" si="1"/>
        <v>365490208.5</v>
      </c>
    </row>
    <row r="256" spans="1:8" ht="15.75" customHeight="1" x14ac:dyDescent="0.2">
      <c r="A256" s="31" t="s">
        <v>7</v>
      </c>
      <c r="B256" s="32">
        <v>860007760</v>
      </c>
      <c r="C256" s="31" t="s">
        <v>269</v>
      </c>
      <c r="D256" s="33">
        <v>538239688.39999998</v>
      </c>
      <c r="E256" s="33">
        <v>12014539</v>
      </c>
      <c r="F256" s="33">
        <v>0</v>
      </c>
      <c r="G256" s="33">
        <v>0</v>
      </c>
      <c r="H256" s="33">
        <f t="shared" si="1"/>
        <v>550254227.39999998</v>
      </c>
    </row>
    <row r="257" spans="1:8" ht="15.75" customHeight="1" x14ac:dyDescent="0.2">
      <c r="A257" s="31" t="s">
        <v>8</v>
      </c>
      <c r="B257" s="32">
        <v>891409017</v>
      </c>
      <c r="C257" s="31" t="s">
        <v>270</v>
      </c>
      <c r="D257" s="33">
        <v>419203617.14490688</v>
      </c>
      <c r="E257" s="33">
        <v>0</v>
      </c>
      <c r="F257" s="33">
        <v>0</v>
      </c>
      <c r="G257" s="33">
        <v>0</v>
      </c>
      <c r="H257" s="33">
        <f t="shared" si="1"/>
        <v>419203617.14490688</v>
      </c>
    </row>
    <row r="258" spans="1:8" ht="15.75" customHeight="1" x14ac:dyDescent="0.2">
      <c r="A258" s="31" t="s">
        <v>8</v>
      </c>
      <c r="B258" s="32">
        <v>891180039</v>
      </c>
      <c r="C258" s="31" t="s">
        <v>271</v>
      </c>
      <c r="D258" s="33">
        <v>441180141.76169658</v>
      </c>
      <c r="E258" s="33">
        <v>0</v>
      </c>
      <c r="F258" s="33">
        <v>0</v>
      </c>
      <c r="G258" s="33">
        <v>0</v>
      </c>
      <c r="H258" s="33">
        <f t="shared" si="1"/>
        <v>441180141.76169658</v>
      </c>
    </row>
    <row r="259" spans="1:8" ht="15.75" customHeight="1" x14ac:dyDescent="0.2">
      <c r="A259" s="31" t="s">
        <v>7</v>
      </c>
      <c r="B259" s="32">
        <v>860090566</v>
      </c>
      <c r="C259" s="31" t="s">
        <v>272</v>
      </c>
      <c r="D259" s="33">
        <v>391330083.80000001</v>
      </c>
      <c r="E259" s="33">
        <v>0</v>
      </c>
      <c r="F259" s="33">
        <v>0</v>
      </c>
      <c r="G259" s="33">
        <v>0</v>
      </c>
      <c r="H259" s="33">
        <f t="shared" ref="H259:H513" si="2">SUM(D259:G259)</f>
        <v>391330083.80000001</v>
      </c>
    </row>
    <row r="260" spans="1:8" ht="15.75" customHeight="1" x14ac:dyDescent="0.2">
      <c r="A260" s="31" t="s">
        <v>7</v>
      </c>
      <c r="B260" s="32">
        <v>837000974</v>
      </c>
      <c r="C260" s="31" t="s">
        <v>273</v>
      </c>
      <c r="D260" s="33">
        <v>157782655</v>
      </c>
      <c r="E260" s="33">
        <v>11374592</v>
      </c>
      <c r="F260" s="33">
        <v>0</v>
      </c>
      <c r="G260" s="33">
        <v>0</v>
      </c>
      <c r="H260" s="33">
        <f t="shared" si="2"/>
        <v>169157247</v>
      </c>
    </row>
    <row r="261" spans="1:8" ht="15.75" customHeight="1" x14ac:dyDescent="0.2">
      <c r="A261" s="31" t="s">
        <v>7</v>
      </c>
      <c r="B261" s="32">
        <v>900307987</v>
      </c>
      <c r="C261" s="31" t="s">
        <v>274</v>
      </c>
      <c r="D261" s="33">
        <v>314923453.17573869</v>
      </c>
      <c r="E261" s="33">
        <v>0</v>
      </c>
      <c r="F261" s="33">
        <v>0</v>
      </c>
      <c r="G261" s="33">
        <v>2278461</v>
      </c>
      <c r="H261" s="33">
        <f t="shared" si="2"/>
        <v>317201914.17573869</v>
      </c>
    </row>
    <row r="262" spans="1:8" ht="15.75" customHeight="1" x14ac:dyDescent="0.2">
      <c r="A262" s="31" t="s">
        <v>8</v>
      </c>
      <c r="B262" s="32">
        <v>890801099</v>
      </c>
      <c r="C262" s="31" t="s">
        <v>275</v>
      </c>
      <c r="D262" s="33">
        <v>454780300</v>
      </c>
      <c r="E262" s="33">
        <v>0</v>
      </c>
      <c r="F262" s="33">
        <v>600000000</v>
      </c>
      <c r="G262" s="33">
        <v>0</v>
      </c>
      <c r="H262" s="33">
        <f t="shared" si="2"/>
        <v>1054780300</v>
      </c>
    </row>
    <row r="263" spans="1:8" ht="15.75" customHeight="1" x14ac:dyDescent="0.2">
      <c r="A263" s="31" t="s">
        <v>7</v>
      </c>
      <c r="B263" s="32">
        <v>830504400</v>
      </c>
      <c r="C263" s="31" t="s">
        <v>276</v>
      </c>
      <c r="D263" s="33">
        <v>768729256</v>
      </c>
      <c r="E263" s="33">
        <v>57285858</v>
      </c>
      <c r="F263" s="33">
        <v>144971727</v>
      </c>
      <c r="G263" s="33">
        <v>0</v>
      </c>
      <c r="H263" s="33">
        <f t="shared" si="2"/>
        <v>970986841</v>
      </c>
    </row>
    <row r="264" spans="1:8" ht="15.75" customHeight="1" x14ac:dyDescent="0.2">
      <c r="A264" s="31" t="s">
        <v>7</v>
      </c>
      <c r="B264" s="32">
        <v>901221353</v>
      </c>
      <c r="C264" s="31" t="s">
        <v>277</v>
      </c>
      <c r="D264" s="33">
        <v>110706778.40000001</v>
      </c>
      <c r="E264" s="33">
        <v>0</v>
      </c>
      <c r="F264" s="33">
        <v>0</v>
      </c>
      <c r="G264" s="33">
        <v>0</v>
      </c>
      <c r="H264" s="33">
        <f t="shared" si="2"/>
        <v>110706778.40000001</v>
      </c>
    </row>
    <row r="265" spans="1:8" ht="15.75" customHeight="1" x14ac:dyDescent="0.2">
      <c r="A265" s="31" t="s">
        <v>7</v>
      </c>
      <c r="B265" s="32">
        <v>900011436</v>
      </c>
      <c r="C265" s="31" t="s">
        <v>278</v>
      </c>
      <c r="D265" s="33">
        <v>377780099.50659996</v>
      </c>
      <c r="E265" s="33">
        <v>7878902</v>
      </c>
      <c r="F265" s="33">
        <v>0</v>
      </c>
      <c r="G265" s="33">
        <v>0</v>
      </c>
      <c r="H265" s="33">
        <f t="shared" si="2"/>
        <v>385659001.50659996</v>
      </c>
    </row>
    <row r="266" spans="1:8" ht="15.75" customHeight="1" x14ac:dyDescent="0.2">
      <c r="A266" s="31" t="s">
        <v>7</v>
      </c>
      <c r="B266" s="32">
        <v>900558350</v>
      </c>
      <c r="C266" s="31" t="s">
        <v>279</v>
      </c>
      <c r="D266" s="33">
        <v>1014297272.056</v>
      </c>
      <c r="E266" s="33">
        <v>0</v>
      </c>
      <c r="F266" s="33">
        <v>0</v>
      </c>
      <c r="G266" s="33">
        <v>681190127</v>
      </c>
      <c r="H266" s="33">
        <f t="shared" si="2"/>
        <v>1695487399.056</v>
      </c>
    </row>
    <row r="267" spans="1:8" ht="15.75" customHeight="1" x14ac:dyDescent="0.2">
      <c r="A267" s="31" t="s">
        <v>7</v>
      </c>
      <c r="B267" s="32">
        <v>900434749</v>
      </c>
      <c r="C267" s="31" t="s">
        <v>280</v>
      </c>
      <c r="D267" s="33">
        <v>574282335.13999999</v>
      </c>
      <c r="E267" s="33">
        <v>0</v>
      </c>
      <c r="F267" s="33">
        <v>0</v>
      </c>
      <c r="G267" s="33">
        <v>0</v>
      </c>
      <c r="H267" s="33">
        <f t="shared" si="2"/>
        <v>574282335.13999999</v>
      </c>
    </row>
    <row r="268" spans="1:8" ht="15.75" customHeight="1" x14ac:dyDescent="0.2">
      <c r="A268" s="31" t="s">
        <v>7</v>
      </c>
      <c r="B268" s="32">
        <v>800176807</v>
      </c>
      <c r="C268" s="31" t="s">
        <v>281</v>
      </c>
      <c r="D268" s="33">
        <v>649984550</v>
      </c>
      <c r="E268" s="33">
        <v>6450385</v>
      </c>
      <c r="F268" s="33">
        <v>0</v>
      </c>
      <c r="G268" s="33">
        <v>0</v>
      </c>
      <c r="H268" s="33">
        <f t="shared" si="2"/>
        <v>656434935</v>
      </c>
    </row>
    <row r="269" spans="1:8" ht="15.75" customHeight="1" x14ac:dyDescent="0.2">
      <c r="A269" s="31" t="s">
        <v>8</v>
      </c>
      <c r="B269" s="32">
        <v>890801035</v>
      </c>
      <c r="C269" s="31" t="s">
        <v>282</v>
      </c>
      <c r="D269" s="33">
        <v>109923375.46636799</v>
      </c>
      <c r="E269" s="33">
        <v>5000000</v>
      </c>
      <c r="F269" s="33">
        <v>0</v>
      </c>
      <c r="G269" s="33">
        <v>0</v>
      </c>
      <c r="H269" s="33">
        <f t="shared" si="2"/>
        <v>114923375.46636799</v>
      </c>
    </row>
    <row r="270" spans="1:8" ht="15.75" customHeight="1" x14ac:dyDescent="0.2">
      <c r="A270" s="31" t="s">
        <v>8</v>
      </c>
      <c r="B270" s="32">
        <v>890706067</v>
      </c>
      <c r="C270" s="31" t="s">
        <v>283</v>
      </c>
      <c r="D270" s="33">
        <v>368566278.07592845</v>
      </c>
      <c r="E270" s="33">
        <v>2547016</v>
      </c>
      <c r="F270" s="33">
        <v>0</v>
      </c>
      <c r="G270" s="33">
        <v>0</v>
      </c>
      <c r="H270" s="33">
        <f t="shared" si="2"/>
        <v>371113294.07592845</v>
      </c>
    </row>
    <row r="271" spans="1:8" ht="15.75" customHeight="1" x14ac:dyDescent="0.2">
      <c r="A271" s="31" t="s">
        <v>7</v>
      </c>
      <c r="B271" s="32">
        <v>816000066</v>
      </c>
      <c r="C271" s="31" t="s">
        <v>284</v>
      </c>
      <c r="D271" s="33">
        <v>186475484.36000001</v>
      </c>
      <c r="E271" s="33">
        <v>11091916</v>
      </c>
      <c r="F271" s="33">
        <v>8396942</v>
      </c>
      <c r="G271" s="33">
        <v>0</v>
      </c>
      <c r="H271" s="33">
        <f t="shared" si="2"/>
        <v>205964342.36000001</v>
      </c>
    </row>
    <row r="272" spans="1:8" ht="15.75" customHeight="1" x14ac:dyDescent="0.2">
      <c r="A272" s="31" t="s">
        <v>8</v>
      </c>
      <c r="B272" s="32">
        <v>800163519</v>
      </c>
      <c r="C272" s="31" t="s">
        <v>285</v>
      </c>
      <c r="D272" s="33">
        <v>435448258.90999997</v>
      </c>
      <c r="E272" s="33">
        <v>5333111</v>
      </c>
      <c r="F272" s="33">
        <v>0</v>
      </c>
      <c r="G272" s="33">
        <v>0</v>
      </c>
      <c r="H272" s="33">
        <f t="shared" si="2"/>
        <v>440781369.90999997</v>
      </c>
    </row>
    <row r="273" spans="1:8" ht="15.75" customHeight="1" x14ac:dyDescent="0.2">
      <c r="A273" s="31" t="s">
        <v>7</v>
      </c>
      <c r="B273" s="32">
        <v>901503249</v>
      </c>
      <c r="C273" s="31" t="s">
        <v>286</v>
      </c>
      <c r="D273" s="33">
        <v>812993706.25999999</v>
      </c>
      <c r="E273" s="33">
        <v>0</v>
      </c>
      <c r="F273" s="33">
        <v>70000000</v>
      </c>
      <c r="G273" s="33">
        <v>0</v>
      </c>
      <c r="H273" s="33">
        <f t="shared" si="2"/>
        <v>882993706.25999999</v>
      </c>
    </row>
    <row r="274" spans="1:8" ht="15.75" customHeight="1" x14ac:dyDescent="0.2">
      <c r="A274" s="31" t="s">
        <v>8</v>
      </c>
      <c r="B274" s="32">
        <v>891200248</v>
      </c>
      <c r="C274" s="31" t="s">
        <v>287</v>
      </c>
      <c r="D274" s="33">
        <v>431085050.06507885</v>
      </c>
      <c r="E274" s="33">
        <v>20000000</v>
      </c>
      <c r="F274" s="33">
        <v>0</v>
      </c>
      <c r="G274" s="33">
        <v>0</v>
      </c>
      <c r="H274" s="33">
        <f t="shared" si="2"/>
        <v>451085050.06507885</v>
      </c>
    </row>
    <row r="275" spans="1:8" ht="15.75" customHeight="1" x14ac:dyDescent="0.2">
      <c r="A275" s="31" t="s">
        <v>8</v>
      </c>
      <c r="B275" s="32">
        <v>890701715</v>
      </c>
      <c r="C275" s="31" t="s">
        <v>288</v>
      </c>
      <c r="D275" s="33">
        <v>419798913.76858592</v>
      </c>
      <c r="E275" s="33">
        <v>10000000</v>
      </c>
      <c r="F275" s="33">
        <v>0</v>
      </c>
      <c r="G275" s="33">
        <v>0</v>
      </c>
      <c r="H275" s="33">
        <f t="shared" si="2"/>
        <v>429798913.76858592</v>
      </c>
    </row>
    <row r="276" spans="1:8" ht="15.75" customHeight="1" x14ac:dyDescent="0.2">
      <c r="A276" s="31" t="s">
        <v>7</v>
      </c>
      <c r="B276" s="32">
        <v>901087458</v>
      </c>
      <c r="C276" s="31" t="s">
        <v>289</v>
      </c>
      <c r="D276" s="33">
        <v>60377524.5</v>
      </c>
      <c r="E276" s="33">
        <v>96705741</v>
      </c>
      <c r="F276" s="33">
        <v>0</v>
      </c>
      <c r="G276" s="33">
        <v>0</v>
      </c>
      <c r="H276" s="33">
        <f t="shared" si="2"/>
        <v>157083265.5</v>
      </c>
    </row>
    <row r="277" spans="1:8" ht="15.75" customHeight="1" x14ac:dyDescent="0.2">
      <c r="A277" s="31" t="s">
        <v>7</v>
      </c>
      <c r="B277" s="32">
        <v>900345765</v>
      </c>
      <c r="C277" s="31" t="s">
        <v>290</v>
      </c>
      <c r="D277" s="33">
        <v>4696158</v>
      </c>
      <c r="E277" s="33">
        <v>0</v>
      </c>
      <c r="F277" s="33">
        <v>0</v>
      </c>
      <c r="G277" s="33">
        <v>0</v>
      </c>
      <c r="H277" s="33">
        <f t="shared" si="2"/>
        <v>4696158</v>
      </c>
    </row>
    <row r="278" spans="1:8" ht="15.75" customHeight="1" x14ac:dyDescent="0.2">
      <c r="A278" s="31" t="s">
        <v>8</v>
      </c>
      <c r="B278" s="32">
        <v>800084362</v>
      </c>
      <c r="C278" s="31" t="s">
        <v>291</v>
      </c>
      <c r="D278" s="33">
        <v>1166570082.5</v>
      </c>
      <c r="E278" s="33">
        <v>14095580</v>
      </c>
      <c r="F278" s="33">
        <v>0</v>
      </c>
      <c r="G278" s="33">
        <v>0</v>
      </c>
      <c r="H278" s="33">
        <f t="shared" si="2"/>
        <v>1180665662.5</v>
      </c>
    </row>
    <row r="279" spans="1:8" ht="15.75" customHeight="1" x14ac:dyDescent="0.2">
      <c r="A279" s="31" t="s">
        <v>7</v>
      </c>
      <c r="B279" s="32">
        <v>804011481</v>
      </c>
      <c r="C279" s="31" t="s">
        <v>292</v>
      </c>
      <c r="D279" s="33">
        <v>118317584</v>
      </c>
      <c r="E279" s="33">
        <v>0</v>
      </c>
      <c r="F279" s="33">
        <v>98812124</v>
      </c>
      <c r="G279" s="33">
        <v>0</v>
      </c>
      <c r="H279" s="33">
        <f t="shared" si="2"/>
        <v>217129708</v>
      </c>
    </row>
    <row r="280" spans="1:8" ht="15.75" customHeight="1" x14ac:dyDescent="0.2">
      <c r="A280" s="31" t="s">
        <v>8</v>
      </c>
      <c r="B280" s="32">
        <v>800026173</v>
      </c>
      <c r="C280" s="31" t="s">
        <v>293</v>
      </c>
      <c r="D280" s="33">
        <v>673787077.60186422</v>
      </c>
      <c r="E280" s="33">
        <v>9690054</v>
      </c>
      <c r="F280" s="33">
        <v>0</v>
      </c>
      <c r="G280" s="33">
        <v>0</v>
      </c>
      <c r="H280" s="33">
        <f t="shared" si="2"/>
        <v>683477131.60186422</v>
      </c>
    </row>
    <row r="281" spans="1:8" ht="15.75" customHeight="1" x14ac:dyDescent="0.2">
      <c r="A281" s="31" t="s">
        <v>7</v>
      </c>
      <c r="B281" s="32">
        <v>805019730</v>
      </c>
      <c r="C281" s="31" t="s">
        <v>294</v>
      </c>
      <c r="D281" s="33">
        <v>38692776</v>
      </c>
      <c r="E281" s="33">
        <v>7044970</v>
      </c>
      <c r="F281" s="33">
        <v>29344600</v>
      </c>
      <c r="G281" s="33">
        <v>0</v>
      </c>
      <c r="H281" s="33">
        <f t="shared" si="2"/>
        <v>75082346</v>
      </c>
    </row>
    <row r="282" spans="1:8" ht="15.75" customHeight="1" x14ac:dyDescent="0.2">
      <c r="A282" s="31" t="s">
        <v>7</v>
      </c>
      <c r="B282" s="32">
        <v>900413177</v>
      </c>
      <c r="C282" s="31" t="s">
        <v>295</v>
      </c>
      <c r="D282" s="33">
        <v>326099976</v>
      </c>
      <c r="E282" s="33">
        <v>57257323</v>
      </c>
      <c r="F282" s="33">
        <v>0</v>
      </c>
      <c r="G282" s="33">
        <v>0</v>
      </c>
      <c r="H282" s="33">
        <f t="shared" si="2"/>
        <v>383357299</v>
      </c>
    </row>
    <row r="283" spans="1:8" ht="15.75" customHeight="1" x14ac:dyDescent="0.2">
      <c r="A283" s="31" t="s">
        <v>8</v>
      </c>
      <c r="B283" s="32">
        <v>892000501</v>
      </c>
      <c r="C283" s="31" t="s">
        <v>296</v>
      </c>
      <c r="D283" s="33">
        <v>364773496</v>
      </c>
      <c r="E283" s="33">
        <v>10263670</v>
      </c>
      <c r="F283" s="33">
        <v>1358632</v>
      </c>
      <c r="G283" s="33">
        <v>0</v>
      </c>
      <c r="H283" s="33">
        <f t="shared" si="2"/>
        <v>376395798</v>
      </c>
    </row>
    <row r="284" spans="1:8" ht="15.75" customHeight="1" x14ac:dyDescent="0.2">
      <c r="A284" s="31" t="s">
        <v>8</v>
      </c>
      <c r="B284" s="32">
        <v>900153346</v>
      </c>
      <c r="C284" s="31" t="s">
        <v>297</v>
      </c>
      <c r="D284" s="33">
        <v>542112012.29972816</v>
      </c>
      <c r="E284" s="33">
        <v>10000000</v>
      </c>
      <c r="F284" s="33">
        <v>0</v>
      </c>
      <c r="G284" s="33">
        <v>0</v>
      </c>
      <c r="H284" s="33">
        <f t="shared" si="2"/>
        <v>552112012.29972816</v>
      </c>
    </row>
    <row r="285" spans="1:8" ht="15.75" customHeight="1" x14ac:dyDescent="0.2">
      <c r="A285" s="31" t="s">
        <v>7</v>
      </c>
      <c r="B285" s="32">
        <v>900294588</v>
      </c>
      <c r="C285" s="31" t="s">
        <v>298</v>
      </c>
      <c r="D285" s="33">
        <v>323065274.87440002</v>
      </c>
      <c r="E285" s="33">
        <v>0</v>
      </c>
      <c r="F285" s="33">
        <v>75943103</v>
      </c>
      <c r="G285" s="33">
        <v>0</v>
      </c>
      <c r="H285" s="33">
        <f t="shared" si="2"/>
        <v>399008377.87440002</v>
      </c>
    </row>
    <row r="286" spans="1:8" ht="15.75" customHeight="1" x14ac:dyDescent="0.2">
      <c r="A286" s="31" t="s">
        <v>8</v>
      </c>
      <c r="B286" s="32">
        <v>890801562</v>
      </c>
      <c r="C286" s="31" t="s">
        <v>299</v>
      </c>
      <c r="D286" s="33">
        <v>101742630.4308494</v>
      </c>
      <c r="E286" s="33">
        <v>8845774</v>
      </c>
      <c r="F286" s="33">
        <v>0</v>
      </c>
      <c r="G286" s="33">
        <v>0</v>
      </c>
      <c r="H286" s="33">
        <f t="shared" si="2"/>
        <v>110588404.4308494</v>
      </c>
    </row>
    <row r="287" spans="1:8" ht="15.75" customHeight="1" x14ac:dyDescent="0.2">
      <c r="A287" s="31" t="s">
        <v>7</v>
      </c>
      <c r="B287" s="32">
        <v>900172906</v>
      </c>
      <c r="C287" s="31" t="s">
        <v>300</v>
      </c>
      <c r="D287" s="33">
        <v>401958369.14657199</v>
      </c>
      <c r="E287" s="33">
        <v>0</v>
      </c>
      <c r="F287" s="33">
        <v>0</v>
      </c>
      <c r="G287" s="33">
        <v>0</v>
      </c>
      <c r="H287" s="33">
        <f t="shared" si="2"/>
        <v>401958369.14657199</v>
      </c>
    </row>
    <row r="288" spans="1:8" ht="15.75" customHeight="1" x14ac:dyDescent="0.2">
      <c r="A288" s="31" t="s">
        <v>8</v>
      </c>
      <c r="B288" s="32">
        <v>800150497</v>
      </c>
      <c r="C288" s="31" t="s">
        <v>301</v>
      </c>
      <c r="D288" s="33">
        <v>449931961.01719999</v>
      </c>
      <c r="E288" s="33">
        <v>0</v>
      </c>
      <c r="F288" s="33">
        <v>0</v>
      </c>
      <c r="G288" s="33">
        <v>0</v>
      </c>
      <c r="H288" s="33">
        <f t="shared" si="2"/>
        <v>449931961.01719999</v>
      </c>
    </row>
    <row r="289" spans="1:8" ht="15.75" customHeight="1" x14ac:dyDescent="0.2">
      <c r="A289" s="31" t="s">
        <v>8</v>
      </c>
      <c r="B289" s="32">
        <v>900145585</v>
      </c>
      <c r="C289" s="31" t="s">
        <v>302</v>
      </c>
      <c r="D289" s="33">
        <v>309732758.04438829</v>
      </c>
      <c r="E289" s="33">
        <v>8868779</v>
      </c>
      <c r="F289" s="33">
        <v>0</v>
      </c>
      <c r="G289" s="33">
        <v>0</v>
      </c>
      <c r="H289" s="33">
        <f t="shared" si="2"/>
        <v>318601537.04438829</v>
      </c>
    </row>
    <row r="290" spans="1:8" ht="15.75" customHeight="1" x14ac:dyDescent="0.2">
      <c r="A290" s="31" t="s">
        <v>8</v>
      </c>
      <c r="B290" s="32">
        <v>891409025</v>
      </c>
      <c r="C290" s="31" t="s">
        <v>303</v>
      </c>
      <c r="D290" s="33">
        <v>347782983.6937713</v>
      </c>
      <c r="E290" s="33">
        <v>5000000</v>
      </c>
      <c r="F290" s="33">
        <v>0</v>
      </c>
      <c r="G290" s="33">
        <v>0</v>
      </c>
      <c r="H290" s="33">
        <f t="shared" si="2"/>
        <v>352782983.6937713</v>
      </c>
    </row>
    <row r="291" spans="1:8" ht="15.75" customHeight="1" x14ac:dyDescent="0.2">
      <c r="A291" s="31" t="s">
        <v>8</v>
      </c>
      <c r="B291" s="32">
        <v>891200638</v>
      </c>
      <c r="C291" s="31" t="s">
        <v>304</v>
      </c>
      <c r="D291" s="33">
        <v>197364783</v>
      </c>
      <c r="E291" s="33">
        <v>0</v>
      </c>
      <c r="F291" s="33">
        <v>0</v>
      </c>
      <c r="G291" s="33">
        <v>0</v>
      </c>
      <c r="H291" s="33">
        <f t="shared" si="2"/>
        <v>197364783</v>
      </c>
    </row>
    <row r="292" spans="1:8" ht="15.75" customHeight="1" x14ac:dyDescent="0.2">
      <c r="A292" s="31" t="s">
        <v>8</v>
      </c>
      <c r="B292" s="32">
        <v>891180065</v>
      </c>
      <c r="C292" s="31" t="s">
        <v>305</v>
      </c>
      <c r="D292" s="33">
        <v>402712121.08200002</v>
      </c>
      <c r="E292" s="33">
        <v>0</v>
      </c>
      <c r="F292" s="33">
        <v>0</v>
      </c>
      <c r="G292" s="33">
        <v>0</v>
      </c>
      <c r="H292" s="33">
        <f t="shared" si="2"/>
        <v>402712121.08200002</v>
      </c>
    </row>
    <row r="293" spans="1:8" ht="15.75" customHeight="1" x14ac:dyDescent="0.2">
      <c r="A293" s="31" t="s">
        <v>7</v>
      </c>
      <c r="B293" s="32">
        <v>900582589</v>
      </c>
      <c r="C293" s="31" t="s">
        <v>306</v>
      </c>
      <c r="D293" s="33">
        <v>389662627.69999993</v>
      </c>
      <c r="E293" s="33">
        <v>0</v>
      </c>
      <c r="F293" s="33">
        <v>20000000</v>
      </c>
      <c r="G293" s="33">
        <v>0</v>
      </c>
      <c r="H293" s="33">
        <f t="shared" si="2"/>
        <v>409662627.69999993</v>
      </c>
    </row>
    <row r="294" spans="1:8" ht="15.75" customHeight="1" x14ac:dyDescent="0.2">
      <c r="A294" s="31" t="s">
        <v>7</v>
      </c>
      <c r="B294" s="32">
        <v>812005522</v>
      </c>
      <c r="C294" s="31" t="s">
        <v>307</v>
      </c>
      <c r="D294" s="33">
        <v>342519418.89999998</v>
      </c>
      <c r="E294" s="33">
        <v>0</v>
      </c>
      <c r="F294" s="33">
        <v>0</v>
      </c>
      <c r="G294" s="33">
        <v>0</v>
      </c>
      <c r="H294" s="33">
        <f t="shared" si="2"/>
        <v>342519418.89999998</v>
      </c>
    </row>
    <row r="295" spans="1:8" ht="15.75" customHeight="1" x14ac:dyDescent="0.2">
      <c r="A295" s="31" t="s">
        <v>8</v>
      </c>
      <c r="B295" s="32">
        <v>890702080</v>
      </c>
      <c r="C295" s="31" t="s">
        <v>308</v>
      </c>
      <c r="D295" s="33">
        <v>370978440.49760878</v>
      </c>
      <c r="E295" s="33">
        <v>11093591</v>
      </c>
      <c r="F295" s="33">
        <v>0</v>
      </c>
      <c r="G295" s="33">
        <v>0</v>
      </c>
      <c r="H295" s="33">
        <f t="shared" si="2"/>
        <v>382072031.49760878</v>
      </c>
    </row>
    <row r="296" spans="1:8" ht="15.75" customHeight="1" x14ac:dyDescent="0.2">
      <c r="A296" s="31" t="s">
        <v>8</v>
      </c>
      <c r="B296" s="32">
        <v>804016365</v>
      </c>
      <c r="C296" s="31" t="s">
        <v>309</v>
      </c>
      <c r="D296" s="33">
        <v>249415605.34937191</v>
      </c>
      <c r="E296" s="33">
        <v>4733817</v>
      </c>
      <c r="F296" s="33">
        <v>0</v>
      </c>
      <c r="G296" s="33">
        <v>0</v>
      </c>
      <c r="H296" s="33">
        <f t="shared" si="2"/>
        <v>254149422.34937191</v>
      </c>
    </row>
    <row r="297" spans="1:8" ht="15.75" customHeight="1" x14ac:dyDescent="0.2">
      <c r="A297" s="31" t="s">
        <v>8</v>
      </c>
      <c r="B297" s="32">
        <v>813010024</v>
      </c>
      <c r="C297" s="31" t="s">
        <v>310</v>
      </c>
      <c r="D297" s="33">
        <v>418451411.56245887</v>
      </c>
      <c r="E297" s="33">
        <v>0</v>
      </c>
      <c r="F297" s="33">
        <v>0</v>
      </c>
      <c r="G297" s="33">
        <v>0</v>
      </c>
      <c r="H297" s="33">
        <f t="shared" si="2"/>
        <v>418451411.56245887</v>
      </c>
    </row>
    <row r="298" spans="1:8" ht="15.75" customHeight="1" x14ac:dyDescent="0.2">
      <c r="A298" s="31" t="s">
        <v>7</v>
      </c>
      <c r="B298" s="32">
        <v>900477745</v>
      </c>
      <c r="C298" s="31" t="s">
        <v>311</v>
      </c>
      <c r="D298" s="33">
        <v>244230821.40000001</v>
      </c>
      <c r="E298" s="33">
        <v>0</v>
      </c>
      <c r="F298" s="33">
        <v>0</v>
      </c>
      <c r="G298" s="33">
        <v>0</v>
      </c>
      <c r="H298" s="33">
        <f t="shared" si="2"/>
        <v>244230821.40000001</v>
      </c>
    </row>
    <row r="299" spans="1:8" ht="15.75" customHeight="1" x14ac:dyDescent="0.2">
      <c r="A299" s="31" t="s">
        <v>8</v>
      </c>
      <c r="B299" s="32">
        <v>800031724</v>
      </c>
      <c r="C299" s="31" t="s">
        <v>312</v>
      </c>
      <c r="D299" s="33">
        <v>336295595.90691555</v>
      </c>
      <c r="E299" s="33">
        <v>5000000</v>
      </c>
      <c r="F299" s="33">
        <v>0</v>
      </c>
      <c r="G299" s="33">
        <v>0</v>
      </c>
      <c r="H299" s="33">
        <f t="shared" si="2"/>
        <v>341295595.90691555</v>
      </c>
    </row>
    <row r="300" spans="1:8" ht="15.75" customHeight="1" x14ac:dyDescent="0.2">
      <c r="A300" s="31" t="s">
        <v>8</v>
      </c>
      <c r="B300" s="32">
        <v>891200679</v>
      </c>
      <c r="C300" s="31" t="s">
        <v>313</v>
      </c>
      <c r="D300" s="33">
        <v>185679721</v>
      </c>
      <c r="E300" s="33">
        <v>0</v>
      </c>
      <c r="F300" s="33">
        <v>103072706</v>
      </c>
      <c r="G300" s="33">
        <v>0</v>
      </c>
      <c r="H300" s="33">
        <f t="shared" si="2"/>
        <v>288752427</v>
      </c>
    </row>
    <row r="301" spans="1:8" ht="15.75" customHeight="1" x14ac:dyDescent="0.2">
      <c r="A301" s="31" t="s">
        <v>8</v>
      </c>
      <c r="B301" s="32">
        <v>891180091</v>
      </c>
      <c r="C301" s="31" t="s">
        <v>314</v>
      </c>
      <c r="D301" s="33">
        <v>277643989.65096313</v>
      </c>
      <c r="E301" s="33">
        <v>0</v>
      </c>
      <c r="F301" s="33">
        <v>0</v>
      </c>
      <c r="G301" s="33">
        <v>0</v>
      </c>
      <c r="H301" s="33">
        <f t="shared" si="2"/>
        <v>277643989.65096313</v>
      </c>
    </row>
    <row r="302" spans="1:8" ht="15.75" customHeight="1" x14ac:dyDescent="0.2">
      <c r="A302" s="31" t="s">
        <v>7</v>
      </c>
      <c r="B302" s="32">
        <v>801004385</v>
      </c>
      <c r="C302" s="31" t="s">
        <v>315</v>
      </c>
      <c r="D302" s="33">
        <v>597699420</v>
      </c>
      <c r="E302" s="33">
        <v>0</v>
      </c>
      <c r="F302" s="33">
        <v>0</v>
      </c>
      <c r="G302" s="33">
        <v>0</v>
      </c>
      <c r="H302" s="33">
        <f t="shared" si="2"/>
        <v>597699420</v>
      </c>
    </row>
    <row r="303" spans="1:8" ht="15.75" customHeight="1" x14ac:dyDescent="0.2">
      <c r="A303" s="31" t="s">
        <v>8</v>
      </c>
      <c r="B303" s="32">
        <v>846000678</v>
      </c>
      <c r="C303" s="31" t="s">
        <v>316</v>
      </c>
      <c r="D303" s="33">
        <v>51838647</v>
      </c>
      <c r="E303" s="33">
        <v>0</v>
      </c>
      <c r="F303" s="33">
        <v>0</v>
      </c>
      <c r="G303" s="33">
        <v>0</v>
      </c>
      <c r="H303" s="33">
        <f t="shared" si="2"/>
        <v>51838647</v>
      </c>
    </row>
    <row r="304" spans="1:8" ht="15.75" customHeight="1" x14ac:dyDescent="0.2">
      <c r="A304" s="31" t="s">
        <v>7</v>
      </c>
      <c r="B304" s="32">
        <v>809010893</v>
      </c>
      <c r="C304" s="31" t="s">
        <v>317</v>
      </c>
      <c r="D304" s="33">
        <v>234338751</v>
      </c>
      <c r="E304" s="33">
        <v>1313403</v>
      </c>
      <c r="F304" s="33">
        <v>51456000</v>
      </c>
      <c r="G304" s="33">
        <v>0</v>
      </c>
      <c r="H304" s="33">
        <f t="shared" si="2"/>
        <v>287108154</v>
      </c>
    </row>
    <row r="305" spans="1:8" ht="15.75" customHeight="1" x14ac:dyDescent="0.2">
      <c r="A305" s="31" t="s">
        <v>8</v>
      </c>
      <c r="B305" s="32">
        <v>809004280</v>
      </c>
      <c r="C305" s="31" t="s">
        <v>318</v>
      </c>
      <c r="D305" s="33">
        <v>312261651.18000001</v>
      </c>
      <c r="E305" s="33">
        <v>0</v>
      </c>
      <c r="F305" s="33">
        <v>0</v>
      </c>
      <c r="G305" s="33">
        <v>0</v>
      </c>
      <c r="H305" s="33">
        <f t="shared" si="2"/>
        <v>312261651.18000001</v>
      </c>
    </row>
    <row r="306" spans="1:8" ht="15.75" customHeight="1" x14ac:dyDescent="0.2">
      <c r="A306" s="31" t="s">
        <v>8</v>
      </c>
      <c r="B306" s="32">
        <v>805027287</v>
      </c>
      <c r="C306" s="31" t="s">
        <v>319</v>
      </c>
      <c r="D306" s="33">
        <v>492082727.58149111</v>
      </c>
      <c r="E306" s="33">
        <v>58868303</v>
      </c>
      <c r="F306" s="33">
        <v>0</v>
      </c>
      <c r="G306" s="33">
        <v>0</v>
      </c>
      <c r="H306" s="33">
        <f t="shared" si="2"/>
        <v>550951030.58149111</v>
      </c>
    </row>
    <row r="307" spans="1:8" ht="15.75" customHeight="1" x14ac:dyDescent="0.2">
      <c r="A307" s="31" t="s">
        <v>7</v>
      </c>
      <c r="B307" s="32">
        <v>890208758</v>
      </c>
      <c r="C307" s="31" t="s">
        <v>320</v>
      </c>
      <c r="D307" s="33">
        <v>78185102</v>
      </c>
      <c r="E307" s="33">
        <v>66438300</v>
      </c>
      <c r="F307" s="33">
        <v>138790126</v>
      </c>
      <c r="G307" s="33">
        <v>0</v>
      </c>
      <c r="H307" s="33">
        <f t="shared" si="2"/>
        <v>283413528</v>
      </c>
    </row>
    <row r="308" spans="1:8" ht="15.75" customHeight="1" x14ac:dyDescent="0.2">
      <c r="A308" s="31" t="s">
        <v>7</v>
      </c>
      <c r="B308" s="32">
        <v>900894483</v>
      </c>
      <c r="C308" s="31" t="s">
        <v>321</v>
      </c>
      <c r="D308" s="33">
        <v>371882617.44499999</v>
      </c>
      <c r="E308" s="33">
        <v>22188649</v>
      </c>
      <c r="F308" s="33">
        <v>0</v>
      </c>
      <c r="G308" s="33">
        <v>0</v>
      </c>
      <c r="H308" s="33">
        <f t="shared" si="2"/>
        <v>394071266.44499999</v>
      </c>
    </row>
    <row r="309" spans="1:8" ht="15.75" customHeight="1" x14ac:dyDescent="0.2">
      <c r="A309" s="31" t="s">
        <v>7</v>
      </c>
      <c r="B309" s="32">
        <v>809002913</v>
      </c>
      <c r="C309" s="31" t="s">
        <v>322</v>
      </c>
      <c r="D309" s="33">
        <v>343511096</v>
      </c>
      <c r="E309" s="33">
        <v>15727816</v>
      </c>
      <c r="F309" s="33">
        <v>0</v>
      </c>
      <c r="G309" s="33">
        <v>0</v>
      </c>
      <c r="H309" s="33">
        <f t="shared" si="2"/>
        <v>359238912</v>
      </c>
    </row>
    <row r="310" spans="1:8" ht="15.75" customHeight="1" x14ac:dyDescent="0.2">
      <c r="A310" s="31" t="s">
        <v>8</v>
      </c>
      <c r="B310" s="32">
        <v>900065515</v>
      </c>
      <c r="C310" s="31" t="s">
        <v>323</v>
      </c>
      <c r="D310" s="33">
        <v>279356243.41400003</v>
      </c>
      <c r="E310" s="33">
        <v>0</v>
      </c>
      <c r="F310" s="33">
        <v>0</v>
      </c>
      <c r="G310" s="33">
        <v>0</v>
      </c>
      <c r="H310" s="33">
        <f t="shared" si="2"/>
        <v>279356243.41400003</v>
      </c>
    </row>
    <row r="311" spans="1:8" ht="15.75" customHeight="1" x14ac:dyDescent="0.2">
      <c r="A311" s="31" t="s">
        <v>7</v>
      </c>
      <c r="B311" s="32">
        <v>860013779</v>
      </c>
      <c r="C311" s="31" t="s">
        <v>324</v>
      </c>
      <c r="D311" s="33">
        <v>976610215.19999993</v>
      </c>
      <c r="E311" s="33">
        <v>0</v>
      </c>
      <c r="F311" s="33">
        <v>0</v>
      </c>
      <c r="G311" s="33">
        <v>13028309</v>
      </c>
      <c r="H311" s="33">
        <f t="shared" si="2"/>
        <v>989638524.19999993</v>
      </c>
    </row>
    <row r="312" spans="1:8" ht="15.75" customHeight="1" x14ac:dyDescent="0.2">
      <c r="A312" s="31" t="s">
        <v>8</v>
      </c>
      <c r="B312" s="32">
        <v>890704495</v>
      </c>
      <c r="C312" s="31" t="s">
        <v>325</v>
      </c>
      <c r="D312" s="33">
        <v>415036658.31902748</v>
      </c>
      <c r="E312" s="33">
        <v>7418181</v>
      </c>
      <c r="F312" s="33">
        <v>0</v>
      </c>
      <c r="G312" s="33">
        <v>0</v>
      </c>
      <c r="H312" s="33">
        <f t="shared" si="2"/>
        <v>422454839.31902748</v>
      </c>
    </row>
    <row r="313" spans="1:8" ht="15.75" customHeight="1" x14ac:dyDescent="0.2">
      <c r="A313" s="31" t="s">
        <v>7</v>
      </c>
      <c r="B313" s="32">
        <v>901047630</v>
      </c>
      <c r="C313" s="31" t="s">
        <v>326</v>
      </c>
      <c r="D313" s="33">
        <v>140944962.19999999</v>
      </c>
      <c r="E313" s="33">
        <v>7775263</v>
      </c>
      <c r="F313" s="33">
        <v>0</v>
      </c>
      <c r="G313" s="33">
        <v>0</v>
      </c>
      <c r="H313" s="33">
        <f t="shared" si="2"/>
        <v>148720225.19999999</v>
      </c>
    </row>
    <row r="314" spans="1:8" ht="15.75" customHeight="1" x14ac:dyDescent="0.2">
      <c r="A314" s="31" t="s">
        <v>8</v>
      </c>
      <c r="B314" s="32">
        <v>900958564</v>
      </c>
      <c r="C314" s="31" t="s">
        <v>327</v>
      </c>
      <c r="D314" s="33">
        <v>1041343667.2</v>
      </c>
      <c r="E314" s="33">
        <v>13221016</v>
      </c>
      <c r="F314" s="33">
        <v>0</v>
      </c>
      <c r="G314" s="33">
        <v>0</v>
      </c>
      <c r="H314" s="33">
        <f t="shared" si="2"/>
        <v>1054564683.2</v>
      </c>
    </row>
    <row r="315" spans="1:8" ht="15.75" customHeight="1" x14ac:dyDescent="0.2">
      <c r="A315" s="31" t="s">
        <v>7</v>
      </c>
      <c r="B315" s="32">
        <v>830144683</v>
      </c>
      <c r="C315" s="31" t="s">
        <v>328</v>
      </c>
      <c r="D315" s="33">
        <v>93886770</v>
      </c>
      <c r="E315" s="33">
        <v>0</v>
      </c>
      <c r="F315" s="33">
        <v>0</v>
      </c>
      <c r="G315" s="33">
        <v>0</v>
      </c>
      <c r="H315" s="33">
        <f t="shared" si="2"/>
        <v>93886770</v>
      </c>
    </row>
    <row r="316" spans="1:8" ht="15.75" customHeight="1" x14ac:dyDescent="0.2">
      <c r="A316" s="31" t="s">
        <v>8</v>
      </c>
      <c r="B316" s="32">
        <v>900113729</v>
      </c>
      <c r="C316" s="31" t="s">
        <v>329</v>
      </c>
      <c r="D316" s="33">
        <v>313553765.35287321</v>
      </c>
      <c r="E316" s="33">
        <v>0</v>
      </c>
      <c r="F316" s="33">
        <v>0</v>
      </c>
      <c r="G316" s="33">
        <v>0</v>
      </c>
      <c r="H316" s="33">
        <f t="shared" si="2"/>
        <v>313553765.35287321</v>
      </c>
    </row>
    <row r="317" spans="1:8" ht="15.75" customHeight="1" x14ac:dyDescent="0.2">
      <c r="A317" s="31" t="s">
        <v>8</v>
      </c>
      <c r="B317" s="32">
        <v>900122524</v>
      </c>
      <c r="C317" s="31" t="s">
        <v>330</v>
      </c>
      <c r="D317" s="33">
        <v>330138832.79113084</v>
      </c>
      <c r="E317" s="33">
        <v>0</v>
      </c>
      <c r="F317" s="33">
        <v>0</v>
      </c>
      <c r="G317" s="33">
        <v>0</v>
      </c>
      <c r="H317" s="33">
        <f t="shared" si="2"/>
        <v>330138832.79113084</v>
      </c>
    </row>
    <row r="318" spans="1:8" ht="15.75" customHeight="1" x14ac:dyDescent="0.2">
      <c r="A318" s="31" t="s">
        <v>8</v>
      </c>
      <c r="B318" s="32">
        <v>813002933</v>
      </c>
      <c r="C318" s="31" t="s">
        <v>331</v>
      </c>
      <c r="D318" s="33">
        <v>278546741.81297684</v>
      </c>
      <c r="E318" s="33">
        <v>35000000</v>
      </c>
      <c r="F318" s="33">
        <v>0</v>
      </c>
      <c r="G318" s="33">
        <v>0</v>
      </c>
      <c r="H318" s="33">
        <f t="shared" si="2"/>
        <v>313546741.81297684</v>
      </c>
    </row>
    <row r="319" spans="1:8" ht="15.75" customHeight="1" x14ac:dyDescent="0.2">
      <c r="A319" s="31" t="s">
        <v>8</v>
      </c>
      <c r="B319" s="32">
        <v>891380103</v>
      </c>
      <c r="C319" s="31" t="s">
        <v>332</v>
      </c>
      <c r="D319" s="33">
        <v>479389539.24662495</v>
      </c>
      <c r="E319" s="33">
        <v>2415855</v>
      </c>
      <c r="F319" s="33">
        <v>0</v>
      </c>
      <c r="G319" s="33">
        <v>0</v>
      </c>
      <c r="H319" s="33">
        <f t="shared" si="2"/>
        <v>481805394.24662495</v>
      </c>
    </row>
    <row r="320" spans="1:8" ht="15.75" customHeight="1" x14ac:dyDescent="0.2">
      <c r="A320" s="31" t="s">
        <v>8</v>
      </c>
      <c r="B320" s="32">
        <v>837000286</v>
      </c>
      <c r="C320" s="31" t="s">
        <v>333</v>
      </c>
      <c r="D320" s="33">
        <v>363420181.20241857</v>
      </c>
      <c r="E320" s="33">
        <v>0</v>
      </c>
      <c r="F320" s="33">
        <v>0</v>
      </c>
      <c r="G320" s="33">
        <v>0</v>
      </c>
      <c r="H320" s="33">
        <f t="shared" si="2"/>
        <v>363420181.20241857</v>
      </c>
    </row>
    <row r="321" spans="1:8" ht="15.75" customHeight="1" x14ac:dyDescent="0.2">
      <c r="A321" s="31" t="s">
        <v>7</v>
      </c>
      <c r="B321" s="32">
        <v>900732243</v>
      </c>
      <c r="C321" s="31" t="s">
        <v>334</v>
      </c>
      <c r="D321" s="33">
        <v>275244949.20349997</v>
      </c>
      <c r="E321" s="33">
        <v>0</v>
      </c>
      <c r="F321" s="33">
        <v>0</v>
      </c>
      <c r="G321" s="33">
        <v>0</v>
      </c>
      <c r="H321" s="33">
        <f t="shared" si="2"/>
        <v>275244949.20349997</v>
      </c>
    </row>
    <row r="322" spans="1:8" ht="15.75" customHeight="1" x14ac:dyDescent="0.2">
      <c r="A322" s="31" t="s">
        <v>7</v>
      </c>
      <c r="B322" s="32">
        <v>900272615</v>
      </c>
      <c r="C322" s="31" t="s">
        <v>335</v>
      </c>
      <c r="D322" s="33">
        <v>319349617.89999998</v>
      </c>
      <c r="E322" s="33">
        <v>66290440</v>
      </c>
      <c r="F322" s="33">
        <v>0</v>
      </c>
      <c r="G322" s="33">
        <v>0</v>
      </c>
      <c r="H322" s="33">
        <f t="shared" si="2"/>
        <v>385640057.89999998</v>
      </c>
    </row>
    <row r="323" spans="1:8" ht="15.75" customHeight="1" x14ac:dyDescent="0.2">
      <c r="A323" s="31" t="s">
        <v>8</v>
      </c>
      <c r="B323" s="32">
        <v>800064543</v>
      </c>
      <c r="C323" s="31" t="s">
        <v>336</v>
      </c>
      <c r="D323" s="33">
        <v>283644169.20736223</v>
      </c>
      <c r="E323" s="33">
        <v>12759328</v>
      </c>
      <c r="F323" s="33">
        <v>0</v>
      </c>
      <c r="G323" s="33">
        <v>0</v>
      </c>
      <c r="H323" s="33">
        <f t="shared" si="2"/>
        <v>296403497.20736223</v>
      </c>
    </row>
    <row r="324" spans="1:8" ht="15.75" customHeight="1" x14ac:dyDescent="0.2">
      <c r="A324" s="31" t="s">
        <v>7</v>
      </c>
      <c r="B324" s="32">
        <v>860013874</v>
      </c>
      <c r="C324" s="31" t="s">
        <v>337</v>
      </c>
      <c r="D324" s="33">
        <v>178904809.40000001</v>
      </c>
      <c r="E324" s="33">
        <v>0</v>
      </c>
      <c r="F324" s="33">
        <v>228803918</v>
      </c>
      <c r="G324" s="33">
        <v>0</v>
      </c>
      <c r="H324" s="33">
        <f t="shared" si="2"/>
        <v>407708727.39999998</v>
      </c>
    </row>
    <row r="325" spans="1:8" ht="15.75" customHeight="1" x14ac:dyDescent="0.2">
      <c r="A325" s="31" t="s">
        <v>7</v>
      </c>
      <c r="B325" s="32">
        <v>900141569</v>
      </c>
      <c r="C325" s="31" t="s">
        <v>338</v>
      </c>
      <c r="D325" s="33">
        <v>328627485.39999998</v>
      </c>
      <c r="E325" s="33">
        <v>10849697</v>
      </c>
      <c r="F325" s="33">
        <v>4803480</v>
      </c>
      <c r="G325" s="33">
        <v>0</v>
      </c>
      <c r="H325" s="33">
        <f t="shared" si="2"/>
        <v>344280662.39999998</v>
      </c>
    </row>
    <row r="326" spans="1:8" ht="15.75" customHeight="1" x14ac:dyDescent="0.2">
      <c r="A326" s="31" t="s">
        <v>8</v>
      </c>
      <c r="B326" s="32">
        <v>891412126</v>
      </c>
      <c r="C326" s="31" t="s">
        <v>339</v>
      </c>
      <c r="D326" s="33">
        <v>361810198.75462639</v>
      </c>
      <c r="E326" s="33">
        <v>0</v>
      </c>
      <c r="F326" s="33">
        <v>0</v>
      </c>
      <c r="G326" s="33">
        <v>0</v>
      </c>
      <c r="H326" s="33">
        <f t="shared" si="2"/>
        <v>361810198.75462639</v>
      </c>
    </row>
    <row r="327" spans="1:8" ht="15.75" customHeight="1" x14ac:dyDescent="0.2">
      <c r="A327" s="31" t="s">
        <v>7</v>
      </c>
      <c r="B327" s="32">
        <v>817003166</v>
      </c>
      <c r="C327" s="31" t="s">
        <v>340</v>
      </c>
      <c r="D327" s="33">
        <v>11467253402.26</v>
      </c>
      <c r="E327" s="33">
        <v>0</v>
      </c>
      <c r="F327" s="33">
        <v>0</v>
      </c>
      <c r="G327" s="33">
        <v>553837674</v>
      </c>
      <c r="H327" s="33">
        <f t="shared" si="2"/>
        <v>12021091076.26</v>
      </c>
    </row>
    <row r="328" spans="1:8" ht="15.75" customHeight="1" x14ac:dyDescent="0.2">
      <c r="A328" s="31" t="s">
        <v>8</v>
      </c>
      <c r="B328" s="32">
        <v>800119945</v>
      </c>
      <c r="C328" s="31" t="s">
        <v>341</v>
      </c>
      <c r="D328" s="33">
        <v>331667003.78654659</v>
      </c>
      <c r="E328" s="33">
        <v>0</v>
      </c>
      <c r="F328" s="33">
        <v>0</v>
      </c>
      <c r="G328" s="33">
        <v>0</v>
      </c>
      <c r="H328" s="33">
        <f t="shared" si="2"/>
        <v>331667003.78654659</v>
      </c>
    </row>
    <row r="329" spans="1:8" ht="15.75" customHeight="1" x14ac:dyDescent="0.2">
      <c r="A329" s="31" t="s">
        <v>7</v>
      </c>
      <c r="B329" s="32">
        <v>805017681</v>
      </c>
      <c r="C329" s="31" t="s">
        <v>342</v>
      </c>
      <c r="D329" s="33">
        <v>48717887.299999997</v>
      </c>
      <c r="E329" s="33">
        <v>93292554</v>
      </c>
      <c r="F329" s="33">
        <v>139660050</v>
      </c>
      <c r="G329" s="33">
        <v>0</v>
      </c>
      <c r="H329" s="33">
        <f t="shared" si="2"/>
        <v>281670491.30000001</v>
      </c>
    </row>
    <row r="330" spans="1:8" ht="15.75" customHeight="1" x14ac:dyDescent="0.2">
      <c r="A330" s="31" t="s">
        <v>8</v>
      </c>
      <c r="B330" s="32">
        <v>891401777</v>
      </c>
      <c r="C330" s="31" t="s">
        <v>343</v>
      </c>
      <c r="D330" s="33">
        <v>472900389.46249527</v>
      </c>
      <c r="E330" s="33">
        <v>0</v>
      </c>
      <c r="F330" s="33">
        <v>0</v>
      </c>
      <c r="G330" s="33">
        <v>0</v>
      </c>
      <c r="H330" s="33">
        <f t="shared" si="2"/>
        <v>472900389.46249527</v>
      </c>
    </row>
    <row r="331" spans="1:8" ht="15.75" customHeight="1" x14ac:dyDescent="0.2">
      <c r="A331" s="31" t="s">
        <v>7</v>
      </c>
      <c r="B331" s="32">
        <v>890801495</v>
      </c>
      <c r="C331" s="31" t="s">
        <v>344</v>
      </c>
      <c r="D331" s="33">
        <v>11850006</v>
      </c>
      <c r="E331" s="33">
        <v>0</v>
      </c>
      <c r="F331" s="33">
        <v>0</v>
      </c>
      <c r="G331" s="33">
        <v>0</v>
      </c>
      <c r="H331" s="33">
        <f t="shared" si="2"/>
        <v>11850006</v>
      </c>
    </row>
    <row r="332" spans="1:8" ht="15.75" customHeight="1" x14ac:dyDescent="0.2">
      <c r="A332" s="31" t="s">
        <v>8</v>
      </c>
      <c r="B332" s="32">
        <v>891411665</v>
      </c>
      <c r="C332" s="31" t="s">
        <v>345</v>
      </c>
      <c r="D332" s="33">
        <v>289704110.86553931</v>
      </c>
      <c r="E332" s="33">
        <v>7976383</v>
      </c>
      <c r="F332" s="33">
        <v>0</v>
      </c>
      <c r="G332" s="33">
        <v>0</v>
      </c>
      <c r="H332" s="33">
        <f t="shared" si="2"/>
        <v>297680493.86553931</v>
      </c>
    </row>
    <row r="333" spans="1:8" ht="15.75" customHeight="1" x14ac:dyDescent="0.2">
      <c r="A333" s="31" t="s">
        <v>8</v>
      </c>
      <c r="B333" s="32">
        <v>890701922</v>
      </c>
      <c r="C333" s="31" t="s">
        <v>346</v>
      </c>
      <c r="D333" s="33">
        <v>321682240.4722836</v>
      </c>
      <c r="E333" s="33">
        <v>10000000</v>
      </c>
      <c r="F333" s="33">
        <v>0</v>
      </c>
      <c r="G333" s="33">
        <v>0</v>
      </c>
      <c r="H333" s="33">
        <f t="shared" si="2"/>
        <v>331682240.4722836</v>
      </c>
    </row>
    <row r="334" spans="1:8" ht="15.75" customHeight="1" x14ac:dyDescent="0.2">
      <c r="A334" s="31" t="s">
        <v>7</v>
      </c>
      <c r="B334" s="32">
        <v>900218460</v>
      </c>
      <c r="C334" s="31" t="s">
        <v>347</v>
      </c>
      <c r="D334" s="33">
        <v>213837085</v>
      </c>
      <c r="E334" s="33">
        <v>0</v>
      </c>
      <c r="F334" s="33">
        <v>0</v>
      </c>
      <c r="G334" s="33">
        <v>14249397</v>
      </c>
      <c r="H334" s="33">
        <f t="shared" si="2"/>
        <v>228086482</v>
      </c>
    </row>
    <row r="335" spans="1:8" ht="15.75" customHeight="1" x14ac:dyDescent="0.2">
      <c r="A335" s="31" t="s">
        <v>8</v>
      </c>
      <c r="B335" s="32">
        <v>891408747</v>
      </c>
      <c r="C335" s="31" t="s">
        <v>348</v>
      </c>
      <c r="D335" s="33">
        <v>323353544.73551905</v>
      </c>
      <c r="E335" s="33">
        <v>0</v>
      </c>
      <c r="F335" s="33">
        <v>0</v>
      </c>
      <c r="G335" s="33">
        <v>0</v>
      </c>
      <c r="H335" s="33">
        <f t="shared" si="2"/>
        <v>323353544.73551905</v>
      </c>
    </row>
    <row r="336" spans="1:8" ht="15.75" customHeight="1" x14ac:dyDescent="0.2">
      <c r="A336" s="31" t="s">
        <v>8</v>
      </c>
      <c r="B336" s="32">
        <v>814006689</v>
      </c>
      <c r="C336" s="31" t="s">
        <v>349</v>
      </c>
      <c r="D336" s="33">
        <v>363514048.95927215</v>
      </c>
      <c r="E336" s="33">
        <v>5568678</v>
      </c>
      <c r="F336" s="33">
        <v>0</v>
      </c>
      <c r="G336" s="33">
        <v>0</v>
      </c>
      <c r="H336" s="33">
        <f t="shared" si="2"/>
        <v>369082726.95927215</v>
      </c>
    </row>
    <row r="337" spans="1:8" ht="15.75" customHeight="1" x14ac:dyDescent="0.2">
      <c r="A337" s="31" t="s">
        <v>8</v>
      </c>
      <c r="B337" s="32">
        <v>809003590</v>
      </c>
      <c r="C337" s="31" t="s">
        <v>350</v>
      </c>
      <c r="D337" s="33">
        <v>296267169.5</v>
      </c>
      <c r="E337" s="33">
        <v>0</v>
      </c>
      <c r="F337" s="33">
        <v>0</v>
      </c>
      <c r="G337" s="33">
        <v>0</v>
      </c>
      <c r="H337" s="33">
        <f t="shared" si="2"/>
        <v>296267169.5</v>
      </c>
    </row>
    <row r="338" spans="1:8" ht="15.75" customHeight="1" x14ac:dyDescent="0.2">
      <c r="A338" s="31" t="s">
        <v>8</v>
      </c>
      <c r="B338" s="32">
        <v>800099124</v>
      </c>
      <c r="C338" s="31" t="s">
        <v>351</v>
      </c>
      <c r="D338" s="33">
        <v>306133100.07902539</v>
      </c>
      <c r="E338" s="33">
        <v>10000000</v>
      </c>
      <c r="F338" s="33">
        <v>0</v>
      </c>
      <c r="G338" s="33">
        <v>0</v>
      </c>
      <c r="H338" s="33">
        <f t="shared" si="2"/>
        <v>316133100.07902539</v>
      </c>
    </row>
    <row r="339" spans="1:8" ht="15.75" customHeight="1" x14ac:dyDescent="0.2">
      <c r="A339" s="31" t="s">
        <v>7</v>
      </c>
      <c r="B339" s="32">
        <v>814003448</v>
      </c>
      <c r="C339" s="31" t="s">
        <v>352</v>
      </c>
      <c r="D339" s="33">
        <v>11091690</v>
      </c>
      <c r="E339" s="33">
        <v>0</v>
      </c>
      <c r="F339" s="33">
        <v>0</v>
      </c>
      <c r="G339" s="33">
        <v>0</v>
      </c>
      <c r="H339" s="33">
        <f t="shared" si="2"/>
        <v>11091690</v>
      </c>
    </row>
    <row r="340" spans="1:8" ht="15.75" customHeight="1" x14ac:dyDescent="0.2">
      <c r="A340" s="31" t="s">
        <v>8</v>
      </c>
      <c r="B340" s="32">
        <v>805027261</v>
      </c>
      <c r="C340" s="31" t="s">
        <v>353</v>
      </c>
      <c r="D340" s="33">
        <v>408315604.32247019</v>
      </c>
      <c r="E340" s="33">
        <v>0</v>
      </c>
      <c r="F340" s="33">
        <v>0</v>
      </c>
      <c r="G340" s="33">
        <v>0</v>
      </c>
      <c r="H340" s="33">
        <f t="shared" si="2"/>
        <v>408315604.32247019</v>
      </c>
    </row>
    <row r="341" spans="1:8" ht="15.75" customHeight="1" x14ac:dyDescent="0.2">
      <c r="A341" s="31" t="s">
        <v>8</v>
      </c>
      <c r="B341" s="32">
        <v>807008843</v>
      </c>
      <c r="C341" s="31" t="s">
        <v>354</v>
      </c>
      <c r="D341" s="33">
        <v>150796637.82326412</v>
      </c>
      <c r="E341" s="33">
        <v>10000000</v>
      </c>
      <c r="F341" s="33">
        <v>0</v>
      </c>
      <c r="G341" s="33">
        <v>0</v>
      </c>
      <c r="H341" s="33">
        <f t="shared" si="2"/>
        <v>160796637.82326412</v>
      </c>
    </row>
    <row r="342" spans="1:8" ht="15.75" customHeight="1" x14ac:dyDescent="0.2">
      <c r="A342" s="31" t="s">
        <v>7</v>
      </c>
      <c r="B342" s="32">
        <v>900596447</v>
      </c>
      <c r="C342" s="31" t="s">
        <v>355</v>
      </c>
      <c r="D342" s="33">
        <v>160694836.30000001</v>
      </c>
      <c r="E342" s="33">
        <v>0</v>
      </c>
      <c r="F342" s="33">
        <v>17791019</v>
      </c>
      <c r="G342" s="33">
        <v>0</v>
      </c>
      <c r="H342" s="33">
        <f t="shared" si="2"/>
        <v>178485855.30000001</v>
      </c>
    </row>
    <row r="343" spans="1:8" ht="15.75" customHeight="1" x14ac:dyDescent="0.2">
      <c r="A343" s="31" t="s">
        <v>7</v>
      </c>
      <c r="B343" s="32">
        <v>901214196</v>
      </c>
      <c r="C343" s="31" t="s">
        <v>356</v>
      </c>
      <c r="D343" s="33">
        <v>541330671.78999996</v>
      </c>
      <c r="E343" s="33">
        <v>0</v>
      </c>
      <c r="F343" s="33">
        <v>133500</v>
      </c>
      <c r="G343" s="33">
        <v>0</v>
      </c>
      <c r="H343" s="33">
        <f t="shared" si="2"/>
        <v>541464171.78999996</v>
      </c>
    </row>
    <row r="344" spans="1:8" ht="15.75" customHeight="1" x14ac:dyDescent="0.2">
      <c r="A344" s="31" t="s">
        <v>7</v>
      </c>
      <c r="B344" s="32">
        <v>900779184</v>
      </c>
      <c r="C344" s="31" t="s">
        <v>357</v>
      </c>
      <c r="D344" s="33">
        <v>131689870.59999999</v>
      </c>
      <c r="E344" s="33">
        <v>4952133</v>
      </c>
      <c r="F344" s="33">
        <v>0</v>
      </c>
      <c r="G344" s="33">
        <v>0</v>
      </c>
      <c r="H344" s="33">
        <f t="shared" si="2"/>
        <v>136642003.59999999</v>
      </c>
    </row>
    <row r="345" spans="1:8" ht="15.75" customHeight="1" x14ac:dyDescent="0.2">
      <c r="A345" s="31" t="s">
        <v>8</v>
      </c>
      <c r="B345" s="32">
        <v>890202024</v>
      </c>
      <c r="C345" s="31" t="s">
        <v>358</v>
      </c>
      <c r="D345" s="33">
        <v>306959572.19999999</v>
      </c>
      <c r="E345" s="33">
        <v>0</v>
      </c>
      <c r="F345" s="33">
        <v>0</v>
      </c>
      <c r="G345" s="33">
        <v>0</v>
      </c>
      <c r="H345" s="33">
        <f t="shared" si="2"/>
        <v>306959572.19999999</v>
      </c>
    </row>
    <row r="346" spans="1:8" ht="15.75" customHeight="1" x14ac:dyDescent="0.2">
      <c r="A346" s="31" t="s">
        <v>8</v>
      </c>
      <c r="B346" s="32">
        <v>891301121</v>
      </c>
      <c r="C346" s="31" t="s">
        <v>359</v>
      </c>
      <c r="D346" s="33">
        <v>210225302.90006465</v>
      </c>
      <c r="E346" s="33">
        <v>0</v>
      </c>
      <c r="F346" s="33">
        <v>0</v>
      </c>
      <c r="G346" s="33">
        <v>0</v>
      </c>
      <c r="H346" s="33">
        <f t="shared" si="2"/>
        <v>210225302.90006465</v>
      </c>
    </row>
    <row r="347" spans="1:8" ht="15.75" customHeight="1" x14ac:dyDescent="0.2">
      <c r="A347" s="31" t="s">
        <v>7</v>
      </c>
      <c r="B347" s="32">
        <v>900235279</v>
      </c>
      <c r="C347" s="31" t="s">
        <v>360</v>
      </c>
      <c r="D347" s="33">
        <v>176603252</v>
      </c>
      <c r="E347" s="33">
        <v>0</v>
      </c>
      <c r="F347" s="33">
        <v>0</v>
      </c>
      <c r="G347" s="33">
        <v>0</v>
      </c>
      <c r="H347" s="33">
        <f t="shared" si="2"/>
        <v>176603252</v>
      </c>
    </row>
    <row r="348" spans="1:8" ht="15.75" customHeight="1" x14ac:dyDescent="0.2">
      <c r="A348" s="31" t="s">
        <v>8</v>
      </c>
      <c r="B348" s="32">
        <v>891200543</v>
      </c>
      <c r="C348" s="31" t="s">
        <v>361</v>
      </c>
      <c r="D348" s="33">
        <v>285398905.26229304</v>
      </c>
      <c r="E348" s="33">
        <v>0</v>
      </c>
      <c r="F348" s="33">
        <v>0</v>
      </c>
      <c r="G348" s="33">
        <v>0</v>
      </c>
      <c r="H348" s="33">
        <f t="shared" si="2"/>
        <v>285398905.26229304</v>
      </c>
    </row>
    <row r="349" spans="1:8" ht="15.75" customHeight="1" x14ac:dyDescent="0.2">
      <c r="A349" s="31" t="s">
        <v>7</v>
      </c>
      <c r="B349" s="32">
        <v>900494089</v>
      </c>
      <c r="C349" s="31" t="s">
        <v>362</v>
      </c>
      <c r="D349" s="33">
        <v>156353178.40000001</v>
      </c>
      <c r="E349" s="33">
        <v>0</v>
      </c>
      <c r="F349" s="33">
        <v>0</v>
      </c>
      <c r="G349" s="33">
        <v>0</v>
      </c>
      <c r="H349" s="33">
        <f t="shared" si="2"/>
        <v>156353178.40000001</v>
      </c>
    </row>
    <row r="350" spans="1:8" ht="15.75" customHeight="1" x14ac:dyDescent="0.2">
      <c r="A350" s="31" t="s">
        <v>7</v>
      </c>
      <c r="B350" s="32">
        <v>900680971</v>
      </c>
      <c r="C350" s="31" t="s">
        <v>363</v>
      </c>
      <c r="D350" s="33">
        <v>104971184.79999998</v>
      </c>
      <c r="E350" s="33">
        <v>18941398</v>
      </c>
      <c r="F350" s="33">
        <v>0</v>
      </c>
      <c r="G350" s="33">
        <v>0</v>
      </c>
      <c r="H350" s="33">
        <f t="shared" si="2"/>
        <v>123912582.79999998</v>
      </c>
    </row>
    <row r="351" spans="1:8" ht="15.75" customHeight="1" x14ac:dyDescent="0.2">
      <c r="A351" s="31" t="s">
        <v>7</v>
      </c>
      <c r="B351" s="32">
        <v>900428862</v>
      </c>
      <c r="C351" s="31" t="s">
        <v>364</v>
      </c>
      <c r="D351" s="33">
        <v>439758117.90499997</v>
      </c>
      <c r="E351" s="33">
        <v>0</v>
      </c>
      <c r="F351" s="33">
        <v>0</v>
      </c>
      <c r="G351" s="33">
        <v>0</v>
      </c>
      <c r="H351" s="33">
        <f t="shared" si="2"/>
        <v>439758117.90499997</v>
      </c>
    </row>
    <row r="352" spans="1:8" ht="15.75" customHeight="1" x14ac:dyDescent="0.2">
      <c r="A352" s="31" t="s">
        <v>8</v>
      </c>
      <c r="B352" s="32">
        <v>890704505</v>
      </c>
      <c r="C352" s="31" t="s">
        <v>365</v>
      </c>
      <c r="D352" s="33">
        <v>245985092.15487713</v>
      </c>
      <c r="E352" s="33">
        <v>4097826</v>
      </c>
      <c r="F352" s="33">
        <v>0</v>
      </c>
      <c r="G352" s="33">
        <v>0</v>
      </c>
      <c r="H352" s="33">
        <f t="shared" si="2"/>
        <v>250082918.15487713</v>
      </c>
    </row>
    <row r="353" spans="1:8" ht="15.75" customHeight="1" x14ac:dyDescent="0.2">
      <c r="A353" s="31" t="s">
        <v>8</v>
      </c>
      <c r="B353" s="32">
        <v>890701033</v>
      </c>
      <c r="C353" s="31" t="s">
        <v>366</v>
      </c>
      <c r="D353" s="33">
        <v>1779972626</v>
      </c>
      <c r="E353" s="33">
        <v>41291048</v>
      </c>
      <c r="F353" s="33">
        <v>0</v>
      </c>
      <c r="G353" s="33">
        <v>0</v>
      </c>
      <c r="H353" s="33">
        <f t="shared" si="2"/>
        <v>1821263674</v>
      </c>
    </row>
    <row r="354" spans="1:8" ht="15.75" customHeight="1" x14ac:dyDescent="0.2">
      <c r="A354" s="31" t="s">
        <v>8</v>
      </c>
      <c r="B354" s="32">
        <v>813012833</v>
      </c>
      <c r="C354" s="31" t="s">
        <v>367</v>
      </c>
      <c r="D354" s="33">
        <v>386175362.27999997</v>
      </c>
      <c r="E354" s="33">
        <v>9350749</v>
      </c>
      <c r="F354" s="33">
        <v>0</v>
      </c>
      <c r="G354" s="33">
        <v>0</v>
      </c>
      <c r="H354" s="33">
        <f t="shared" si="2"/>
        <v>395526111.27999997</v>
      </c>
    </row>
    <row r="355" spans="1:8" ht="15.75" customHeight="1" x14ac:dyDescent="0.2">
      <c r="A355" s="31" t="s">
        <v>7</v>
      </c>
      <c r="B355" s="32">
        <v>900447341</v>
      </c>
      <c r="C355" s="31" t="s">
        <v>368</v>
      </c>
      <c r="D355" s="33">
        <v>313888167.61000001</v>
      </c>
      <c r="E355" s="33">
        <v>0</v>
      </c>
      <c r="F355" s="33">
        <v>0</v>
      </c>
      <c r="G355" s="33">
        <v>0</v>
      </c>
      <c r="H355" s="33">
        <f t="shared" si="2"/>
        <v>313888167.61000001</v>
      </c>
    </row>
    <row r="356" spans="1:8" ht="15.75" customHeight="1" x14ac:dyDescent="0.2">
      <c r="A356" s="31" t="s">
        <v>7</v>
      </c>
      <c r="B356" s="32">
        <v>900144408</v>
      </c>
      <c r="C356" s="31" t="s">
        <v>369</v>
      </c>
      <c r="D356" s="33">
        <v>167493499.80000001</v>
      </c>
      <c r="E356" s="33">
        <v>0</v>
      </c>
      <c r="F356" s="33">
        <v>30000000</v>
      </c>
      <c r="G356" s="33">
        <v>0</v>
      </c>
      <c r="H356" s="33">
        <f t="shared" si="2"/>
        <v>197493499.80000001</v>
      </c>
    </row>
    <row r="357" spans="1:8" ht="15.75" customHeight="1" x14ac:dyDescent="0.2">
      <c r="A357" s="31" t="s">
        <v>7</v>
      </c>
      <c r="B357" s="32">
        <v>900171211</v>
      </c>
      <c r="C357" s="31" t="s">
        <v>370</v>
      </c>
      <c r="D357" s="33">
        <v>168903750</v>
      </c>
      <c r="E357" s="33">
        <v>95554727</v>
      </c>
      <c r="F357" s="33">
        <v>179852761</v>
      </c>
      <c r="G357" s="33">
        <v>0</v>
      </c>
      <c r="H357" s="33">
        <f t="shared" si="2"/>
        <v>444311238</v>
      </c>
    </row>
    <row r="358" spans="1:8" ht="15.75" customHeight="1" x14ac:dyDescent="0.2">
      <c r="A358" s="31" t="s">
        <v>8</v>
      </c>
      <c r="B358" s="32">
        <v>814005647</v>
      </c>
      <c r="C358" s="31" t="s">
        <v>371</v>
      </c>
      <c r="D358" s="33">
        <v>215678448.31130895</v>
      </c>
      <c r="E358" s="33">
        <v>0</v>
      </c>
      <c r="F358" s="33">
        <v>0</v>
      </c>
      <c r="G358" s="33">
        <v>0</v>
      </c>
      <c r="H358" s="33">
        <f t="shared" si="2"/>
        <v>215678448.31130895</v>
      </c>
    </row>
    <row r="359" spans="1:8" ht="15.75" customHeight="1" x14ac:dyDescent="0.2">
      <c r="A359" s="31" t="s">
        <v>7</v>
      </c>
      <c r="B359" s="32">
        <v>805007737</v>
      </c>
      <c r="C359" s="31" t="s">
        <v>372</v>
      </c>
      <c r="D359" s="33">
        <v>170947616.69999999</v>
      </c>
      <c r="E359" s="33">
        <v>0</v>
      </c>
      <c r="F359" s="33">
        <v>0</v>
      </c>
      <c r="G359" s="33">
        <v>0</v>
      </c>
      <c r="H359" s="33">
        <f t="shared" si="2"/>
        <v>170947616.69999999</v>
      </c>
    </row>
    <row r="360" spans="1:8" ht="15.75" customHeight="1" x14ac:dyDescent="0.2">
      <c r="A360" s="31" t="s">
        <v>7</v>
      </c>
      <c r="B360" s="32">
        <v>891409981</v>
      </c>
      <c r="C360" s="31" t="s">
        <v>373</v>
      </c>
      <c r="D360" s="33">
        <v>405813177</v>
      </c>
      <c r="E360" s="33">
        <v>0</v>
      </c>
      <c r="F360" s="33">
        <v>0</v>
      </c>
      <c r="G360" s="33">
        <v>0</v>
      </c>
      <c r="H360" s="33">
        <f t="shared" si="2"/>
        <v>405813177</v>
      </c>
    </row>
    <row r="361" spans="1:8" ht="15.75" customHeight="1" x14ac:dyDescent="0.2">
      <c r="A361" s="31" t="s">
        <v>8</v>
      </c>
      <c r="B361" s="32">
        <v>809003541</v>
      </c>
      <c r="C361" s="31" t="s">
        <v>374</v>
      </c>
      <c r="D361" s="33">
        <v>230886655.5862602</v>
      </c>
      <c r="E361" s="33">
        <v>5551290</v>
      </c>
      <c r="F361" s="33">
        <v>0</v>
      </c>
      <c r="G361" s="33">
        <v>0</v>
      </c>
      <c r="H361" s="33">
        <f t="shared" si="2"/>
        <v>236437945.5862602</v>
      </c>
    </row>
    <row r="362" spans="1:8" ht="15.75" customHeight="1" x14ac:dyDescent="0.2">
      <c r="A362" s="31" t="s">
        <v>7</v>
      </c>
      <c r="B362" s="32">
        <v>900030445</v>
      </c>
      <c r="C362" s="31" t="s">
        <v>375</v>
      </c>
      <c r="D362" s="33">
        <v>29310959</v>
      </c>
      <c r="E362" s="33">
        <v>0</v>
      </c>
      <c r="F362" s="33">
        <v>0</v>
      </c>
      <c r="G362" s="33">
        <v>0</v>
      </c>
      <c r="H362" s="33">
        <f t="shared" si="2"/>
        <v>29310959</v>
      </c>
    </row>
    <row r="363" spans="1:8" ht="15.75" customHeight="1" x14ac:dyDescent="0.2">
      <c r="A363" s="31" t="s">
        <v>7</v>
      </c>
      <c r="B363" s="32">
        <v>900038678</v>
      </c>
      <c r="C363" s="31" t="s">
        <v>376</v>
      </c>
      <c r="D363" s="33">
        <v>118958253.40000001</v>
      </c>
      <c r="E363" s="33">
        <v>0</v>
      </c>
      <c r="F363" s="33">
        <v>25000000</v>
      </c>
      <c r="G363" s="33">
        <v>0</v>
      </c>
      <c r="H363" s="33">
        <f t="shared" si="2"/>
        <v>143958253.40000001</v>
      </c>
    </row>
    <row r="364" spans="1:8" ht="15.75" customHeight="1" x14ac:dyDescent="0.2">
      <c r="A364" s="31" t="s">
        <v>7</v>
      </c>
      <c r="B364" s="32">
        <v>900116413</v>
      </c>
      <c r="C364" s="31" t="s">
        <v>377</v>
      </c>
      <c r="D364" s="33">
        <v>146271055.09999999</v>
      </c>
      <c r="E364" s="33">
        <v>0</v>
      </c>
      <c r="F364" s="33">
        <v>0</v>
      </c>
      <c r="G364" s="33">
        <v>0</v>
      </c>
      <c r="H364" s="33">
        <f t="shared" si="2"/>
        <v>146271055.09999999</v>
      </c>
    </row>
    <row r="365" spans="1:8" ht="15.75" customHeight="1" x14ac:dyDescent="0.2">
      <c r="A365" s="31" t="s">
        <v>7</v>
      </c>
      <c r="B365" s="32">
        <v>900986941</v>
      </c>
      <c r="C365" s="31" t="s">
        <v>378</v>
      </c>
      <c r="D365" s="33">
        <v>204866662</v>
      </c>
      <c r="E365" s="33">
        <v>0</v>
      </c>
      <c r="F365" s="33">
        <v>0</v>
      </c>
      <c r="G365" s="33">
        <v>0</v>
      </c>
      <c r="H365" s="33">
        <f t="shared" si="2"/>
        <v>204866662</v>
      </c>
    </row>
    <row r="366" spans="1:8" ht="15.75" customHeight="1" x14ac:dyDescent="0.2">
      <c r="A366" s="31" t="s">
        <v>8</v>
      </c>
      <c r="B366" s="32">
        <v>890801989</v>
      </c>
      <c r="C366" s="31" t="s">
        <v>379</v>
      </c>
      <c r="D366" s="33">
        <v>111673770</v>
      </c>
      <c r="E366" s="33">
        <v>0</v>
      </c>
      <c r="F366" s="33">
        <v>0</v>
      </c>
      <c r="G366" s="33">
        <v>0</v>
      </c>
      <c r="H366" s="33">
        <f t="shared" si="2"/>
        <v>111673770</v>
      </c>
    </row>
    <row r="367" spans="1:8" ht="15.75" customHeight="1" x14ac:dyDescent="0.2">
      <c r="A367" s="31" t="s">
        <v>7</v>
      </c>
      <c r="B367" s="32">
        <v>900819828</v>
      </c>
      <c r="C367" s="31" t="s">
        <v>380</v>
      </c>
      <c r="D367" s="33">
        <v>126205039.7</v>
      </c>
      <c r="E367" s="33">
        <v>0</v>
      </c>
      <c r="F367" s="33">
        <v>0</v>
      </c>
      <c r="G367" s="33">
        <v>0</v>
      </c>
      <c r="H367" s="33">
        <f t="shared" si="2"/>
        <v>126205039.7</v>
      </c>
    </row>
    <row r="368" spans="1:8" ht="15.75" customHeight="1" x14ac:dyDescent="0.2">
      <c r="A368" s="31" t="s">
        <v>7</v>
      </c>
      <c r="B368" s="32">
        <v>890901826</v>
      </c>
      <c r="C368" s="31" t="s">
        <v>381</v>
      </c>
      <c r="D368" s="33">
        <v>432628051</v>
      </c>
      <c r="E368" s="33">
        <v>0</v>
      </c>
      <c r="F368" s="33">
        <v>0</v>
      </c>
      <c r="G368" s="33">
        <v>8924840</v>
      </c>
      <c r="H368" s="33">
        <f t="shared" si="2"/>
        <v>441552891</v>
      </c>
    </row>
    <row r="369" spans="1:8" ht="15.75" customHeight="1" x14ac:dyDescent="0.2">
      <c r="A369" s="31" t="s">
        <v>7</v>
      </c>
      <c r="B369" s="32">
        <v>800182625</v>
      </c>
      <c r="C369" s="31" t="s">
        <v>382</v>
      </c>
      <c r="D369" s="33">
        <v>381769212.39999998</v>
      </c>
      <c r="E369" s="33">
        <v>40116134</v>
      </c>
      <c r="F369" s="33">
        <v>307533567</v>
      </c>
      <c r="G369" s="33">
        <v>0</v>
      </c>
      <c r="H369" s="33">
        <f t="shared" si="2"/>
        <v>729418913.39999998</v>
      </c>
    </row>
    <row r="370" spans="1:8" ht="15.75" customHeight="1" x14ac:dyDescent="0.2">
      <c r="A370" s="31" t="s">
        <v>8</v>
      </c>
      <c r="B370" s="32">
        <v>890801235</v>
      </c>
      <c r="C370" s="31" t="s">
        <v>383</v>
      </c>
      <c r="D370" s="33">
        <v>68341504.973876357</v>
      </c>
      <c r="E370" s="33">
        <v>2074727</v>
      </c>
      <c r="F370" s="33">
        <v>0</v>
      </c>
      <c r="G370" s="33">
        <v>0</v>
      </c>
      <c r="H370" s="33">
        <f t="shared" si="2"/>
        <v>70416231.973876357</v>
      </c>
    </row>
    <row r="371" spans="1:8" ht="15.75" customHeight="1" x14ac:dyDescent="0.2">
      <c r="A371" s="31" t="s">
        <v>7</v>
      </c>
      <c r="B371" s="32">
        <v>800184080</v>
      </c>
      <c r="C371" s="31" t="s">
        <v>384</v>
      </c>
      <c r="D371" s="33">
        <v>13143370</v>
      </c>
      <c r="E371" s="33">
        <v>0</v>
      </c>
      <c r="F371" s="33">
        <v>0</v>
      </c>
      <c r="G371" s="33">
        <v>0</v>
      </c>
      <c r="H371" s="33">
        <f t="shared" si="2"/>
        <v>13143370</v>
      </c>
    </row>
    <row r="372" spans="1:8" ht="15.75" customHeight="1" x14ac:dyDescent="0.2">
      <c r="A372" s="31" t="s">
        <v>7</v>
      </c>
      <c r="B372" s="32">
        <v>828002453</v>
      </c>
      <c r="C372" s="31" t="s">
        <v>385</v>
      </c>
      <c r="D372" s="33">
        <v>565623180.77119994</v>
      </c>
      <c r="E372" s="33">
        <v>0</v>
      </c>
      <c r="F372" s="33">
        <v>0</v>
      </c>
      <c r="G372" s="33">
        <v>0</v>
      </c>
      <c r="H372" s="33">
        <f t="shared" si="2"/>
        <v>565623180.77119994</v>
      </c>
    </row>
    <row r="373" spans="1:8" ht="15.75" customHeight="1" x14ac:dyDescent="0.2">
      <c r="A373" s="31" t="s">
        <v>8</v>
      </c>
      <c r="B373" s="32">
        <v>824000586</v>
      </c>
      <c r="C373" s="31" t="s">
        <v>386</v>
      </c>
      <c r="D373" s="33">
        <v>255815522.28386939</v>
      </c>
      <c r="E373" s="33">
        <v>0</v>
      </c>
      <c r="F373" s="33">
        <v>0</v>
      </c>
      <c r="G373" s="33">
        <v>0</v>
      </c>
      <c r="H373" s="33">
        <f t="shared" si="2"/>
        <v>255815522.28386939</v>
      </c>
    </row>
    <row r="374" spans="1:8" ht="15.75" customHeight="1" x14ac:dyDescent="0.2">
      <c r="A374" s="31" t="s">
        <v>7</v>
      </c>
      <c r="B374" s="32">
        <v>900382319</v>
      </c>
      <c r="C374" s="31" t="s">
        <v>387</v>
      </c>
      <c r="D374" s="33">
        <v>268478742.79999995</v>
      </c>
      <c r="E374" s="33">
        <v>11887430</v>
      </c>
      <c r="F374" s="33">
        <v>100380000</v>
      </c>
      <c r="G374" s="33">
        <v>38778971</v>
      </c>
      <c r="H374" s="33">
        <f t="shared" si="2"/>
        <v>419525143.79999995</v>
      </c>
    </row>
    <row r="375" spans="1:8" ht="15.75" customHeight="1" x14ac:dyDescent="0.2">
      <c r="A375" s="31" t="s">
        <v>8</v>
      </c>
      <c r="B375" s="32">
        <v>813010472</v>
      </c>
      <c r="C375" s="31" t="s">
        <v>388</v>
      </c>
      <c r="D375" s="33">
        <v>128602429.50804196</v>
      </c>
      <c r="E375" s="33">
        <v>0</v>
      </c>
      <c r="F375" s="33">
        <v>0</v>
      </c>
      <c r="G375" s="33">
        <v>0</v>
      </c>
      <c r="H375" s="33">
        <f t="shared" si="2"/>
        <v>128602429.50804196</v>
      </c>
    </row>
    <row r="376" spans="1:8" ht="15.75" customHeight="1" x14ac:dyDescent="0.2">
      <c r="A376" s="31" t="s">
        <v>8</v>
      </c>
      <c r="B376" s="32">
        <v>891200445</v>
      </c>
      <c r="C376" s="31" t="s">
        <v>389</v>
      </c>
      <c r="D376" s="33">
        <v>313080288.53217185</v>
      </c>
      <c r="E376" s="33">
        <v>2238661</v>
      </c>
      <c r="F376" s="33">
        <v>0</v>
      </c>
      <c r="G376" s="33">
        <v>0</v>
      </c>
      <c r="H376" s="33">
        <f t="shared" si="2"/>
        <v>315318949.53217185</v>
      </c>
    </row>
    <row r="377" spans="1:8" ht="15.75" customHeight="1" x14ac:dyDescent="0.2">
      <c r="A377" s="31" t="s">
        <v>8</v>
      </c>
      <c r="B377" s="32">
        <v>813011505</v>
      </c>
      <c r="C377" s="31" t="s">
        <v>390</v>
      </c>
      <c r="D377" s="33">
        <v>206658380.59999999</v>
      </c>
      <c r="E377" s="33">
        <v>0</v>
      </c>
      <c r="F377" s="33">
        <v>0</v>
      </c>
      <c r="G377" s="33">
        <v>0</v>
      </c>
      <c r="H377" s="33">
        <f t="shared" si="2"/>
        <v>206658380.59999999</v>
      </c>
    </row>
    <row r="378" spans="1:8" ht="15.75" customHeight="1" x14ac:dyDescent="0.2">
      <c r="A378" s="31" t="s">
        <v>7</v>
      </c>
      <c r="B378" s="32">
        <v>891190298</v>
      </c>
      <c r="C378" s="31" t="s">
        <v>391</v>
      </c>
      <c r="D378" s="33">
        <v>82084733.5</v>
      </c>
      <c r="E378" s="33">
        <v>0</v>
      </c>
      <c r="F378" s="33">
        <v>0</v>
      </c>
      <c r="G378" s="33">
        <v>0</v>
      </c>
      <c r="H378" s="33">
        <f t="shared" si="2"/>
        <v>82084733.5</v>
      </c>
    </row>
    <row r="379" spans="1:8" ht="15.75" customHeight="1" x14ac:dyDescent="0.2">
      <c r="A379" s="31" t="s">
        <v>7</v>
      </c>
      <c r="B379" s="32">
        <v>900800161</v>
      </c>
      <c r="C379" s="31" t="s">
        <v>392</v>
      </c>
      <c r="D379" s="33">
        <v>84815534.299999997</v>
      </c>
      <c r="E379" s="33">
        <v>0</v>
      </c>
      <c r="F379" s="33">
        <v>60000000</v>
      </c>
      <c r="G379" s="33">
        <v>0</v>
      </c>
      <c r="H379" s="33">
        <f t="shared" si="2"/>
        <v>144815534.30000001</v>
      </c>
    </row>
    <row r="380" spans="1:8" ht="15.75" customHeight="1" x14ac:dyDescent="0.2">
      <c r="A380" s="31" t="s">
        <v>8</v>
      </c>
      <c r="B380" s="32">
        <v>813002497</v>
      </c>
      <c r="C380" s="31" t="s">
        <v>393</v>
      </c>
      <c r="D380" s="33">
        <v>578286732</v>
      </c>
      <c r="E380" s="33">
        <v>157231792</v>
      </c>
      <c r="F380" s="33">
        <v>0</v>
      </c>
      <c r="G380" s="33">
        <v>0</v>
      </c>
      <c r="H380" s="33">
        <f t="shared" si="2"/>
        <v>735518524</v>
      </c>
    </row>
    <row r="381" spans="1:8" ht="15.75" customHeight="1" x14ac:dyDescent="0.2">
      <c r="A381" s="31" t="s">
        <v>7</v>
      </c>
      <c r="B381" s="32">
        <v>900883992</v>
      </c>
      <c r="C381" s="31" t="s">
        <v>394</v>
      </c>
      <c r="D381" s="33">
        <v>312560585.19999999</v>
      </c>
      <c r="E381" s="33">
        <v>0</v>
      </c>
      <c r="F381" s="33">
        <v>0</v>
      </c>
      <c r="G381" s="33">
        <v>0</v>
      </c>
      <c r="H381" s="33">
        <f t="shared" si="2"/>
        <v>312560585.19999999</v>
      </c>
    </row>
    <row r="382" spans="1:8" ht="15.75" customHeight="1" x14ac:dyDescent="0.2">
      <c r="A382" s="31" t="s">
        <v>7</v>
      </c>
      <c r="B382" s="32">
        <v>900380599</v>
      </c>
      <c r="C382" s="31" t="s">
        <v>395</v>
      </c>
      <c r="D382" s="33">
        <v>118685337.59999999</v>
      </c>
      <c r="E382" s="33">
        <v>10000000</v>
      </c>
      <c r="F382" s="33">
        <v>0</v>
      </c>
      <c r="G382" s="33">
        <v>0</v>
      </c>
      <c r="H382" s="33">
        <f t="shared" si="2"/>
        <v>128685337.59999999</v>
      </c>
    </row>
    <row r="383" spans="1:8" ht="15.75" customHeight="1" x14ac:dyDescent="0.2">
      <c r="A383" s="31" t="s">
        <v>7</v>
      </c>
      <c r="B383" s="32">
        <v>900231935</v>
      </c>
      <c r="C383" s="31" t="s">
        <v>396</v>
      </c>
      <c r="D383" s="33">
        <v>305635514.88</v>
      </c>
      <c r="E383" s="33">
        <v>0</v>
      </c>
      <c r="F383" s="33">
        <v>0</v>
      </c>
      <c r="G383" s="33">
        <v>0</v>
      </c>
      <c r="H383" s="33">
        <f t="shared" si="2"/>
        <v>305635514.88</v>
      </c>
    </row>
    <row r="384" spans="1:8" ht="15.75" customHeight="1" x14ac:dyDescent="0.2">
      <c r="A384" s="31" t="s">
        <v>8</v>
      </c>
      <c r="B384" s="32">
        <v>824000469</v>
      </c>
      <c r="C384" s="31" t="s">
        <v>397</v>
      </c>
      <c r="D384" s="33">
        <v>303183761.03723943</v>
      </c>
      <c r="E384" s="33">
        <v>1013850</v>
      </c>
      <c r="F384" s="33">
        <v>0</v>
      </c>
      <c r="G384" s="33">
        <v>0</v>
      </c>
      <c r="H384" s="33">
        <f t="shared" si="2"/>
        <v>304197611.03723943</v>
      </c>
    </row>
    <row r="385" spans="1:8" ht="15.75" customHeight="1" x14ac:dyDescent="0.2">
      <c r="A385" s="31" t="s">
        <v>8</v>
      </c>
      <c r="B385" s="32">
        <v>890701490</v>
      </c>
      <c r="C385" s="31" t="s">
        <v>398</v>
      </c>
      <c r="D385" s="33">
        <v>214183099.34823799</v>
      </c>
      <c r="E385" s="33">
        <v>0</v>
      </c>
      <c r="F385" s="33">
        <v>0</v>
      </c>
      <c r="G385" s="33">
        <v>0</v>
      </c>
      <c r="H385" s="33">
        <f t="shared" si="2"/>
        <v>214183099.34823799</v>
      </c>
    </row>
    <row r="386" spans="1:8" ht="15.75" customHeight="1" x14ac:dyDescent="0.2">
      <c r="A386" s="31" t="s">
        <v>7</v>
      </c>
      <c r="B386" s="32">
        <v>830112625</v>
      </c>
      <c r="C386" s="31" t="s">
        <v>399</v>
      </c>
      <c r="D386" s="33">
        <v>5879129</v>
      </c>
      <c r="E386" s="33">
        <v>0</v>
      </c>
      <c r="F386" s="33">
        <v>41027135</v>
      </c>
      <c r="G386" s="33">
        <v>0</v>
      </c>
      <c r="H386" s="33">
        <f t="shared" si="2"/>
        <v>46906264</v>
      </c>
    </row>
    <row r="387" spans="1:8" ht="15.75" customHeight="1" x14ac:dyDescent="0.2">
      <c r="A387" s="31" t="s">
        <v>7</v>
      </c>
      <c r="B387" s="32">
        <v>900220827</v>
      </c>
      <c r="C387" s="31" t="s">
        <v>400</v>
      </c>
      <c r="D387" s="33">
        <v>69056952</v>
      </c>
      <c r="E387" s="33">
        <v>0</v>
      </c>
      <c r="F387" s="33">
        <v>0</v>
      </c>
      <c r="G387" s="33">
        <v>0</v>
      </c>
      <c r="H387" s="33">
        <f t="shared" si="2"/>
        <v>69056952</v>
      </c>
    </row>
    <row r="388" spans="1:8" ht="15.75" customHeight="1" x14ac:dyDescent="0.2">
      <c r="A388" s="31" t="s">
        <v>8</v>
      </c>
      <c r="B388" s="32">
        <v>813003431</v>
      </c>
      <c r="C388" s="31" t="s">
        <v>401</v>
      </c>
      <c r="D388" s="33">
        <v>160532356.53997278</v>
      </c>
      <c r="E388" s="33">
        <v>0</v>
      </c>
      <c r="F388" s="33">
        <v>0</v>
      </c>
      <c r="G388" s="33">
        <v>0</v>
      </c>
      <c r="H388" s="33">
        <f t="shared" si="2"/>
        <v>160532356.53997278</v>
      </c>
    </row>
    <row r="389" spans="1:8" ht="15.75" customHeight="1" x14ac:dyDescent="0.2">
      <c r="A389" s="31" t="s">
        <v>7</v>
      </c>
      <c r="B389" s="32">
        <v>824003324</v>
      </c>
      <c r="C389" s="31" t="s">
        <v>402</v>
      </c>
      <c r="D389" s="33">
        <v>446039911.89999998</v>
      </c>
      <c r="E389" s="33">
        <v>0</v>
      </c>
      <c r="F389" s="33">
        <v>0</v>
      </c>
      <c r="G389" s="33">
        <v>0</v>
      </c>
      <c r="H389" s="33">
        <f t="shared" si="2"/>
        <v>446039911.89999998</v>
      </c>
    </row>
    <row r="390" spans="1:8" ht="15.75" customHeight="1" x14ac:dyDescent="0.2">
      <c r="A390" s="31" t="s">
        <v>7</v>
      </c>
      <c r="B390" s="32">
        <v>900386591</v>
      </c>
      <c r="C390" s="31" t="s">
        <v>403</v>
      </c>
      <c r="D390" s="33">
        <v>321628984</v>
      </c>
      <c r="E390" s="33">
        <v>0</v>
      </c>
      <c r="F390" s="33">
        <v>0</v>
      </c>
      <c r="G390" s="33">
        <v>0</v>
      </c>
      <c r="H390" s="33">
        <f t="shared" si="2"/>
        <v>321628984</v>
      </c>
    </row>
    <row r="391" spans="1:8" ht="15.75" customHeight="1" x14ac:dyDescent="0.2">
      <c r="A391" s="31" t="s">
        <v>7</v>
      </c>
      <c r="B391" s="32">
        <v>809009066</v>
      </c>
      <c r="C391" s="31" t="s">
        <v>404</v>
      </c>
      <c r="D391" s="33">
        <v>74286565.75999999</v>
      </c>
      <c r="E391" s="33">
        <v>0</v>
      </c>
      <c r="F391" s="33">
        <v>0</v>
      </c>
      <c r="G391" s="33">
        <v>0</v>
      </c>
      <c r="H391" s="33">
        <f t="shared" si="2"/>
        <v>74286565.75999999</v>
      </c>
    </row>
    <row r="392" spans="1:8" ht="15.75" customHeight="1" x14ac:dyDescent="0.2">
      <c r="A392" s="31" t="s">
        <v>7</v>
      </c>
      <c r="B392" s="32">
        <v>900844119</v>
      </c>
      <c r="C392" s="31" t="s">
        <v>405</v>
      </c>
      <c r="D392" s="33">
        <v>559410531.20000005</v>
      </c>
      <c r="E392" s="33">
        <v>0</v>
      </c>
      <c r="F392" s="33">
        <v>0</v>
      </c>
      <c r="G392" s="33">
        <v>0</v>
      </c>
      <c r="H392" s="33">
        <f t="shared" si="2"/>
        <v>559410531.20000005</v>
      </c>
    </row>
    <row r="393" spans="1:8" ht="15.75" customHeight="1" x14ac:dyDescent="0.2">
      <c r="A393" s="31" t="s">
        <v>7</v>
      </c>
      <c r="B393" s="32">
        <v>891480000</v>
      </c>
      <c r="C393" s="31" t="s">
        <v>406</v>
      </c>
      <c r="D393" s="33">
        <v>93546776</v>
      </c>
      <c r="E393" s="33">
        <v>0</v>
      </c>
      <c r="F393" s="33">
        <v>75845785</v>
      </c>
      <c r="G393" s="33">
        <v>0</v>
      </c>
      <c r="H393" s="33">
        <f t="shared" si="2"/>
        <v>169392561</v>
      </c>
    </row>
    <row r="394" spans="1:8" ht="15.75" customHeight="1" x14ac:dyDescent="0.2">
      <c r="A394" s="31" t="s">
        <v>7</v>
      </c>
      <c r="B394" s="32">
        <v>900008328</v>
      </c>
      <c r="C394" s="31" t="s">
        <v>407</v>
      </c>
      <c r="D394" s="33">
        <v>523138176</v>
      </c>
      <c r="E394" s="33">
        <v>0</v>
      </c>
      <c r="F394" s="33">
        <v>294778044</v>
      </c>
      <c r="G394" s="33">
        <v>0</v>
      </c>
      <c r="H394" s="33">
        <f t="shared" si="2"/>
        <v>817916220</v>
      </c>
    </row>
    <row r="395" spans="1:8" ht="15.75" customHeight="1" x14ac:dyDescent="0.2">
      <c r="A395" s="31" t="s">
        <v>7</v>
      </c>
      <c r="B395" s="32">
        <v>900373544</v>
      </c>
      <c r="C395" s="31" t="s">
        <v>408</v>
      </c>
      <c r="D395" s="33">
        <v>78248057.569999993</v>
      </c>
      <c r="E395" s="33">
        <v>0</v>
      </c>
      <c r="F395" s="33">
        <v>0</v>
      </c>
      <c r="G395" s="33">
        <v>0</v>
      </c>
      <c r="H395" s="33">
        <f t="shared" si="2"/>
        <v>78248057.569999993</v>
      </c>
    </row>
    <row r="396" spans="1:8" ht="15.75" customHeight="1" x14ac:dyDescent="0.2">
      <c r="A396" s="31" t="s">
        <v>8</v>
      </c>
      <c r="B396" s="32">
        <v>800125697</v>
      </c>
      <c r="C396" s="31" t="s">
        <v>409</v>
      </c>
      <c r="D396" s="33">
        <v>298098046</v>
      </c>
      <c r="E396" s="33">
        <v>7573455</v>
      </c>
      <c r="F396" s="33">
        <v>0</v>
      </c>
      <c r="G396" s="33">
        <v>0</v>
      </c>
      <c r="H396" s="33">
        <f t="shared" si="2"/>
        <v>305671501</v>
      </c>
    </row>
    <row r="397" spans="1:8" ht="15.75" customHeight="1" x14ac:dyDescent="0.2">
      <c r="A397" s="31" t="s">
        <v>7</v>
      </c>
      <c r="B397" s="32">
        <v>890806490</v>
      </c>
      <c r="C397" s="31" t="s">
        <v>410</v>
      </c>
      <c r="D397" s="33">
        <v>131063365</v>
      </c>
      <c r="E397" s="33">
        <v>0</v>
      </c>
      <c r="F397" s="33">
        <v>82532083</v>
      </c>
      <c r="G397" s="33">
        <v>0</v>
      </c>
      <c r="H397" s="33">
        <f t="shared" si="2"/>
        <v>213595448</v>
      </c>
    </row>
    <row r="398" spans="1:8" ht="15.75" customHeight="1" x14ac:dyDescent="0.2">
      <c r="A398" s="31" t="s">
        <v>8</v>
      </c>
      <c r="B398" s="32">
        <v>890801758</v>
      </c>
      <c r="C398" s="31" t="s">
        <v>411</v>
      </c>
      <c r="D398" s="33">
        <v>153428758.62885034</v>
      </c>
      <c r="E398" s="33">
        <v>0</v>
      </c>
      <c r="F398" s="33">
        <v>0</v>
      </c>
      <c r="G398" s="33">
        <v>0</v>
      </c>
      <c r="H398" s="33">
        <f t="shared" si="2"/>
        <v>153428758.62885034</v>
      </c>
    </row>
    <row r="399" spans="1:8" ht="15.75" customHeight="1" x14ac:dyDescent="0.2">
      <c r="A399" s="31" t="s">
        <v>7</v>
      </c>
      <c r="B399" s="32">
        <v>900091644</v>
      </c>
      <c r="C399" s="31" t="s">
        <v>412</v>
      </c>
      <c r="D399" s="33">
        <v>275470675</v>
      </c>
      <c r="E399" s="33">
        <v>0</v>
      </c>
      <c r="F399" s="33">
        <v>0</v>
      </c>
      <c r="G399" s="33">
        <v>0</v>
      </c>
      <c r="H399" s="33">
        <f t="shared" si="2"/>
        <v>275470675</v>
      </c>
    </row>
    <row r="400" spans="1:8" ht="15.75" customHeight="1" x14ac:dyDescent="0.2">
      <c r="A400" s="31" t="s">
        <v>7</v>
      </c>
      <c r="B400" s="32">
        <v>830124110</v>
      </c>
      <c r="C400" s="31" t="s">
        <v>413</v>
      </c>
      <c r="D400" s="33">
        <v>26753014</v>
      </c>
      <c r="E400" s="33">
        <v>26320743</v>
      </c>
      <c r="F400" s="33">
        <v>36320743</v>
      </c>
      <c r="G400" s="33">
        <v>0</v>
      </c>
      <c r="H400" s="33">
        <f t="shared" si="2"/>
        <v>89394500</v>
      </c>
    </row>
    <row r="401" spans="1:8" ht="15.75" customHeight="1" x14ac:dyDescent="0.2">
      <c r="A401" s="31" t="s">
        <v>7</v>
      </c>
      <c r="B401" s="32">
        <v>900025621</v>
      </c>
      <c r="C401" s="31" t="s">
        <v>414</v>
      </c>
      <c r="D401" s="33">
        <v>415620530</v>
      </c>
      <c r="E401" s="33">
        <v>0</v>
      </c>
      <c r="F401" s="33">
        <v>0</v>
      </c>
      <c r="G401" s="33">
        <v>0</v>
      </c>
      <c r="H401" s="33">
        <f t="shared" si="2"/>
        <v>415620530</v>
      </c>
    </row>
    <row r="402" spans="1:8" ht="15.75" customHeight="1" x14ac:dyDescent="0.2">
      <c r="A402" s="31" t="s">
        <v>7</v>
      </c>
      <c r="B402" s="32">
        <v>900011824</v>
      </c>
      <c r="C402" s="31" t="s">
        <v>415</v>
      </c>
      <c r="D402" s="33">
        <v>109234756.5</v>
      </c>
      <c r="E402" s="33">
        <v>0</v>
      </c>
      <c r="F402" s="33">
        <v>0</v>
      </c>
      <c r="G402" s="33">
        <v>0</v>
      </c>
      <c r="H402" s="33">
        <f t="shared" si="2"/>
        <v>109234756.5</v>
      </c>
    </row>
    <row r="403" spans="1:8" ht="15.75" customHeight="1" x14ac:dyDescent="0.2">
      <c r="A403" s="31" t="s">
        <v>7</v>
      </c>
      <c r="B403" s="32">
        <v>813008574</v>
      </c>
      <c r="C403" s="31" t="s">
        <v>416</v>
      </c>
      <c r="D403" s="33">
        <v>22675114</v>
      </c>
      <c r="E403" s="33">
        <v>0</v>
      </c>
      <c r="F403" s="33">
        <v>0</v>
      </c>
      <c r="G403" s="33">
        <v>0</v>
      </c>
      <c r="H403" s="33">
        <f t="shared" si="2"/>
        <v>22675114</v>
      </c>
    </row>
    <row r="404" spans="1:8" ht="15.75" customHeight="1" x14ac:dyDescent="0.2">
      <c r="A404" s="31" t="s">
        <v>7</v>
      </c>
      <c r="B404" s="32">
        <v>900987119</v>
      </c>
      <c r="C404" s="31" t="s">
        <v>417</v>
      </c>
      <c r="D404" s="33">
        <v>57447507</v>
      </c>
      <c r="E404" s="33">
        <v>0</v>
      </c>
      <c r="F404" s="33">
        <v>0</v>
      </c>
      <c r="G404" s="33">
        <v>448291911</v>
      </c>
      <c r="H404" s="33">
        <f t="shared" si="2"/>
        <v>505739418</v>
      </c>
    </row>
    <row r="405" spans="1:8" ht="15.75" customHeight="1" x14ac:dyDescent="0.2">
      <c r="A405" s="31" t="s">
        <v>7</v>
      </c>
      <c r="B405" s="32">
        <v>900355585</v>
      </c>
      <c r="C405" s="31" t="s">
        <v>418</v>
      </c>
      <c r="D405" s="33">
        <v>4515273</v>
      </c>
      <c r="E405" s="33">
        <v>3201552</v>
      </c>
      <c r="F405" s="33">
        <v>0</v>
      </c>
      <c r="G405" s="33">
        <v>0</v>
      </c>
      <c r="H405" s="33">
        <f t="shared" si="2"/>
        <v>7716825</v>
      </c>
    </row>
    <row r="406" spans="1:8" ht="15.75" customHeight="1" x14ac:dyDescent="0.2">
      <c r="A406" s="31" t="s">
        <v>7</v>
      </c>
      <c r="B406" s="32">
        <v>900346953</v>
      </c>
      <c r="C406" s="31" t="s">
        <v>419</v>
      </c>
      <c r="D406" s="33">
        <v>88750388.700000003</v>
      </c>
      <c r="E406" s="33">
        <v>3461094</v>
      </c>
      <c r="F406" s="33">
        <v>0</v>
      </c>
      <c r="G406" s="33">
        <v>0</v>
      </c>
      <c r="H406" s="33">
        <f t="shared" si="2"/>
        <v>92211482.700000003</v>
      </c>
    </row>
    <row r="407" spans="1:8" ht="15.75" customHeight="1" x14ac:dyDescent="0.2">
      <c r="A407" s="31" t="s">
        <v>8</v>
      </c>
      <c r="B407" s="32">
        <v>800014918</v>
      </c>
      <c r="C407" s="31" t="s">
        <v>420</v>
      </c>
      <c r="D407" s="33">
        <v>191216617</v>
      </c>
      <c r="E407" s="33">
        <v>0</v>
      </c>
      <c r="F407" s="33">
        <v>185949184</v>
      </c>
      <c r="G407" s="33">
        <v>0</v>
      </c>
      <c r="H407" s="33">
        <f t="shared" si="2"/>
        <v>377165801</v>
      </c>
    </row>
    <row r="408" spans="1:8" ht="15.75" customHeight="1" x14ac:dyDescent="0.2">
      <c r="A408" s="31" t="s">
        <v>8</v>
      </c>
      <c r="B408" s="32">
        <v>890000600</v>
      </c>
      <c r="C408" s="31" t="s">
        <v>421</v>
      </c>
      <c r="D408" s="33">
        <v>843740005.6826812</v>
      </c>
      <c r="E408" s="33">
        <v>34294184</v>
      </c>
      <c r="F408" s="33">
        <v>0</v>
      </c>
      <c r="G408" s="33">
        <v>0</v>
      </c>
      <c r="H408" s="33">
        <f t="shared" si="2"/>
        <v>878034189.6826812</v>
      </c>
    </row>
    <row r="409" spans="1:8" ht="15.75" customHeight="1" x14ac:dyDescent="0.2">
      <c r="A409" s="31" t="s">
        <v>8</v>
      </c>
      <c r="B409" s="32">
        <v>890702408</v>
      </c>
      <c r="C409" s="31" t="s">
        <v>422</v>
      </c>
      <c r="D409" s="33">
        <v>184658359.8766889</v>
      </c>
      <c r="E409" s="33">
        <v>0</v>
      </c>
      <c r="F409" s="33">
        <v>0</v>
      </c>
      <c r="G409" s="33">
        <v>0</v>
      </c>
      <c r="H409" s="33">
        <f t="shared" si="2"/>
        <v>184658359.8766889</v>
      </c>
    </row>
    <row r="410" spans="1:8" ht="15.75" customHeight="1" x14ac:dyDescent="0.2">
      <c r="A410" s="31" t="s">
        <v>8</v>
      </c>
      <c r="B410" s="32">
        <v>890000992</v>
      </c>
      <c r="C410" s="31" t="s">
        <v>423</v>
      </c>
      <c r="D410" s="33">
        <v>282693488.15900004</v>
      </c>
      <c r="E410" s="33">
        <v>10000000</v>
      </c>
      <c r="F410" s="33">
        <v>0</v>
      </c>
      <c r="G410" s="33">
        <v>0</v>
      </c>
      <c r="H410" s="33">
        <f t="shared" si="2"/>
        <v>292693488.15900004</v>
      </c>
    </row>
    <row r="411" spans="1:8" ht="15.75" customHeight="1" x14ac:dyDescent="0.2">
      <c r="A411" s="31" t="s">
        <v>8</v>
      </c>
      <c r="B411" s="32">
        <v>890702241</v>
      </c>
      <c r="C411" s="31" t="s">
        <v>424</v>
      </c>
      <c r="D411" s="33">
        <v>116475430.9890562</v>
      </c>
      <c r="E411" s="33">
        <v>0</v>
      </c>
      <c r="F411" s="33">
        <v>0</v>
      </c>
      <c r="G411" s="33">
        <v>0</v>
      </c>
      <c r="H411" s="33">
        <f t="shared" si="2"/>
        <v>116475430.9890562</v>
      </c>
    </row>
    <row r="412" spans="1:8" ht="15.75" customHeight="1" x14ac:dyDescent="0.2">
      <c r="A412" s="31" t="s">
        <v>8</v>
      </c>
      <c r="B412" s="32">
        <v>891180159</v>
      </c>
      <c r="C412" s="31" t="s">
        <v>425</v>
      </c>
      <c r="D412" s="33">
        <v>178904794.83721757</v>
      </c>
      <c r="E412" s="33">
        <v>0</v>
      </c>
      <c r="F412" s="33">
        <v>0</v>
      </c>
      <c r="G412" s="33">
        <v>0</v>
      </c>
      <c r="H412" s="33">
        <f t="shared" si="2"/>
        <v>178904794.83721757</v>
      </c>
    </row>
    <row r="413" spans="1:8" ht="15.75" customHeight="1" x14ac:dyDescent="0.2">
      <c r="A413" s="31" t="s">
        <v>8</v>
      </c>
      <c r="B413" s="32">
        <v>890000905</v>
      </c>
      <c r="C413" s="31" t="s">
        <v>426</v>
      </c>
      <c r="D413" s="33">
        <v>474333151.84048736</v>
      </c>
      <c r="E413" s="33">
        <v>0</v>
      </c>
      <c r="F413" s="33">
        <v>71199459</v>
      </c>
      <c r="G413" s="33">
        <v>0</v>
      </c>
      <c r="H413" s="33">
        <f t="shared" si="2"/>
        <v>545532610.84048736</v>
      </c>
    </row>
    <row r="414" spans="1:8" ht="15.75" customHeight="1" x14ac:dyDescent="0.2">
      <c r="A414" s="31" t="s">
        <v>8</v>
      </c>
      <c r="B414" s="32">
        <v>890000671</v>
      </c>
      <c r="C414" s="31" t="s">
        <v>427</v>
      </c>
      <c r="D414" s="33">
        <v>300844121.53187299</v>
      </c>
      <c r="E414" s="33">
        <v>10000000</v>
      </c>
      <c r="F414" s="33">
        <v>0</v>
      </c>
      <c r="G414" s="33">
        <v>0</v>
      </c>
      <c r="H414" s="33">
        <f t="shared" si="2"/>
        <v>310844121.53187299</v>
      </c>
    </row>
    <row r="415" spans="1:8" ht="15.75" customHeight="1" x14ac:dyDescent="0.2">
      <c r="A415" s="31" t="s">
        <v>8</v>
      </c>
      <c r="B415" s="32">
        <v>890702190</v>
      </c>
      <c r="C415" s="31" t="s">
        <v>428</v>
      </c>
      <c r="D415" s="33">
        <v>262708207.41586682</v>
      </c>
      <c r="E415" s="33">
        <v>0</v>
      </c>
      <c r="F415" s="33">
        <v>0</v>
      </c>
      <c r="G415" s="33">
        <v>0</v>
      </c>
      <c r="H415" s="33">
        <f t="shared" si="2"/>
        <v>262708207.41586682</v>
      </c>
    </row>
    <row r="416" spans="1:8" ht="15.75" customHeight="1" x14ac:dyDescent="0.2">
      <c r="A416" s="31" t="s">
        <v>7</v>
      </c>
      <c r="B416" s="32">
        <v>900054666</v>
      </c>
      <c r="C416" s="31" t="s">
        <v>429</v>
      </c>
      <c r="D416" s="33">
        <v>215166474.80000001</v>
      </c>
      <c r="E416" s="33">
        <v>0</v>
      </c>
      <c r="F416" s="33">
        <v>0</v>
      </c>
      <c r="G416" s="33">
        <v>0</v>
      </c>
      <c r="H416" s="33">
        <f t="shared" si="2"/>
        <v>215166474.80000001</v>
      </c>
    </row>
    <row r="417" spans="1:8" ht="15.75" customHeight="1" x14ac:dyDescent="0.2">
      <c r="A417" s="31" t="s">
        <v>7</v>
      </c>
      <c r="B417" s="32">
        <v>900406995</v>
      </c>
      <c r="C417" s="31" t="s">
        <v>430</v>
      </c>
      <c r="D417" s="33">
        <v>108965808.2</v>
      </c>
      <c r="E417" s="33">
        <v>0</v>
      </c>
      <c r="F417" s="33">
        <v>0</v>
      </c>
      <c r="G417" s="33">
        <v>0</v>
      </c>
      <c r="H417" s="33">
        <f t="shared" si="2"/>
        <v>108965808.2</v>
      </c>
    </row>
    <row r="418" spans="1:8" ht="15.75" customHeight="1" x14ac:dyDescent="0.2">
      <c r="A418" s="31" t="s">
        <v>8</v>
      </c>
      <c r="B418" s="32">
        <v>892300358</v>
      </c>
      <c r="C418" s="31" t="s">
        <v>431</v>
      </c>
      <c r="D418" s="33">
        <v>200349438.75005129</v>
      </c>
      <c r="E418" s="33">
        <v>0</v>
      </c>
      <c r="F418" s="33">
        <v>0</v>
      </c>
      <c r="G418" s="33">
        <v>0</v>
      </c>
      <c r="H418" s="33">
        <f t="shared" si="2"/>
        <v>200349438.75005129</v>
      </c>
    </row>
    <row r="419" spans="1:8" ht="15.75" customHeight="1" x14ac:dyDescent="0.2">
      <c r="A419" s="31" t="s">
        <v>7</v>
      </c>
      <c r="B419" s="32">
        <v>900617997</v>
      </c>
      <c r="C419" s="31" t="s">
        <v>432</v>
      </c>
      <c r="D419" s="33">
        <v>123252846.2</v>
      </c>
      <c r="E419" s="33">
        <v>8901231</v>
      </c>
      <c r="F419" s="33">
        <v>50000000</v>
      </c>
      <c r="G419" s="33">
        <v>9825600</v>
      </c>
      <c r="H419" s="33">
        <f t="shared" si="2"/>
        <v>191979677.19999999</v>
      </c>
    </row>
    <row r="420" spans="1:8" ht="15.75" customHeight="1" x14ac:dyDescent="0.2">
      <c r="A420" s="31" t="s">
        <v>7</v>
      </c>
      <c r="B420" s="32">
        <v>800223618</v>
      </c>
      <c r="C420" s="31" t="s">
        <v>433</v>
      </c>
      <c r="D420" s="33">
        <v>117040396.09999999</v>
      </c>
      <c r="E420" s="33">
        <v>0</v>
      </c>
      <c r="F420" s="33">
        <v>60064312</v>
      </c>
      <c r="G420" s="33">
        <v>0</v>
      </c>
      <c r="H420" s="33">
        <f t="shared" si="2"/>
        <v>177104708.09999999</v>
      </c>
    </row>
    <row r="421" spans="1:8" ht="15.75" customHeight="1" x14ac:dyDescent="0.2">
      <c r="A421" s="31" t="s">
        <v>7</v>
      </c>
      <c r="B421" s="32">
        <v>814002261</v>
      </c>
      <c r="C421" s="31" t="s">
        <v>434</v>
      </c>
      <c r="D421" s="33">
        <v>104206250.93000001</v>
      </c>
      <c r="E421" s="33">
        <v>0</v>
      </c>
      <c r="F421" s="33">
        <v>0</v>
      </c>
      <c r="G421" s="33">
        <v>0</v>
      </c>
      <c r="H421" s="33">
        <f t="shared" si="2"/>
        <v>104206250.93000001</v>
      </c>
    </row>
    <row r="422" spans="1:8" ht="15.75" customHeight="1" x14ac:dyDescent="0.2">
      <c r="A422" s="31" t="s">
        <v>7</v>
      </c>
      <c r="B422" s="32">
        <v>900483518</v>
      </c>
      <c r="C422" s="31" t="s">
        <v>435</v>
      </c>
      <c r="D422" s="33">
        <v>3708647</v>
      </c>
      <c r="E422" s="33">
        <v>0</v>
      </c>
      <c r="F422" s="33">
        <v>0</v>
      </c>
      <c r="G422" s="33">
        <v>0</v>
      </c>
      <c r="H422" s="33">
        <f t="shared" si="2"/>
        <v>3708647</v>
      </c>
    </row>
    <row r="423" spans="1:8" ht="15.75" customHeight="1" x14ac:dyDescent="0.2">
      <c r="A423" s="31" t="s">
        <v>8</v>
      </c>
      <c r="B423" s="32">
        <v>892300387</v>
      </c>
      <c r="C423" s="31" t="s">
        <v>436</v>
      </c>
      <c r="D423" s="33">
        <v>187428600.83726174</v>
      </c>
      <c r="E423" s="33">
        <v>1576744</v>
      </c>
      <c r="F423" s="33">
        <v>0</v>
      </c>
      <c r="G423" s="33">
        <v>0</v>
      </c>
      <c r="H423" s="33">
        <f t="shared" si="2"/>
        <v>189005344.83726174</v>
      </c>
    </row>
    <row r="424" spans="1:8" ht="15.75" customHeight="1" x14ac:dyDescent="0.2">
      <c r="A424" s="31" t="s">
        <v>7</v>
      </c>
      <c r="B424" s="32">
        <v>900923860</v>
      </c>
      <c r="C424" s="31" t="s">
        <v>437</v>
      </c>
      <c r="D424" s="33">
        <v>174069781.62</v>
      </c>
      <c r="E424" s="33">
        <v>0</v>
      </c>
      <c r="F424" s="33">
        <v>28024806</v>
      </c>
      <c r="G424" s="33">
        <v>0</v>
      </c>
      <c r="H424" s="33">
        <f t="shared" si="2"/>
        <v>202094587.62</v>
      </c>
    </row>
    <row r="425" spans="1:8" ht="15.75" customHeight="1" x14ac:dyDescent="0.2">
      <c r="A425" s="31" t="s">
        <v>7</v>
      </c>
      <c r="B425" s="32">
        <v>900404554</v>
      </c>
      <c r="C425" s="31" t="s">
        <v>438</v>
      </c>
      <c r="D425" s="33">
        <v>187156695</v>
      </c>
      <c r="E425" s="33">
        <v>0</v>
      </c>
      <c r="F425" s="33">
        <v>0</v>
      </c>
      <c r="G425" s="33">
        <v>0</v>
      </c>
      <c r="H425" s="33">
        <f t="shared" si="2"/>
        <v>187156695</v>
      </c>
    </row>
    <row r="426" spans="1:8" ht="15.75" customHeight="1" x14ac:dyDescent="0.2">
      <c r="A426" s="31" t="s">
        <v>8</v>
      </c>
      <c r="B426" s="32">
        <v>813011566</v>
      </c>
      <c r="C426" s="31" t="s">
        <v>439</v>
      </c>
      <c r="D426" s="33">
        <v>167769852.33937317</v>
      </c>
      <c r="E426" s="33">
        <v>1589600</v>
      </c>
      <c r="F426" s="33">
        <v>0</v>
      </c>
      <c r="G426" s="33">
        <v>0</v>
      </c>
      <c r="H426" s="33">
        <f t="shared" si="2"/>
        <v>169359452.33937317</v>
      </c>
    </row>
    <row r="427" spans="1:8" ht="15.75" customHeight="1" x14ac:dyDescent="0.2">
      <c r="A427" s="31" t="s">
        <v>8</v>
      </c>
      <c r="B427" s="32">
        <v>891380070</v>
      </c>
      <c r="C427" s="31" t="s">
        <v>440</v>
      </c>
      <c r="D427" s="33">
        <v>216756149.59309199</v>
      </c>
      <c r="E427" s="33">
        <v>0</v>
      </c>
      <c r="F427" s="33">
        <v>0</v>
      </c>
      <c r="G427" s="33">
        <v>0</v>
      </c>
      <c r="H427" s="33">
        <f t="shared" si="2"/>
        <v>216756149.59309199</v>
      </c>
    </row>
    <row r="428" spans="1:8" ht="15.75" customHeight="1" x14ac:dyDescent="0.2">
      <c r="A428" s="31" t="s">
        <v>7</v>
      </c>
      <c r="B428" s="32">
        <v>819003863</v>
      </c>
      <c r="C428" s="31" t="s">
        <v>441</v>
      </c>
      <c r="D428" s="33">
        <v>4038894</v>
      </c>
      <c r="E428" s="33">
        <v>0</v>
      </c>
      <c r="F428" s="33">
        <v>0</v>
      </c>
      <c r="G428" s="33">
        <v>0</v>
      </c>
      <c r="H428" s="33">
        <f t="shared" si="2"/>
        <v>4038894</v>
      </c>
    </row>
    <row r="429" spans="1:8" ht="15.75" customHeight="1" x14ac:dyDescent="0.2">
      <c r="A429" s="31" t="s">
        <v>7</v>
      </c>
      <c r="B429" s="32">
        <v>900624003</v>
      </c>
      <c r="C429" s="31" t="s">
        <v>442</v>
      </c>
      <c r="D429" s="33">
        <v>41052786</v>
      </c>
      <c r="E429" s="33">
        <v>0</v>
      </c>
      <c r="F429" s="33">
        <v>0</v>
      </c>
      <c r="G429" s="33">
        <v>0</v>
      </c>
      <c r="H429" s="33">
        <f t="shared" si="2"/>
        <v>41052786</v>
      </c>
    </row>
    <row r="430" spans="1:8" ht="15.75" customHeight="1" x14ac:dyDescent="0.2">
      <c r="A430" s="31" t="s">
        <v>7</v>
      </c>
      <c r="B430" s="32">
        <v>901002175</v>
      </c>
      <c r="C430" s="31" t="s">
        <v>443</v>
      </c>
      <c r="D430" s="33">
        <v>44931434.204999998</v>
      </c>
      <c r="E430" s="33">
        <v>0</v>
      </c>
      <c r="F430" s="33">
        <v>0</v>
      </c>
      <c r="G430" s="33">
        <v>0</v>
      </c>
      <c r="H430" s="33">
        <f t="shared" si="2"/>
        <v>44931434.204999998</v>
      </c>
    </row>
    <row r="431" spans="1:8" ht="15.75" customHeight="1" x14ac:dyDescent="0.2">
      <c r="A431" s="31" t="s">
        <v>8</v>
      </c>
      <c r="B431" s="32">
        <v>846000471</v>
      </c>
      <c r="C431" s="31" t="s">
        <v>444</v>
      </c>
      <c r="D431" s="33">
        <v>57075627</v>
      </c>
      <c r="E431" s="33">
        <v>11645755</v>
      </c>
      <c r="F431" s="33">
        <v>42746285</v>
      </c>
      <c r="G431" s="33">
        <v>0</v>
      </c>
      <c r="H431" s="33">
        <f t="shared" si="2"/>
        <v>111467667</v>
      </c>
    </row>
    <row r="432" spans="1:8" ht="15.75" customHeight="1" x14ac:dyDescent="0.2">
      <c r="A432" s="31" t="s">
        <v>7</v>
      </c>
      <c r="B432" s="32">
        <v>900457796</v>
      </c>
      <c r="C432" s="31" t="s">
        <v>445</v>
      </c>
      <c r="D432" s="33">
        <v>32714090.600000001</v>
      </c>
      <c r="E432" s="33">
        <v>0</v>
      </c>
      <c r="F432" s="33">
        <v>0</v>
      </c>
      <c r="G432" s="33">
        <v>0</v>
      </c>
      <c r="H432" s="33">
        <f t="shared" si="2"/>
        <v>32714090.600000001</v>
      </c>
    </row>
    <row r="433" spans="1:8" ht="15.75" customHeight="1" x14ac:dyDescent="0.2">
      <c r="A433" s="31" t="s">
        <v>7</v>
      </c>
      <c r="B433" s="32">
        <v>900920808</v>
      </c>
      <c r="C433" s="31" t="s">
        <v>446</v>
      </c>
      <c r="D433" s="33">
        <v>0</v>
      </c>
      <c r="E433" s="33">
        <v>2200373</v>
      </c>
      <c r="F433" s="33">
        <v>0</v>
      </c>
      <c r="G433" s="33">
        <v>0</v>
      </c>
      <c r="H433" s="33">
        <f t="shared" si="2"/>
        <v>2200373</v>
      </c>
    </row>
    <row r="434" spans="1:8" ht="15.75" customHeight="1" x14ac:dyDescent="0.2">
      <c r="A434" s="31" t="s">
        <v>7</v>
      </c>
      <c r="B434" s="32">
        <v>800209891</v>
      </c>
      <c r="C434" s="31" t="s">
        <v>447</v>
      </c>
      <c r="D434" s="33">
        <v>45334315</v>
      </c>
      <c r="E434" s="33">
        <v>0</v>
      </c>
      <c r="F434" s="33">
        <v>0</v>
      </c>
      <c r="G434" s="33">
        <v>15225507</v>
      </c>
      <c r="H434" s="33">
        <f t="shared" si="2"/>
        <v>60559822</v>
      </c>
    </row>
    <row r="435" spans="1:8" ht="15.75" customHeight="1" x14ac:dyDescent="0.2">
      <c r="A435" s="31" t="s">
        <v>7</v>
      </c>
      <c r="B435" s="32">
        <v>801000060</v>
      </c>
      <c r="C435" s="31" t="s">
        <v>448</v>
      </c>
      <c r="D435" s="33">
        <v>192326088.54999998</v>
      </c>
      <c r="E435" s="33">
        <v>0</v>
      </c>
      <c r="F435" s="33">
        <v>0</v>
      </c>
      <c r="G435" s="33">
        <v>0</v>
      </c>
      <c r="H435" s="33">
        <f t="shared" si="2"/>
        <v>192326088.54999998</v>
      </c>
    </row>
    <row r="436" spans="1:8" ht="15.75" customHeight="1" x14ac:dyDescent="0.2">
      <c r="A436" s="31" t="s">
        <v>7</v>
      </c>
      <c r="B436" s="32">
        <v>890900518</v>
      </c>
      <c r="C436" s="31" t="s">
        <v>449</v>
      </c>
      <c r="D436" s="33">
        <v>19923569</v>
      </c>
      <c r="E436" s="33">
        <v>0</v>
      </c>
      <c r="F436" s="33">
        <v>0</v>
      </c>
      <c r="G436" s="33">
        <v>0</v>
      </c>
      <c r="H436" s="33">
        <f t="shared" si="2"/>
        <v>19923569</v>
      </c>
    </row>
    <row r="437" spans="1:8" ht="15.75" customHeight="1" x14ac:dyDescent="0.2">
      <c r="A437" s="31" t="s">
        <v>8</v>
      </c>
      <c r="B437" s="32">
        <v>846000253</v>
      </c>
      <c r="C437" s="31" t="s">
        <v>450</v>
      </c>
      <c r="D437" s="33">
        <v>134983779</v>
      </c>
      <c r="E437" s="33">
        <v>0</v>
      </c>
      <c r="F437" s="33">
        <v>184307799</v>
      </c>
      <c r="G437" s="33">
        <v>0</v>
      </c>
      <c r="H437" s="33">
        <f t="shared" si="2"/>
        <v>319291578</v>
      </c>
    </row>
    <row r="438" spans="1:8" ht="15.75" customHeight="1" x14ac:dyDescent="0.2">
      <c r="A438" s="31" t="s">
        <v>7</v>
      </c>
      <c r="B438" s="32">
        <v>901220875</v>
      </c>
      <c r="C438" s="31" t="s">
        <v>451</v>
      </c>
      <c r="D438" s="33">
        <v>362242839.38599998</v>
      </c>
      <c r="E438" s="33">
        <v>0</v>
      </c>
      <c r="F438" s="33">
        <v>0</v>
      </c>
      <c r="G438" s="33">
        <v>0</v>
      </c>
      <c r="H438" s="33">
        <f t="shared" si="2"/>
        <v>362242839.38599998</v>
      </c>
    </row>
    <row r="439" spans="1:8" ht="15.75" customHeight="1" x14ac:dyDescent="0.2">
      <c r="A439" s="31" t="s">
        <v>7</v>
      </c>
      <c r="B439" s="32">
        <v>824004330</v>
      </c>
      <c r="C439" s="31" t="s">
        <v>452</v>
      </c>
      <c r="D439" s="33">
        <v>171877594.5</v>
      </c>
      <c r="E439" s="33">
        <v>0</v>
      </c>
      <c r="F439" s="33">
        <v>0</v>
      </c>
      <c r="G439" s="33">
        <v>0</v>
      </c>
      <c r="H439" s="33">
        <f t="shared" si="2"/>
        <v>171877594.5</v>
      </c>
    </row>
    <row r="440" spans="1:8" ht="15.75" customHeight="1" x14ac:dyDescent="0.2">
      <c r="A440" s="31" t="s">
        <v>8</v>
      </c>
      <c r="B440" s="32">
        <v>813005265</v>
      </c>
      <c r="C440" s="31" t="s">
        <v>453</v>
      </c>
      <c r="D440" s="33">
        <v>246061018.5</v>
      </c>
      <c r="E440" s="33">
        <v>7852651</v>
      </c>
      <c r="F440" s="33">
        <v>0</v>
      </c>
      <c r="G440" s="33">
        <v>0</v>
      </c>
      <c r="H440" s="33">
        <f t="shared" si="2"/>
        <v>253913669.5</v>
      </c>
    </row>
    <row r="441" spans="1:8" ht="15.75" customHeight="1" x14ac:dyDescent="0.2">
      <c r="A441" s="31" t="s">
        <v>8</v>
      </c>
      <c r="B441" s="32">
        <v>815000316</v>
      </c>
      <c r="C441" s="31" t="s">
        <v>454</v>
      </c>
      <c r="D441" s="33">
        <v>267333196.5</v>
      </c>
      <c r="E441" s="33">
        <v>0</v>
      </c>
      <c r="F441" s="33">
        <v>0</v>
      </c>
      <c r="G441" s="33">
        <v>0</v>
      </c>
      <c r="H441" s="33">
        <f t="shared" si="2"/>
        <v>267333196.5</v>
      </c>
    </row>
    <row r="442" spans="1:8" ht="15.75" customHeight="1" x14ac:dyDescent="0.2">
      <c r="A442" s="31" t="s">
        <v>7</v>
      </c>
      <c r="B442" s="32">
        <v>900413988</v>
      </c>
      <c r="C442" s="31" t="s">
        <v>455</v>
      </c>
      <c r="D442" s="33">
        <v>358909980</v>
      </c>
      <c r="E442" s="33">
        <v>112318402</v>
      </c>
      <c r="F442" s="33">
        <v>0</v>
      </c>
      <c r="G442" s="33">
        <v>0</v>
      </c>
      <c r="H442" s="33">
        <f t="shared" si="2"/>
        <v>471228382</v>
      </c>
    </row>
    <row r="443" spans="1:8" ht="15.75" customHeight="1" x14ac:dyDescent="0.2">
      <c r="A443" s="31" t="s">
        <v>7</v>
      </c>
      <c r="B443" s="32">
        <v>900946824</v>
      </c>
      <c r="C443" s="31" t="s">
        <v>456</v>
      </c>
      <c r="D443" s="33">
        <v>77756739</v>
      </c>
      <c r="E443" s="33">
        <v>0</v>
      </c>
      <c r="F443" s="33">
        <v>0</v>
      </c>
      <c r="G443" s="33">
        <v>262332290</v>
      </c>
      <c r="H443" s="33">
        <f t="shared" si="2"/>
        <v>340089029</v>
      </c>
    </row>
    <row r="444" spans="1:8" ht="15.75" customHeight="1" x14ac:dyDescent="0.2">
      <c r="A444" s="31" t="s">
        <v>7</v>
      </c>
      <c r="B444" s="32">
        <v>830501971</v>
      </c>
      <c r="C444" s="31" t="s">
        <v>457</v>
      </c>
      <c r="D444" s="33">
        <v>43806254</v>
      </c>
      <c r="E444" s="33">
        <v>1525258</v>
      </c>
      <c r="F444" s="33">
        <v>43180531</v>
      </c>
      <c r="G444" s="33">
        <v>0</v>
      </c>
      <c r="H444" s="33">
        <f t="shared" si="2"/>
        <v>88512043</v>
      </c>
    </row>
    <row r="445" spans="1:8" ht="15.75" customHeight="1" x14ac:dyDescent="0.2">
      <c r="A445" s="31" t="s">
        <v>8</v>
      </c>
      <c r="B445" s="32">
        <v>890205456</v>
      </c>
      <c r="C445" s="31" t="s">
        <v>458</v>
      </c>
      <c r="D445" s="33">
        <v>62478137.148507096</v>
      </c>
      <c r="E445" s="33">
        <v>1006194</v>
      </c>
      <c r="F445" s="33">
        <v>0</v>
      </c>
      <c r="G445" s="33">
        <v>0</v>
      </c>
      <c r="H445" s="33">
        <f t="shared" si="2"/>
        <v>63484331.148507096</v>
      </c>
    </row>
    <row r="446" spans="1:8" ht="15.75" customHeight="1" x14ac:dyDescent="0.2">
      <c r="A446" s="31" t="s">
        <v>7</v>
      </c>
      <c r="B446" s="32">
        <v>830104627</v>
      </c>
      <c r="C446" s="31" t="s">
        <v>459</v>
      </c>
      <c r="D446" s="33">
        <v>75778994</v>
      </c>
      <c r="E446" s="33">
        <v>0</v>
      </c>
      <c r="F446" s="33">
        <v>0</v>
      </c>
      <c r="G446" s="33">
        <v>0</v>
      </c>
      <c r="H446" s="33">
        <f t="shared" si="2"/>
        <v>75778994</v>
      </c>
    </row>
    <row r="447" spans="1:8" ht="15.75" customHeight="1" x14ac:dyDescent="0.2">
      <c r="A447" s="31" t="s">
        <v>7</v>
      </c>
      <c r="B447" s="32">
        <v>900309444</v>
      </c>
      <c r="C447" s="31" t="s">
        <v>460</v>
      </c>
      <c r="D447" s="33">
        <v>25587906.800000001</v>
      </c>
      <c r="E447" s="33">
        <v>3436843</v>
      </c>
      <c r="F447" s="33">
        <v>30000000</v>
      </c>
      <c r="G447" s="33">
        <v>0</v>
      </c>
      <c r="H447" s="33">
        <f t="shared" si="2"/>
        <v>59024749.799999997</v>
      </c>
    </row>
    <row r="448" spans="1:8" ht="15.75" customHeight="1" x14ac:dyDescent="0.2">
      <c r="A448" s="31" t="s">
        <v>8</v>
      </c>
      <c r="B448" s="32">
        <v>900131684</v>
      </c>
      <c r="C448" s="31" t="s">
        <v>461</v>
      </c>
      <c r="D448" s="33">
        <v>144991088.67680138</v>
      </c>
      <c r="E448" s="33">
        <v>5000000</v>
      </c>
      <c r="F448" s="33">
        <v>0</v>
      </c>
      <c r="G448" s="33">
        <v>0</v>
      </c>
      <c r="H448" s="33">
        <f t="shared" si="2"/>
        <v>149991088.67680138</v>
      </c>
    </row>
    <row r="449" spans="1:8" ht="15.75" customHeight="1" x14ac:dyDescent="0.2">
      <c r="A449" s="31" t="s">
        <v>7</v>
      </c>
      <c r="B449" s="32">
        <v>813006746</v>
      </c>
      <c r="C449" s="31" t="s">
        <v>462</v>
      </c>
      <c r="D449" s="33">
        <v>32628324.100000001</v>
      </c>
      <c r="E449" s="33">
        <v>0</v>
      </c>
      <c r="F449" s="33">
        <v>0</v>
      </c>
      <c r="G449" s="33">
        <v>0</v>
      </c>
      <c r="H449" s="33">
        <f t="shared" si="2"/>
        <v>32628324.100000001</v>
      </c>
    </row>
    <row r="450" spans="1:8" ht="15.75" customHeight="1" x14ac:dyDescent="0.2">
      <c r="A450" s="31" t="s">
        <v>7</v>
      </c>
      <c r="B450" s="32">
        <v>901102510</v>
      </c>
      <c r="C450" s="31" t="s">
        <v>463</v>
      </c>
      <c r="D450" s="33">
        <v>495728173</v>
      </c>
      <c r="E450" s="33">
        <v>0</v>
      </c>
      <c r="F450" s="33">
        <v>0</v>
      </c>
      <c r="G450" s="33">
        <v>0</v>
      </c>
      <c r="H450" s="33">
        <f t="shared" si="2"/>
        <v>495728173</v>
      </c>
    </row>
    <row r="451" spans="1:8" ht="15.75" customHeight="1" x14ac:dyDescent="0.2">
      <c r="A451" s="31" t="s">
        <v>7</v>
      </c>
      <c r="B451" s="32">
        <v>813005431</v>
      </c>
      <c r="C451" s="31" t="s">
        <v>464</v>
      </c>
      <c r="D451" s="33">
        <v>14580249</v>
      </c>
      <c r="E451" s="33">
        <v>0</v>
      </c>
      <c r="F451" s="33">
        <v>0</v>
      </c>
      <c r="G451" s="33">
        <v>0</v>
      </c>
      <c r="H451" s="33">
        <f t="shared" si="2"/>
        <v>14580249</v>
      </c>
    </row>
    <row r="452" spans="1:8" ht="15.75" customHeight="1" x14ac:dyDescent="0.2">
      <c r="A452" s="31" t="s">
        <v>7</v>
      </c>
      <c r="B452" s="32">
        <v>801001220</v>
      </c>
      <c r="C452" s="31" t="s">
        <v>465</v>
      </c>
      <c r="D452" s="33">
        <v>93808726.260000005</v>
      </c>
      <c r="E452" s="33">
        <v>0</v>
      </c>
      <c r="F452" s="33">
        <v>0</v>
      </c>
      <c r="G452" s="33">
        <v>0</v>
      </c>
      <c r="H452" s="33">
        <f t="shared" si="2"/>
        <v>93808726.260000005</v>
      </c>
    </row>
    <row r="453" spans="1:8" ht="15.75" customHeight="1" x14ac:dyDescent="0.2">
      <c r="A453" s="31" t="s">
        <v>8</v>
      </c>
      <c r="B453" s="32">
        <v>832001966</v>
      </c>
      <c r="C453" s="31" t="s">
        <v>466</v>
      </c>
      <c r="D453" s="33">
        <v>10270501</v>
      </c>
      <c r="E453" s="33">
        <v>0</v>
      </c>
      <c r="F453" s="33">
        <v>29675264</v>
      </c>
      <c r="G453" s="33">
        <v>0</v>
      </c>
      <c r="H453" s="33">
        <f t="shared" si="2"/>
        <v>39945765</v>
      </c>
    </row>
    <row r="454" spans="1:8" ht="15.75" customHeight="1" x14ac:dyDescent="0.2">
      <c r="A454" s="31" t="s">
        <v>7</v>
      </c>
      <c r="B454" s="32">
        <v>890001266</v>
      </c>
      <c r="C454" s="31" t="s">
        <v>467</v>
      </c>
      <c r="D454" s="33">
        <v>169669256.24000001</v>
      </c>
      <c r="E454" s="33">
        <v>0</v>
      </c>
      <c r="F454" s="33">
        <v>0</v>
      </c>
      <c r="G454" s="33">
        <v>0</v>
      </c>
      <c r="H454" s="33">
        <f t="shared" si="2"/>
        <v>169669256.24000001</v>
      </c>
    </row>
    <row r="455" spans="1:8" ht="15.75" customHeight="1" x14ac:dyDescent="0.2">
      <c r="A455" s="31" t="s">
        <v>7</v>
      </c>
      <c r="B455" s="32">
        <v>901213565</v>
      </c>
      <c r="C455" s="31" t="s">
        <v>468</v>
      </c>
      <c r="D455" s="33">
        <v>28670425.300000001</v>
      </c>
      <c r="E455" s="33">
        <v>0</v>
      </c>
      <c r="F455" s="33">
        <v>38665326</v>
      </c>
      <c r="G455" s="33">
        <v>0</v>
      </c>
      <c r="H455" s="33">
        <f t="shared" si="2"/>
        <v>67335751.299999997</v>
      </c>
    </row>
    <row r="456" spans="1:8" ht="15.75" customHeight="1" x14ac:dyDescent="0.2">
      <c r="A456" s="31" t="s">
        <v>7</v>
      </c>
      <c r="B456" s="32">
        <v>900291167</v>
      </c>
      <c r="C456" s="31" t="s">
        <v>469</v>
      </c>
      <c r="D456" s="33">
        <v>46992619</v>
      </c>
      <c r="E456" s="33">
        <v>0</v>
      </c>
      <c r="F456" s="33">
        <v>0</v>
      </c>
      <c r="G456" s="33">
        <v>0</v>
      </c>
      <c r="H456" s="33">
        <f t="shared" si="2"/>
        <v>46992619</v>
      </c>
    </row>
    <row r="457" spans="1:8" ht="15.75" customHeight="1" x14ac:dyDescent="0.2">
      <c r="A457" s="31" t="s">
        <v>7</v>
      </c>
      <c r="B457" s="32">
        <v>900074359</v>
      </c>
      <c r="C457" s="31" t="s">
        <v>470</v>
      </c>
      <c r="D457" s="33">
        <v>2611952</v>
      </c>
      <c r="E457" s="33">
        <v>0</v>
      </c>
      <c r="F457" s="33">
        <v>0</v>
      </c>
      <c r="G457" s="33">
        <v>0</v>
      </c>
      <c r="H457" s="33">
        <f t="shared" si="2"/>
        <v>2611952</v>
      </c>
    </row>
    <row r="458" spans="1:8" ht="15.75" customHeight="1" x14ac:dyDescent="0.2">
      <c r="A458" s="31" t="s">
        <v>7</v>
      </c>
      <c r="B458" s="32">
        <v>802009914</v>
      </c>
      <c r="C458" s="31" t="s">
        <v>471</v>
      </c>
      <c r="D458" s="33">
        <v>124526049.8</v>
      </c>
      <c r="E458" s="33">
        <v>0</v>
      </c>
      <c r="F458" s="33">
        <v>0</v>
      </c>
      <c r="G458" s="33">
        <v>0</v>
      </c>
      <c r="H458" s="33">
        <f t="shared" si="2"/>
        <v>124526049.8</v>
      </c>
    </row>
    <row r="459" spans="1:8" ht="15.75" customHeight="1" x14ac:dyDescent="0.2">
      <c r="A459" s="31" t="s">
        <v>7</v>
      </c>
      <c r="B459" s="32">
        <v>802004166</v>
      </c>
      <c r="C459" s="31" t="s">
        <v>472</v>
      </c>
      <c r="D459" s="33">
        <v>86772425</v>
      </c>
      <c r="E459" s="33">
        <v>6842339</v>
      </c>
      <c r="F459" s="33">
        <v>0</v>
      </c>
      <c r="G459" s="33">
        <v>0</v>
      </c>
      <c r="H459" s="33">
        <f t="shared" si="2"/>
        <v>93614764</v>
      </c>
    </row>
    <row r="460" spans="1:8" ht="15.75" customHeight="1" x14ac:dyDescent="0.2">
      <c r="A460" s="31" t="s">
        <v>7</v>
      </c>
      <c r="B460" s="32">
        <v>901132003</v>
      </c>
      <c r="C460" s="31" t="s">
        <v>473</v>
      </c>
      <c r="D460" s="33">
        <v>102698242.32799999</v>
      </c>
      <c r="E460" s="33">
        <v>0</v>
      </c>
      <c r="F460" s="33">
        <v>0</v>
      </c>
      <c r="G460" s="33">
        <v>0</v>
      </c>
      <c r="H460" s="33">
        <f t="shared" si="2"/>
        <v>102698242.32799999</v>
      </c>
    </row>
    <row r="461" spans="1:8" ht="15.75" customHeight="1" x14ac:dyDescent="0.2">
      <c r="A461" s="31" t="s">
        <v>8</v>
      </c>
      <c r="B461" s="32">
        <v>900136920</v>
      </c>
      <c r="C461" s="31" t="s">
        <v>474</v>
      </c>
      <c r="D461" s="33">
        <v>129467531.83114994</v>
      </c>
      <c r="E461" s="33">
        <v>0</v>
      </c>
      <c r="F461" s="33">
        <v>0</v>
      </c>
      <c r="G461" s="33">
        <v>0</v>
      </c>
      <c r="H461" s="33">
        <f t="shared" si="2"/>
        <v>129467531.83114994</v>
      </c>
    </row>
    <row r="462" spans="1:8" ht="15.75" customHeight="1" x14ac:dyDescent="0.2">
      <c r="A462" s="31" t="s">
        <v>7</v>
      </c>
      <c r="B462" s="32">
        <v>900077584</v>
      </c>
      <c r="C462" s="31" t="s">
        <v>475</v>
      </c>
      <c r="D462" s="33">
        <v>2996719</v>
      </c>
      <c r="E462" s="33">
        <v>0</v>
      </c>
      <c r="F462" s="33">
        <v>0</v>
      </c>
      <c r="G462" s="33">
        <v>0</v>
      </c>
      <c r="H462" s="33">
        <f t="shared" si="2"/>
        <v>2996719</v>
      </c>
    </row>
    <row r="463" spans="1:8" ht="15.75" customHeight="1" x14ac:dyDescent="0.2">
      <c r="A463" s="31" t="s">
        <v>7</v>
      </c>
      <c r="B463" s="32">
        <v>900718136</v>
      </c>
      <c r="C463" s="31" t="s">
        <v>476</v>
      </c>
      <c r="D463" s="33">
        <v>135605293.69999999</v>
      </c>
      <c r="E463" s="33">
        <v>0</v>
      </c>
      <c r="F463" s="33">
        <v>0</v>
      </c>
      <c r="G463" s="33">
        <v>0</v>
      </c>
      <c r="H463" s="33">
        <f t="shared" si="2"/>
        <v>135605293.69999999</v>
      </c>
    </row>
    <row r="464" spans="1:8" ht="15.75" customHeight="1" x14ac:dyDescent="0.2">
      <c r="A464" s="31" t="s">
        <v>7</v>
      </c>
      <c r="B464" s="32">
        <v>900112820</v>
      </c>
      <c r="C464" s="31" t="s">
        <v>477</v>
      </c>
      <c r="D464" s="33">
        <v>5769595</v>
      </c>
      <c r="E464" s="33">
        <v>0</v>
      </c>
      <c r="F464" s="33">
        <v>0</v>
      </c>
      <c r="G464" s="33">
        <v>0</v>
      </c>
      <c r="H464" s="33">
        <f t="shared" si="2"/>
        <v>5769595</v>
      </c>
    </row>
    <row r="465" spans="1:8" ht="15.75" customHeight="1" x14ac:dyDescent="0.2">
      <c r="A465" s="31" t="s">
        <v>7</v>
      </c>
      <c r="B465" s="32">
        <v>900015226</v>
      </c>
      <c r="C465" s="31" t="s">
        <v>478</v>
      </c>
      <c r="D465" s="33">
        <v>137152233.09999999</v>
      </c>
      <c r="E465" s="33">
        <v>0</v>
      </c>
      <c r="F465" s="33">
        <v>100000000</v>
      </c>
      <c r="G465" s="33">
        <v>0</v>
      </c>
      <c r="H465" s="33">
        <f t="shared" si="2"/>
        <v>237152233.09999999</v>
      </c>
    </row>
    <row r="466" spans="1:8" ht="15.75" customHeight="1" x14ac:dyDescent="0.2">
      <c r="A466" s="31" t="s">
        <v>8</v>
      </c>
      <c r="B466" s="32">
        <v>891800395</v>
      </c>
      <c r="C466" s="31" t="s">
        <v>479</v>
      </c>
      <c r="D466" s="33">
        <v>113852248</v>
      </c>
      <c r="E466" s="33">
        <v>0</v>
      </c>
      <c r="F466" s="33">
        <v>0</v>
      </c>
      <c r="G466" s="33">
        <v>0</v>
      </c>
      <c r="H466" s="33">
        <f t="shared" si="2"/>
        <v>113852248</v>
      </c>
    </row>
    <row r="467" spans="1:8" ht="15.75" customHeight="1" x14ac:dyDescent="0.2">
      <c r="A467" s="31" t="s">
        <v>7</v>
      </c>
      <c r="B467" s="32">
        <v>901008407</v>
      </c>
      <c r="C467" s="31" t="s">
        <v>480</v>
      </c>
      <c r="D467" s="33">
        <v>195405995.59999999</v>
      </c>
      <c r="E467" s="33">
        <v>0</v>
      </c>
      <c r="F467" s="33">
        <v>0</v>
      </c>
      <c r="G467" s="33">
        <v>0</v>
      </c>
      <c r="H467" s="33">
        <f t="shared" si="2"/>
        <v>195405995.59999999</v>
      </c>
    </row>
    <row r="468" spans="1:8" ht="15.75" customHeight="1" x14ac:dyDescent="0.2">
      <c r="A468" s="31" t="s">
        <v>7</v>
      </c>
      <c r="B468" s="32">
        <v>809012505</v>
      </c>
      <c r="C468" s="31" t="s">
        <v>481</v>
      </c>
      <c r="D468" s="33">
        <v>0</v>
      </c>
      <c r="E468" s="33">
        <v>5000000</v>
      </c>
      <c r="F468" s="33">
        <v>10164453</v>
      </c>
      <c r="G468" s="33">
        <v>0</v>
      </c>
      <c r="H468" s="33">
        <f t="shared" si="2"/>
        <v>15164453</v>
      </c>
    </row>
    <row r="469" spans="1:8" ht="15.75" customHeight="1" x14ac:dyDescent="0.2">
      <c r="A469" s="31" t="s">
        <v>8</v>
      </c>
      <c r="B469" s="32">
        <v>890805260</v>
      </c>
      <c r="C469" s="31" t="s">
        <v>482</v>
      </c>
      <c r="D469" s="33">
        <v>31988820.705989908</v>
      </c>
      <c r="E469" s="33">
        <v>5000000</v>
      </c>
      <c r="F469" s="33">
        <v>0</v>
      </c>
      <c r="G469" s="33">
        <v>0</v>
      </c>
      <c r="H469" s="33">
        <f t="shared" si="2"/>
        <v>36988820.705989912</v>
      </c>
    </row>
    <row r="470" spans="1:8" ht="15.75" customHeight="1" x14ac:dyDescent="0.2">
      <c r="A470" s="31" t="s">
        <v>8</v>
      </c>
      <c r="B470" s="32">
        <v>846001669</v>
      </c>
      <c r="C470" s="31" t="s">
        <v>483</v>
      </c>
      <c r="D470" s="33">
        <v>38738475</v>
      </c>
      <c r="E470" s="33">
        <v>0</v>
      </c>
      <c r="F470" s="33">
        <v>0</v>
      </c>
      <c r="G470" s="33">
        <v>0</v>
      </c>
      <c r="H470" s="33">
        <f t="shared" si="2"/>
        <v>38738475</v>
      </c>
    </row>
    <row r="471" spans="1:8" ht="15.75" customHeight="1" x14ac:dyDescent="0.2">
      <c r="A471" s="31" t="s">
        <v>7</v>
      </c>
      <c r="B471" s="32">
        <v>891408974</v>
      </c>
      <c r="C471" s="31" t="s">
        <v>484</v>
      </c>
      <c r="D471" s="33">
        <v>41982186.700000003</v>
      </c>
      <c r="E471" s="33">
        <v>0</v>
      </c>
      <c r="F471" s="33">
        <v>0</v>
      </c>
      <c r="G471" s="33">
        <v>0</v>
      </c>
      <c r="H471" s="33">
        <f t="shared" si="2"/>
        <v>41982186.700000003</v>
      </c>
    </row>
    <row r="472" spans="1:8" ht="15.75" customHeight="1" x14ac:dyDescent="0.2">
      <c r="A472" s="31" t="s">
        <v>7</v>
      </c>
      <c r="B472" s="32">
        <v>804015473</v>
      </c>
      <c r="C472" s="31" t="s">
        <v>485</v>
      </c>
      <c r="D472" s="33">
        <v>38826794.399999999</v>
      </c>
      <c r="E472" s="33">
        <v>0</v>
      </c>
      <c r="F472" s="33">
        <v>0</v>
      </c>
      <c r="G472" s="33">
        <v>0</v>
      </c>
      <c r="H472" s="33">
        <f t="shared" si="2"/>
        <v>38826794.399999999</v>
      </c>
    </row>
    <row r="473" spans="1:8" ht="15.75" customHeight="1" x14ac:dyDescent="0.2">
      <c r="A473" s="31" t="s">
        <v>7</v>
      </c>
      <c r="B473" s="32">
        <v>900047319</v>
      </c>
      <c r="C473" s="31" t="s">
        <v>486</v>
      </c>
      <c r="D473" s="33">
        <v>6524536</v>
      </c>
      <c r="E473" s="33">
        <v>0</v>
      </c>
      <c r="F473" s="33">
        <v>36476205</v>
      </c>
      <c r="G473" s="33">
        <v>0</v>
      </c>
      <c r="H473" s="33">
        <f t="shared" si="2"/>
        <v>43000741</v>
      </c>
    </row>
    <row r="474" spans="1:8" ht="15.75" customHeight="1" x14ac:dyDescent="0.2">
      <c r="A474" s="31" t="s">
        <v>7</v>
      </c>
      <c r="B474" s="32">
        <v>801001969</v>
      </c>
      <c r="C474" s="31" t="s">
        <v>487</v>
      </c>
      <c r="D474" s="33">
        <v>72969793</v>
      </c>
      <c r="E474" s="33">
        <v>0</v>
      </c>
      <c r="F474" s="33">
        <v>0</v>
      </c>
      <c r="G474" s="33">
        <v>0</v>
      </c>
      <c r="H474" s="33">
        <f t="shared" si="2"/>
        <v>72969793</v>
      </c>
    </row>
    <row r="475" spans="1:8" ht="15.75" customHeight="1" x14ac:dyDescent="0.2">
      <c r="A475" s="31" t="s">
        <v>7</v>
      </c>
      <c r="B475" s="32">
        <v>900589178</v>
      </c>
      <c r="C475" s="31" t="s">
        <v>488</v>
      </c>
      <c r="D475" s="33">
        <v>226240186</v>
      </c>
      <c r="E475" s="33">
        <v>0</v>
      </c>
      <c r="F475" s="33">
        <v>0</v>
      </c>
      <c r="G475" s="33">
        <v>2615214</v>
      </c>
      <c r="H475" s="33">
        <f t="shared" si="2"/>
        <v>228855400</v>
      </c>
    </row>
    <row r="476" spans="1:8" ht="15.75" customHeight="1" x14ac:dyDescent="0.2">
      <c r="A476" s="31" t="s">
        <v>7</v>
      </c>
      <c r="B476" s="32">
        <v>900210981</v>
      </c>
      <c r="C476" s="31" t="s">
        <v>489</v>
      </c>
      <c r="D476" s="33">
        <v>13645403</v>
      </c>
      <c r="E476" s="33">
        <v>0</v>
      </c>
      <c r="F476" s="33">
        <v>13645403</v>
      </c>
      <c r="G476" s="33">
        <v>0</v>
      </c>
      <c r="H476" s="33">
        <f t="shared" si="2"/>
        <v>27290806</v>
      </c>
    </row>
    <row r="477" spans="1:8" ht="15.75" customHeight="1" x14ac:dyDescent="0.2">
      <c r="A477" s="31" t="s">
        <v>7</v>
      </c>
      <c r="B477" s="32">
        <v>860053761</v>
      </c>
      <c r="C477" s="31" t="s">
        <v>490</v>
      </c>
      <c r="D477" s="33">
        <v>10312624</v>
      </c>
      <c r="E477" s="33">
        <v>0</v>
      </c>
      <c r="F477" s="33">
        <v>0</v>
      </c>
      <c r="G477" s="33">
        <v>0</v>
      </c>
      <c r="H477" s="33">
        <f t="shared" si="2"/>
        <v>10312624</v>
      </c>
    </row>
    <row r="478" spans="1:8" ht="15.75" customHeight="1" x14ac:dyDescent="0.2">
      <c r="A478" s="31" t="s">
        <v>7</v>
      </c>
      <c r="B478" s="32">
        <v>830507718</v>
      </c>
      <c r="C478" s="31" t="s">
        <v>491</v>
      </c>
      <c r="D478" s="33">
        <v>145449884</v>
      </c>
      <c r="E478" s="33">
        <v>0</v>
      </c>
      <c r="F478" s="33">
        <v>143781812</v>
      </c>
      <c r="G478" s="33">
        <v>0</v>
      </c>
      <c r="H478" s="33">
        <f t="shared" si="2"/>
        <v>289231696</v>
      </c>
    </row>
    <row r="479" spans="1:8" ht="15.75" customHeight="1" x14ac:dyDescent="0.2">
      <c r="A479" s="31" t="s">
        <v>7</v>
      </c>
      <c r="B479" s="32">
        <v>824003102</v>
      </c>
      <c r="C479" s="31" t="s">
        <v>492</v>
      </c>
      <c r="D479" s="33">
        <v>10494025</v>
      </c>
      <c r="E479" s="33">
        <v>0</v>
      </c>
      <c r="F479" s="33">
        <v>0</v>
      </c>
      <c r="G479" s="33">
        <v>0</v>
      </c>
      <c r="H479" s="33">
        <f t="shared" si="2"/>
        <v>10494025</v>
      </c>
    </row>
    <row r="480" spans="1:8" ht="15.75" customHeight="1" x14ac:dyDescent="0.2">
      <c r="A480" s="31" t="s">
        <v>8</v>
      </c>
      <c r="B480" s="32">
        <v>900067136</v>
      </c>
      <c r="C480" s="31" t="s">
        <v>493</v>
      </c>
      <c r="D480" s="33">
        <v>116514692</v>
      </c>
      <c r="E480" s="33">
        <v>11247699</v>
      </c>
      <c r="F480" s="33">
        <v>0</v>
      </c>
      <c r="G480" s="33">
        <v>0</v>
      </c>
      <c r="H480" s="33">
        <f t="shared" si="2"/>
        <v>127762391</v>
      </c>
    </row>
    <row r="481" spans="1:8" ht="15.75" customHeight="1" x14ac:dyDescent="0.2">
      <c r="A481" s="31" t="s">
        <v>8</v>
      </c>
      <c r="B481" s="32">
        <v>890000448</v>
      </c>
      <c r="C481" s="31" t="s">
        <v>494</v>
      </c>
      <c r="D481" s="33">
        <v>169652115</v>
      </c>
      <c r="E481" s="33">
        <v>8683263</v>
      </c>
      <c r="F481" s="33">
        <v>0</v>
      </c>
      <c r="G481" s="33">
        <v>0</v>
      </c>
      <c r="H481" s="33">
        <f t="shared" si="2"/>
        <v>178335378</v>
      </c>
    </row>
    <row r="482" spans="1:8" ht="15.75" customHeight="1" x14ac:dyDescent="0.2">
      <c r="A482" s="31" t="s">
        <v>8</v>
      </c>
      <c r="B482" s="32">
        <v>900136865</v>
      </c>
      <c r="C482" s="31" t="s">
        <v>495</v>
      </c>
      <c r="D482" s="33">
        <v>86348406</v>
      </c>
      <c r="E482" s="33">
        <v>0</v>
      </c>
      <c r="F482" s="33">
        <v>0</v>
      </c>
      <c r="G482" s="33">
        <v>0</v>
      </c>
      <c r="H482" s="33">
        <f t="shared" si="2"/>
        <v>86348406</v>
      </c>
    </row>
    <row r="483" spans="1:8" ht="15.75" customHeight="1" x14ac:dyDescent="0.2">
      <c r="A483" s="31" t="s">
        <v>8</v>
      </c>
      <c r="B483" s="32">
        <v>814006620</v>
      </c>
      <c r="C483" s="31" t="s">
        <v>496</v>
      </c>
      <c r="D483" s="33">
        <v>83040133.507696033</v>
      </c>
      <c r="E483" s="33">
        <v>1754080</v>
      </c>
      <c r="F483" s="33">
        <v>0</v>
      </c>
      <c r="G483" s="33">
        <v>0</v>
      </c>
      <c r="H483" s="33">
        <f t="shared" si="2"/>
        <v>84794213.507696033</v>
      </c>
    </row>
    <row r="484" spans="1:8" ht="15.75" customHeight="1" x14ac:dyDescent="0.2">
      <c r="A484" s="31" t="s">
        <v>7</v>
      </c>
      <c r="B484" s="32">
        <v>900626481</v>
      </c>
      <c r="C484" s="31" t="s">
        <v>497</v>
      </c>
      <c r="D484" s="33">
        <v>124326675.09999999</v>
      </c>
      <c r="E484" s="33">
        <v>0</v>
      </c>
      <c r="F484" s="33">
        <v>0</v>
      </c>
      <c r="G484" s="33">
        <v>0</v>
      </c>
      <c r="H484" s="33">
        <f t="shared" si="2"/>
        <v>124326675.09999999</v>
      </c>
    </row>
    <row r="485" spans="1:8" ht="15.75" customHeight="1" x14ac:dyDescent="0.2">
      <c r="A485" s="31" t="s">
        <v>7</v>
      </c>
      <c r="B485" s="32">
        <v>900073081</v>
      </c>
      <c r="C485" s="31" t="s">
        <v>498</v>
      </c>
      <c r="D485" s="33">
        <v>986601933.10000002</v>
      </c>
      <c r="E485" s="33">
        <v>0</v>
      </c>
      <c r="F485" s="33">
        <v>0</v>
      </c>
      <c r="G485" s="33">
        <v>0</v>
      </c>
      <c r="H485" s="33">
        <f t="shared" si="2"/>
        <v>986601933.10000002</v>
      </c>
    </row>
    <row r="486" spans="1:8" ht="15.75" customHeight="1" x14ac:dyDescent="0.2">
      <c r="A486" s="31" t="s">
        <v>7</v>
      </c>
      <c r="B486" s="32">
        <v>900772387</v>
      </c>
      <c r="C486" s="31" t="s">
        <v>499</v>
      </c>
      <c r="D486" s="33">
        <v>673511019</v>
      </c>
      <c r="E486" s="33">
        <v>471665750</v>
      </c>
      <c r="F486" s="33">
        <v>576301111</v>
      </c>
      <c r="G486" s="33">
        <v>0</v>
      </c>
      <c r="H486" s="33">
        <f t="shared" si="2"/>
        <v>1721477880</v>
      </c>
    </row>
    <row r="487" spans="1:8" ht="15.75" customHeight="1" x14ac:dyDescent="0.2">
      <c r="A487" s="31" t="s">
        <v>7</v>
      </c>
      <c r="B487" s="32">
        <v>900871885</v>
      </c>
      <c r="C487" s="31" t="s">
        <v>500</v>
      </c>
      <c r="D487" s="33">
        <v>11551261</v>
      </c>
      <c r="E487" s="33">
        <v>0</v>
      </c>
      <c r="F487" s="33">
        <v>0</v>
      </c>
      <c r="G487" s="33">
        <v>0</v>
      </c>
      <c r="H487" s="33">
        <f t="shared" si="2"/>
        <v>11551261</v>
      </c>
    </row>
    <row r="488" spans="1:8" ht="15.75" customHeight="1" x14ac:dyDescent="0.2">
      <c r="A488" s="31" t="s">
        <v>7</v>
      </c>
      <c r="B488" s="32">
        <v>816007055</v>
      </c>
      <c r="C488" s="31" t="s">
        <v>501</v>
      </c>
      <c r="D488" s="33">
        <v>246566616.5</v>
      </c>
      <c r="E488" s="33">
        <v>0</v>
      </c>
      <c r="F488" s="33">
        <v>0</v>
      </c>
      <c r="G488" s="33">
        <v>0</v>
      </c>
      <c r="H488" s="33">
        <f t="shared" si="2"/>
        <v>246566616.5</v>
      </c>
    </row>
    <row r="489" spans="1:8" ht="15.75" customHeight="1" x14ac:dyDescent="0.2">
      <c r="A489" s="31" t="s">
        <v>7</v>
      </c>
      <c r="B489" s="32">
        <v>900900754</v>
      </c>
      <c r="C489" s="31" t="s">
        <v>502</v>
      </c>
      <c r="D489" s="33">
        <v>9322517</v>
      </c>
      <c r="E489" s="33">
        <v>0</v>
      </c>
      <c r="F489" s="33">
        <v>0</v>
      </c>
      <c r="G489" s="33">
        <v>0</v>
      </c>
      <c r="H489" s="33">
        <f t="shared" si="2"/>
        <v>9322517</v>
      </c>
    </row>
    <row r="490" spans="1:8" ht="15.75" customHeight="1" x14ac:dyDescent="0.2">
      <c r="A490" s="31" t="s">
        <v>7</v>
      </c>
      <c r="B490" s="32">
        <v>800048954</v>
      </c>
      <c r="C490" s="31" t="s">
        <v>503</v>
      </c>
      <c r="D490" s="33">
        <v>475695717</v>
      </c>
      <c r="E490" s="33">
        <v>0</v>
      </c>
      <c r="F490" s="33">
        <v>0</v>
      </c>
      <c r="G490" s="33">
        <v>1318996</v>
      </c>
      <c r="H490" s="33">
        <f t="shared" si="2"/>
        <v>477014713</v>
      </c>
    </row>
    <row r="491" spans="1:8" ht="15.75" customHeight="1" x14ac:dyDescent="0.2">
      <c r="A491" s="31" t="s">
        <v>7</v>
      </c>
      <c r="B491" s="32">
        <v>900865853</v>
      </c>
      <c r="C491" s="31" t="s">
        <v>504</v>
      </c>
      <c r="D491" s="33">
        <v>34762145.399999999</v>
      </c>
      <c r="E491" s="33">
        <v>0</v>
      </c>
      <c r="F491" s="33">
        <v>0</v>
      </c>
      <c r="G491" s="33">
        <v>0</v>
      </c>
      <c r="H491" s="33">
        <f t="shared" si="2"/>
        <v>34762145.399999999</v>
      </c>
    </row>
    <row r="492" spans="1:8" ht="15.75" customHeight="1" x14ac:dyDescent="0.2">
      <c r="A492" s="31" t="s">
        <v>8</v>
      </c>
      <c r="B492" s="32">
        <v>891800231</v>
      </c>
      <c r="C492" s="31" t="s">
        <v>505</v>
      </c>
      <c r="D492" s="33">
        <v>70745449</v>
      </c>
      <c r="E492" s="33">
        <v>0</v>
      </c>
      <c r="F492" s="33">
        <v>6898073</v>
      </c>
      <c r="G492" s="33">
        <v>0</v>
      </c>
      <c r="H492" s="33">
        <f t="shared" si="2"/>
        <v>77643522</v>
      </c>
    </row>
    <row r="493" spans="1:8" ht="15.75" customHeight="1" x14ac:dyDescent="0.2">
      <c r="A493" s="31" t="s">
        <v>7</v>
      </c>
      <c r="B493" s="32">
        <v>830514240</v>
      </c>
      <c r="C493" s="31" t="s">
        <v>506</v>
      </c>
      <c r="D493" s="33">
        <v>0</v>
      </c>
      <c r="E493" s="33">
        <v>0</v>
      </c>
      <c r="F493" s="33">
        <v>999600</v>
      </c>
      <c r="G493" s="33">
        <v>0</v>
      </c>
      <c r="H493" s="33">
        <f t="shared" si="2"/>
        <v>999600</v>
      </c>
    </row>
    <row r="494" spans="1:8" ht="15.75" customHeight="1" x14ac:dyDescent="0.2">
      <c r="A494" s="31" t="s">
        <v>8</v>
      </c>
      <c r="B494" s="32">
        <v>890980066</v>
      </c>
      <c r="C494" s="31" t="s">
        <v>507</v>
      </c>
      <c r="D494" s="33">
        <v>45717626</v>
      </c>
      <c r="E494" s="33">
        <v>0</v>
      </c>
      <c r="F494" s="33">
        <v>0</v>
      </c>
      <c r="G494" s="33">
        <v>0</v>
      </c>
      <c r="H494" s="33">
        <f t="shared" si="2"/>
        <v>45717626</v>
      </c>
    </row>
    <row r="495" spans="1:8" ht="15.75" customHeight="1" x14ac:dyDescent="0.2">
      <c r="A495" s="31" t="s">
        <v>7</v>
      </c>
      <c r="B495" s="32">
        <v>900202290</v>
      </c>
      <c r="C495" s="31" t="s">
        <v>508</v>
      </c>
      <c r="D495" s="33">
        <v>9174213</v>
      </c>
      <c r="E495" s="33">
        <v>0</v>
      </c>
      <c r="F495" s="33">
        <v>5445600</v>
      </c>
      <c r="G495" s="33">
        <v>0</v>
      </c>
      <c r="H495" s="33">
        <f t="shared" si="2"/>
        <v>14619813</v>
      </c>
    </row>
    <row r="496" spans="1:8" ht="15.75" customHeight="1" x14ac:dyDescent="0.2">
      <c r="A496" s="31" t="s">
        <v>8</v>
      </c>
      <c r="B496" s="32">
        <v>821003143</v>
      </c>
      <c r="C496" s="31" t="s">
        <v>509</v>
      </c>
      <c r="D496" s="33">
        <v>26784132</v>
      </c>
      <c r="E496" s="33">
        <v>0</v>
      </c>
      <c r="F496" s="33">
        <v>0</v>
      </c>
      <c r="G496" s="33">
        <v>0</v>
      </c>
      <c r="H496" s="33">
        <f t="shared" si="2"/>
        <v>26784132</v>
      </c>
    </row>
    <row r="497" spans="1:8" ht="15.75" customHeight="1" x14ac:dyDescent="0.2">
      <c r="A497" s="31" t="s">
        <v>7</v>
      </c>
      <c r="B497" s="32">
        <v>900239673</v>
      </c>
      <c r="C497" s="31" t="s">
        <v>510</v>
      </c>
      <c r="D497" s="33">
        <v>27793068.399999999</v>
      </c>
      <c r="E497" s="33">
        <v>0</v>
      </c>
      <c r="F497" s="33">
        <v>60815987</v>
      </c>
      <c r="G497" s="33">
        <v>0</v>
      </c>
      <c r="H497" s="33">
        <f t="shared" si="2"/>
        <v>88609055.400000006</v>
      </c>
    </row>
    <row r="498" spans="1:8" ht="15.75" customHeight="1" x14ac:dyDescent="0.2">
      <c r="A498" s="31" t="s">
        <v>7</v>
      </c>
      <c r="B498" s="32">
        <v>900535405</v>
      </c>
      <c r="C498" s="31" t="s">
        <v>511</v>
      </c>
      <c r="D498" s="33">
        <v>29722939.699999999</v>
      </c>
      <c r="E498" s="33">
        <v>0</v>
      </c>
      <c r="F498" s="33">
        <v>0</v>
      </c>
      <c r="G498" s="33">
        <v>0</v>
      </c>
      <c r="H498" s="33">
        <f t="shared" si="2"/>
        <v>29722939.699999999</v>
      </c>
    </row>
    <row r="499" spans="1:8" ht="15.75" customHeight="1" x14ac:dyDescent="0.2">
      <c r="A499" s="31" t="s">
        <v>7</v>
      </c>
      <c r="B499" s="32">
        <v>824001252</v>
      </c>
      <c r="C499" s="31" t="s">
        <v>512</v>
      </c>
      <c r="D499" s="33">
        <v>5159528</v>
      </c>
      <c r="E499" s="33">
        <v>0</v>
      </c>
      <c r="F499" s="33">
        <v>0</v>
      </c>
      <c r="G499" s="33">
        <v>0</v>
      </c>
      <c r="H499" s="33">
        <f t="shared" si="2"/>
        <v>5159528</v>
      </c>
    </row>
    <row r="500" spans="1:8" ht="15.75" customHeight="1" x14ac:dyDescent="0.2">
      <c r="A500" s="31" t="s">
        <v>7</v>
      </c>
      <c r="B500" s="32">
        <v>810006840</v>
      </c>
      <c r="C500" s="31" t="s">
        <v>513</v>
      </c>
      <c r="D500" s="33">
        <v>42709182</v>
      </c>
      <c r="E500" s="33">
        <v>0</v>
      </c>
      <c r="F500" s="33">
        <v>0</v>
      </c>
      <c r="G500" s="33">
        <v>0</v>
      </c>
      <c r="H500" s="33">
        <f t="shared" si="2"/>
        <v>42709182</v>
      </c>
    </row>
    <row r="501" spans="1:8" ht="15.75" customHeight="1" x14ac:dyDescent="0.2">
      <c r="A501" s="31" t="s">
        <v>7</v>
      </c>
      <c r="B501" s="32">
        <v>901279988</v>
      </c>
      <c r="C501" s="31" t="s">
        <v>514</v>
      </c>
      <c r="D501" s="33">
        <v>112104773.90000001</v>
      </c>
      <c r="E501" s="33">
        <v>0</v>
      </c>
      <c r="F501" s="33">
        <v>0</v>
      </c>
      <c r="G501" s="33">
        <v>0</v>
      </c>
      <c r="H501" s="33">
        <f t="shared" si="2"/>
        <v>112104773.90000001</v>
      </c>
    </row>
    <row r="502" spans="1:8" ht="15.75" customHeight="1" x14ac:dyDescent="0.2">
      <c r="A502" s="31" t="s">
        <v>7</v>
      </c>
      <c r="B502" s="32">
        <v>890905843</v>
      </c>
      <c r="C502" s="31" t="s">
        <v>515</v>
      </c>
      <c r="D502" s="33">
        <v>0</v>
      </c>
      <c r="E502" s="33">
        <v>0</v>
      </c>
      <c r="F502" s="33">
        <v>594923</v>
      </c>
      <c r="G502" s="33">
        <v>10270897</v>
      </c>
      <c r="H502" s="33">
        <f t="shared" si="2"/>
        <v>10865820</v>
      </c>
    </row>
    <row r="503" spans="1:8" ht="15.75" customHeight="1" x14ac:dyDescent="0.2">
      <c r="A503" s="31" t="s">
        <v>8</v>
      </c>
      <c r="B503" s="32">
        <v>846003357</v>
      </c>
      <c r="C503" s="31" t="s">
        <v>516</v>
      </c>
      <c r="D503" s="33">
        <v>23022667</v>
      </c>
      <c r="E503" s="33">
        <v>0</v>
      </c>
      <c r="F503" s="33">
        <v>0</v>
      </c>
      <c r="G503" s="33">
        <v>0</v>
      </c>
      <c r="H503" s="33">
        <f t="shared" si="2"/>
        <v>23022667</v>
      </c>
    </row>
    <row r="504" spans="1:8" ht="15.75" customHeight="1" x14ac:dyDescent="0.2">
      <c r="A504" s="31" t="s">
        <v>8</v>
      </c>
      <c r="B504" s="32">
        <v>838000096</v>
      </c>
      <c r="C504" s="31" t="s">
        <v>517</v>
      </c>
      <c r="D504" s="33">
        <v>54613026</v>
      </c>
      <c r="E504" s="33">
        <v>0</v>
      </c>
      <c r="F504" s="33">
        <v>0</v>
      </c>
      <c r="G504" s="33">
        <v>0</v>
      </c>
      <c r="H504" s="33">
        <f t="shared" si="2"/>
        <v>54613026</v>
      </c>
    </row>
    <row r="505" spans="1:8" ht="15.75" customHeight="1" x14ac:dyDescent="0.2">
      <c r="A505" s="31" t="s">
        <v>6</v>
      </c>
      <c r="B505" s="32">
        <v>901139193</v>
      </c>
      <c r="C505" s="31" t="s">
        <v>518</v>
      </c>
      <c r="D505" s="33">
        <v>108340887</v>
      </c>
      <c r="E505" s="33">
        <v>0</v>
      </c>
      <c r="F505" s="33">
        <v>0</v>
      </c>
      <c r="G505" s="33">
        <v>0</v>
      </c>
      <c r="H505" s="33">
        <f t="shared" si="2"/>
        <v>108340887</v>
      </c>
    </row>
    <row r="506" spans="1:8" ht="15.75" customHeight="1" x14ac:dyDescent="0.2">
      <c r="A506" s="31" t="s">
        <v>8</v>
      </c>
      <c r="B506" s="32">
        <v>891855029</v>
      </c>
      <c r="C506" s="31" t="s">
        <v>519</v>
      </c>
      <c r="D506" s="33">
        <v>109824824</v>
      </c>
      <c r="E506" s="33">
        <v>0</v>
      </c>
      <c r="F506" s="33">
        <v>0</v>
      </c>
      <c r="G506" s="33">
        <v>1634147</v>
      </c>
      <c r="H506" s="33">
        <f t="shared" si="2"/>
        <v>111458971</v>
      </c>
    </row>
    <row r="507" spans="1:8" ht="15.75" customHeight="1" x14ac:dyDescent="0.2">
      <c r="A507" s="31" t="s">
        <v>7</v>
      </c>
      <c r="B507" s="32">
        <v>900124874</v>
      </c>
      <c r="C507" s="31" t="s">
        <v>520</v>
      </c>
      <c r="D507" s="33">
        <v>13301262.9</v>
      </c>
      <c r="E507" s="33">
        <v>0</v>
      </c>
      <c r="F507" s="33">
        <v>0</v>
      </c>
      <c r="G507" s="33">
        <v>0</v>
      </c>
      <c r="H507" s="33">
        <f t="shared" si="2"/>
        <v>13301262.9</v>
      </c>
    </row>
    <row r="508" spans="1:8" ht="15.75" customHeight="1" x14ac:dyDescent="0.2">
      <c r="A508" s="31" t="s">
        <v>7</v>
      </c>
      <c r="B508" s="32">
        <v>860013570</v>
      </c>
      <c r="C508" s="31" t="s">
        <v>521</v>
      </c>
      <c r="D508" s="33">
        <v>2066840</v>
      </c>
      <c r="E508" s="33">
        <v>0</v>
      </c>
      <c r="F508" s="33">
        <v>0</v>
      </c>
      <c r="G508" s="33">
        <v>0</v>
      </c>
      <c r="H508" s="33">
        <f t="shared" si="2"/>
        <v>2066840</v>
      </c>
    </row>
    <row r="509" spans="1:8" ht="15.75" customHeight="1" x14ac:dyDescent="0.2">
      <c r="A509" s="31" t="s">
        <v>8</v>
      </c>
      <c r="B509" s="32">
        <v>813007875</v>
      </c>
      <c r="C509" s="31" t="s">
        <v>522</v>
      </c>
      <c r="D509" s="33">
        <v>22147336</v>
      </c>
      <c r="E509" s="33">
        <v>0</v>
      </c>
      <c r="F509" s="33">
        <v>0</v>
      </c>
      <c r="G509" s="33">
        <v>0</v>
      </c>
      <c r="H509" s="33">
        <f t="shared" si="2"/>
        <v>22147336</v>
      </c>
    </row>
    <row r="510" spans="1:8" ht="15.75" customHeight="1" x14ac:dyDescent="0.2">
      <c r="A510" s="31" t="s">
        <v>7</v>
      </c>
      <c r="B510" s="32">
        <v>900517932</v>
      </c>
      <c r="C510" s="31" t="s">
        <v>523</v>
      </c>
      <c r="D510" s="33">
        <v>2872025167.4166665</v>
      </c>
      <c r="E510" s="33">
        <v>0</v>
      </c>
      <c r="F510" s="33">
        <v>433788375</v>
      </c>
      <c r="G510" s="33">
        <v>249655122</v>
      </c>
      <c r="H510" s="33">
        <f t="shared" si="2"/>
        <v>3555468664.4166665</v>
      </c>
    </row>
    <row r="511" spans="1:8" ht="15.75" customHeight="1" x14ac:dyDescent="0.2">
      <c r="A511" s="31" t="s">
        <v>8</v>
      </c>
      <c r="B511" s="32">
        <v>846000474</v>
      </c>
      <c r="C511" s="31" t="s">
        <v>524</v>
      </c>
      <c r="D511" s="33">
        <v>27356494</v>
      </c>
      <c r="E511" s="33">
        <v>0</v>
      </c>
      <c r="F511" s="33">
        <v>0</v>
      </c>
      <c r="G511" s="33">
        <v>0</v>
      </c>
      <c r="H511" s="33">
        <f t="shared" si="2"/>
        <v>27356494</v>
      </c>
    </row>
    <row r="512" spans="1:8" ht="15.75" customHeight="1" x14ac:dyDescent="0.2">
      <c r="A512" s="31" t="s">
        <v>8</v>
      </c>
      <c r="B512" s="32">
        <v>892280033</v>
      </c>
      <c r="C512" s="31" t="s">
        <v>525</v>
      </c>
      <c r="D512" s="33">
        <v>16683711</v>
      </c>
      <c r="E512" s="33">
        <v>0</v>
      </c>
      <c r="F512" s="33">
        <v>0</v>
      </c>
      <c r="G512" s="33">
        <v>0</v>
      </c>
      <c r="H512" s="33">
        <f t="shared" si="2"/>
        <v>16683711</v>
      </c>
    </row>
    <row r="513" spans="1:8" ht="15.75" customHeight="1" x14ac:dyDescent="0.2">
      <c r="A513" s="31" t="s">
        <v>7</v>
      </c>
      <c r="B513" s="32">
        <v>800177716</v>
      </c>
      <c r="C513" s="31" t="s">
        <v>526</v>
      </c>
      <c r="D513" s="33">
        <v>152563709</v>
      </c>
      <c r="E513" s="33">
        <v>0</v>
      </c>
      <c r="F513" s="33">
        <v>0</v>
      </c>
      <c r="G513" s="33">
        <v>0</v>
      </c>
      <c r="H513" s="33">
        <f t="shared" si="2"/>
        <v>152563709</v>
      </c>
    </row>
    <row r="514" spans="1:8" ht="15.75" customHeight="1" x14ac:dyDescent="0.2">
      <c r="A514" s="31" t="s">
        <v>7</v>
      </c>
      <c r="B514" s="32">
        <v>901233420</v>
      </c>
      <c r="C514" s="31" t="s">
        <v>527</v>
      </c>
      <c r="D514" s="33">
        <v>178346253.19999999</v>
      </c>
      <c r="E514" s="33">
        <v>0</v>
      </c>
      <c r="F514" s="33">
        <v>0</v>
      </c>
      <c r="G514" s="33">
        <v>0</v>
      </c>
      <c r="H514" s="33">
        <f t="shared" ref="H514:H768" si="3">SUM(D514:G514)</f>
        <v>178346253.19999999</v>
      </c>
    </row>
    <row r="515" spans="1:8" ht="15.75" customHeight="1" x14ac:dyDescent="0.2">
      <c r="A515" s="31" t="s">
        <v>7</v>
      </c>
      <c r="B515" s="32">
        <v>900574215</v>
      </c>
      <c r="C515" s="31" t="s">
        <v>528</v>
      </c>
      <c r="D515" s="33">
        <v>59834383</v>
      </c>
      <c r="E515" s="33">
        <v>0</v>
      </c>
      <c r="F515" s="33">
        <v>0</v>
      </c>
      <c r="G515" s="33">
        <v>0</v>
      </c>
      <c r="H515" s="33">
        <f t="shared" si="3"/>
        <v>59834383</v>
      </c>
    </row>
    <row r="516" spans="1:8" ht="15.75" customHeight="1" x14ac:dyDescent="0.2">
      <c r="A516" s="31" t="s">
        <v>7</v>
      </c>
      <c r="B516" s="32">
        <v>900306291</v>
      </c>
      <c r="C516" s="31" t="s">
        <v>529</v>
      </c>
      <c r="D516" s="33">
        <v>68271125.959999993</v>
      </c>
      <c r="E516" s="33">
        <v>0</v>
      </c>
      <c r="F516" s="33">
        <v>0</v>
      </c>
      <c r="G516" s="33">
        <v>0</v>
      </c>
      <c r="H516" s="33">
        <f t="shared" si="3"/>
        <v>68271125.959999993</v>
      </c>
    </row>
    <row r="517" spans="1:8" ht="15.75" customHeight="1" x14ac:dyDescent="0.2">
      <c r="A517" s="31" t="s">
        <v>8</v>
      </c>
      <c r="B517" s="32">
        <v>891900343</v>
      </c>
      <c r="C517" s="31" t="s">
        <v>530</v>
      </c>
      <c r="D517" s="33">
        <v>10229166</v>
      </c>
      <c r="E517" s="33">
        <v>0</v>
      </c>
      <c r="F517" s="33">
        <v>0</v>
      </c>
      <c r="G517" s="33">
        <v>0</v>
      </c>
      <c r="H517" s="33">
        <f t="shared" si="3"/>
        <v>10229166</v>
      </c>
    </row>
    <row r="518" spans="1:8" ht="15.75" customHeight="1" x14ac:dyDescent="0.2">
      <c r="A518" s="31" t="s">
        <v>7</v>
      </c>
      <c r="B518" s="32">
        <v>837000708</v>
      </c>
      <c r="C518" s="31" t="s">
        <v>531</v>
      </c>
      <c r="D518" s="33">
        <v>41571362.399999999</v>
      </c>
      <c r="E518" s="33">
        <v>0</v>
      </c>
      <c r="F518" s="33">
        <v>49523137</v>
      </c>
      <c r="G518" s="33">
        <v>0</v>
      </c>
      <c r="H518" s="33">
        <f t="shared" si="3"/>
        <v>91094499.400000006</v>
      </c>
    </row>
    <row r="519" spans="1:8" ht="15.75" customHeight="1" x14ac:dyDescent="0.2">
      <c r="A519" s="31" t="s">
        <v>8</v>
      </c>
      <c r="B519" s="32">
        <v>890001098</v>
      </c>
      <c r="C519" s="31" t="s">
        <v>532</v>
      </c>
      <c r="D519" s="33">
        <v>190145616.5393526</v>
      </c>
      <c r="E519" s="33">
        <v>0</v>
      </c>
      <c r="F519" s="33">
        <v>0</v>
      </c>
      <c r="G519" s="33">
        <v>0</v>
      </c>
      <c r="H519" s="33">
        <f t="shared" si="3"/>
        <v>190145616.5393526</v>
      </c>
    </row>
    <row r="520" spans="1:8" ht="15.75" customHeight="1" x14ac:dyDescent="0.2">
      <c r="A520" s="31" t="s">
        <v>7</v>
      </c>
      <c r="B520" s="32">
        <v>900631361</v>
      </c>
      <c r="C520" s="31" t="s">
        <v>533</v>
      </c>
      <c r="D520" s="33">
        <v>1363960</v>
      </c>
      <c r="E520" s="33">
        <v>0</v>
      </c>
      <c r="F520" s="33">
        <v>0</v>
      </c>
      <c r="G520" s="33">
        <v>0</v>
      </c>
      <c r="H520" s="33">
        <f t="shared" si="3"/>
        <v>1363960</v>
      </c>
    </row>
    <row r="521" spans="1:8" ht="15.75" customHeight="1" x14ac:dyDescent="0.2">
      <c r="A521" s="31" t="s">
        <v>7</v>
      </c>
      <c r="B521" s="32">
        <v>800149384</v>
      </c>
      <c r="C521" s="31" t="s">
        <v>534</v>
      </c>
      <c r="D521" s="33">
        <v>1951160</v>
      </c>
      <c r="E521" s="33">
        <v>0</v>
      </c>
      <c r="F521" s="33">
        <v>38418694</v>
      </c>
      <c r="G521" s="33">
        <v>0</v>
      </c>
      <c r="H521" s="33">
        <f t="shared" si="3"/>
        <v>40369854</v>
      </c>
    </row>
    <row r="522" spans="1:8" ht="15.75" customHeight="1" x14ac:dyDescent="0.2">
      <c r="A522" s="31" t="s">
        <v>7</v>
      </c>
      <c r="B522" s="32">
        <v>901396947</v>
      </c>
      <c r="C522" s="31" t="s">
        <v>535</v>
      </c>
      <c r="D522" s="33">
        <v>434569898.79999995</v>
      </c>
      <c r="E522" s="33">
        <v>0</v>
      </c>
      <c r="F522" s="33">
        <v>0</v>
      </c>
      <c r="G522" s="33">
        <v>0</v>
      </c>
      <c r="H522" s="33">
        <f t="shared" si="3"/>
        <v>434569898.79999995</v>
      </c>
    </row>
    <row r="523" spans="1:8" ht="15.75" customHeight="1" x14ac:dyDescent="0.2">
      <c r="A523" s="31" t="s">
        <v>8</v>
      </c>
      <c r="B523" s="32">
        <v>800231215</v>
      </c>
      <c r="C523" s="31" t="s">
        <v>536</v>
      </c>
      <c r="D523" s="33">
        <v>7611851</v>
      </c>
      <c r="E523" s="33">
        <v>0</v>
      </c>
      <c r="F523" s="33">
        <v>0</v>
      </c>
      <c r="G523" s="33">
        <v>0</v>
      </c>
      <c r="H523" s="33">
        <f t="shared" si="3"/>
        <v>7611851</v>
      </c>
    </row>
    <row r="524" spans="1:8" ht="15.75" customHeight="1" x14ac:dyDescent="0.2">
      <c r="A524" s="31" t="s">
        <v>7</v>
      </c>
      <c r="B524" s="32">
        <v>901158187</v>
      </c>
      <c r="C524" s="31" t="s">
        <v>537</v>
      </c>
      <c r="D524" s="33">
        <v>1205764</v>
      </c>
      <c r="E524" s="33">
        <v>0</v>
      </c>
      <c r="F524" s="33">
        <v>0</v>
      </c>
      <c r="G524" s="33">
        <v>0</v>
      </c>
      <c r="H524" s="33">
        <f t="shared" si="3"/>
        <v>1205764</v>
      </c>
    </row>
    <row r="525" spans="1:8" ht="15.75" customHeight="1" x14ac:dyDescent="0.2">
      <c r="A525" s="31" t="s">
        <v>7</v>
      </c>
      <c r="B525" s="32">
        <v>813002682</v>
      </c>
      <c r="C525" s="31" t="s">
        <v>538</v>
      </c>
      <c r="D525" s="33">
        <v>34468028.299999997</v>
      </c>
      <c r="E525" s="33">
        <v>0</v>
      </c>
      <c r="F525" s="33">
        <v>25252000</v>
      </c>
      <c r="G525" s="33">
        <v>0</v>
      </c>
      <c r="H525" s="33">
        <f t="shared" si="3"/>
        <v>59720028.299999997</v>
      </c>
    </row>
    <row r="526" spans="1:8" ht="15.75" customHeight="1" x14ac:dyDescent="0.2">
      <c r="A526" s="31" t="s">
        <v>8</v>
      </c>
      <c r="B526" s="32">
        <v>891201845</v>
      </c>
      <c r="C526" s="31" t="s">
        <v>539</v>
      </c>
      <c r="D526" s="33">
        <v>1163264</v>
      </c>
      <c r="E526" s="33">
        <v>0</v>
      </c>
      <c r="F526" s="33">
        <v>0</v>
      </c>
      <c r="G526" s="33">
        <v>0</v>
      </c>
      <c r="H526" s="33">
        <f t="shared" si="3"/>
        <v>1163264</v>
      </c>
    </row>
    <row r="527" spans="1:8" ht="15.75" customHeight="1" x14ac:dyDescent="0.2">
      <c r="A527" s="31" t="s">
        <v>7</v>
      </c>
      <c r="B527" s="32">
        <v>901215881</v>
      </c>
      <c r="C527" s="31" t="s">
        <v>540</v>
      </c>
      <c r="D527" s="33">
        <v>1362833</v>
      </c>
      <c r="E527" s="33">
        <v>0</v>
      </c>
      <c r="F527" s="33">
        <v>12000000</v>
      </c>
      <c r="G527" s="33">
        <v>0</v>
      </c>
      <c r="H527" s="33">
        <f t="shared" si="3"/>
        <v>13362833</v>
      </c>
    </row>
    <row r="528" spans="1:8" ht="15.75" customHeight="1" x14ac:dyDescent="0.2">
      <c r="A528" s="31" t="s">
        <v>7</v>
      </c>
      <c r="B528" s="32">
        <v>900179573</v>
      </c>
      <c r="C528" s="31" t="s">
        <v>541</v>
      </c>
      <c r="D528" s="33">
        <v>22886850.5</v>
      </c>
      <c r="E528" s="33">
        <v>30000000</v>
      </c>
      <c r="F528" s="33">
        <v>0</v>
      </c>
      <c r="G528" s="33">
        <v>0</v>
      </c>
      <c r="H528" s="33">
        <f t="shared" si="3"/>
        <v>52886850.5</v>
      </c>
    </row>
    <row r="529" spans="1:8" ht="15.75" customHeight="1" x14ac:dyDescent="0.2">
      <c r="A529" s="31" t="s">
        <v>8</v>
      </c>
      <c r="B529" s="32">
        <v>822006595</v>
      </c>
      <c r="C529" s="31" t="s">
        <v>542</v>
      </c>
      <c r="D529" s="33">
        <v>73389459</v>
      </c>
      <c r="E529" s="33">
        <v>0</v>
      </c>
      <c r="F529" s="33">
        <v>36302045</v>
      </c>
      <c r="G529" s="33">
        <v>0</v>
      </c>
      <c r="H529" s="33">
        <f t="shared" si="3"/>
        <v>109691504</v>
      </c>
    </row>
    <row r="530" spans="1:8" ht="15.75" customHeight="1" x14ac:dyDescent="0.2">
      <c r="A530" s="31" t="s">
        <v>7</v>
      </c>
      <c r="B530" s="32">
        <v>900714297</v>
      </c>
      <c r="C530" s="31" t="s">
        <v>543</v>
      </c>
      <c r="D530" s="33">
        <v>133461446</v>
      </c>
      <c r="E530" s="33">
        <v>0</v>
      </c>
      <c r="F530" s="33">
        <v>0</v>
      </c>
      <c r="G530" s="33">
        <v>0</v>
      </c>
      <c r="H530" s="33">
        <f t="shared" si="3"/>
        <v>133461446</v>
      </c>
    </row>
    <row r="531" spans="1:8" ht="15.75" customHeight="1" x14ac:dyDescent="0.2">
      <c r="A531" s="31" t="s">
        <v>8</v>
      </c>
      <c r="B531" s="32">
        <v>890985703</v>
      </c>
      <c r="C531" s="31" t="s">
        <v>544</v>
      </c>
      <c r="D531" s="33">
        <v>52297216</v>
      </c>
      <c r="E531" s="33">
        <v>0</v>
      </c>
      <c r="F531" s="33">
        <v>0</v>
      </c>
      <c r="G531" s="33">
        <v>0</v>
      </c>
      <c r="H531" s="33">
        <f t="shared" si="3"/>
        <v>52297216</v>
      </c>
    </row>
    <row r="532" spans="1:8" ht="15.75" customHeight="1" x14ac:dyDescent="0.2">
      <c r="A532" s="31" t="s">
        <v>7</v>
      </c>
      <c r="B532" s="32">
        <v>900292961</v>
      </c>
      <c r="C532" s="31" t="s">
        <v>545</v>
      </c>
      <c r="D532" s="33">
        <v>13095089.9</v>
      </c>
      <c r="E532" s="33">
        <v>0</v>
      </c>
      <c r="F532" s="33">
        <v>0</v>
      </c>
      <c r="G532" s="33">
        <v>0</v>
      </c>
      <c r="H532" s="33">
        <f t="shared" si="3"/>
        <v>13095089.9</v>
      </c>
    </row>
    <row r="533" spans="1:8" ht="15.75" customHeight="1" x14ac:dyDescent="0.2">
      <c r="A533" s="31" t="s">
        <v>7</v>
      </c>
      <c r="B533" s="32">
        <v>900412444</v>
      </c>
      <c r="C533" s="31" t="s">
        <v>546</v>
      </c>
      <c r="D533" s="33">
        <v>16475805</v>
      </c>
      <c r="E533" s="33">
        <v>0</v>
      </c>
      <c r="F533" s="33">
        <v>7520767</v>
      </c>
      <c r="G533" s="33">
        <v>0</v>
      </c>
      <c r="H533" s="33">
        <f t="shared" si="3"/>
        <v>23996572</v>
      </c>
    </row>
    <row r="534" spans="1:8" ht="15.75" customHeight="1" x14ac:dyDescent="0.2">
      <c r="A534" s="31" t="s">
        <v>8</v>
      </c>
      <c r="B534" s="32">
        <v>846001620</v>
      </c>
      <c r="C534" s="31" t="s">
        <v>547</v>
      </c>
      <c r="D534" s="33">
        <v>46094492</v>
      </c>
      <c r="E534" s="33">
        <v>0</v>
      </c>
      <c r="F534" s="33">
        <v>0</v>
      </c>
      <c r="G534" s="33">
        <v>0</v>
      </c>
      <c r="H534" s="33">
        <f t="shared" si="3"/>
        <v>46094492</v>
      </c>
    </row>
    <row r="535" spans="1:8" ht="15.75" customHeight="1" x14ac:dyDescent="0.2">
      <c r="A535" s="31" t="s">
        <v>7</v>
      </c>
      <c r="B535" s="32">
        <v>900274057</v>
      </c>
      <c r="C535" s="31" t="s">
        <v>548</v>
      </c>
      <c r="D535" s="33">
        <v>90216348.400000006</v>
      </c>
      <c r="E535" s="33">
        <v>0</v>
      </c>
      <c r="F535" s="33">
        <v>0</v>
      </c>
      <c r="G535" s="33">
        <v>0</v>
      </c>
      <c r="H535" s="33">
        <f t="shared" si="3"/>
        <v>90216348.400000006</v>
      </c>
    </row>
    <row r="536" spans="1:8" ht="15.75" customHeight="1" x14ac:dyDescent="0.2">
      <c r="A536" s="31" t="s">
        <v>8</v>
      </c>
      <c r="B536" s="32">
        <v>890203242</v>
      </c>
      <c r="C536" s="31" t="s">
        <v>549</v>
      </c>
      <c r="D536" s="33">
        <v>20893477</v>
      </c>
      <c r="E536" s="33">
        <v>0</v>
      </c>
      <c r="F536" s="33">
        <v>0</v>
      </c>
      <c r="G536" s="33">
        <v>0</v>
      </c>
      <c r="H536" s="33">
        <f t="shared" si="3"/>
        <v>20893477</v>
      </c>
    </row>
    <row r="537" spans="1:8" ht="15.75" customHeight="1" x14ac:dyDescent="0.2">
      <c r="A537" s="31" t="s">
        <v>8</v>
      </c>
      <c r="B537" s="32">
        <v>846002309</v>
      </c>
      <c r="C537" s="31" t="s">
        <v>550</v>
      </c>
      <c r="D537" s="33">
        <v>119759749</v>
      </c>
      <c r="E537" s="33">
        <v>0</v>
      </c>
      <c r="F537" s="33">
        <v>0</v>
      </c>
      <c r="G537" s="33">
        <v>0</v>
      </c>
      <c r="H537" s="33">
        <f t="shared" si="3"/>
        <v>119759749</v>
      </c>
    </row>
    <row r="538" spans="1:8" ht="15.75" customHeight="1" x14ac:dyDescent="0.2">
      <c r="A538" s="31" t="s">
        <v>8</v>
      </c>
      <c r="B538" s="32">
        <v>900406662</v>
      </c>
      <c r="C538" s="31" t="s">
        <v>551</v>
      </c>
      <c r="D538" s="33">
        <v>16393873.5</v>
      </c>
      <c r="E538" s="33">
        <v>0</v>
      </c>
      <c r="F538" s="33">
        <v>0</v>
      </c>
      <c r="G538" s="33">
        <v>0</v>
      </c>
      <c r="H538" s="33">
        <f t="shared" si="3"/>
        <v>16393873.5</v>
      </c>
    </row>
    <row r="539" spans="1:8" ht="15.75" customHeight="1" x14ac:dyDescent="0.2">
      <c r="A539" s="31" t="s">
        <v>7</v>
      </c>
      <c r="B539" s="32">
        <v>900778646</v>
      </c>
      <c r="C539" s="31" t="s">
        <v>552</v>
      </c>
      <c r="D539" s="33">
        <v>42408688.799999997</v>
      </c>
      <c r="E539" s="33">
        <v>0</v>
      </c>
      <c r="F539" s="33">
        <v>0</v>
      </c>
      <c r="G539" s="33">
        <v>0</v>
      </c>
      <c r="H539" s="33">
        <f t="shared" si="3"/>
        <v>42408688.799999997</v>
      </c>
    </row>
    <row r="540" spans="1:8" ht="15.75" customHeight="1" x14ac:dyDescent="0.2">
      <c r="A540" s="31" t="s">
        <v>7</v>
      </c>
      <c r="B540" s="32">
        <v>900031644</v>
      </c>
      <c r="C540" s="31" t="s">
        <v>553</v>
      </c>
      <c r="D540" s="33">
        <v>117414421</v>
      </c>
      <c r="E540" s="33">
        <v>0</v>
      </c>
      <c r="F540" s="33">
        <v>0</v>
      </c>
      <c r="G540" s="33">
        <v>0</v>
      </c>
      <c r="H540" s="33">
        <f t="shared" si="3"/>
        <v>117414421</v>
      </c>
    </row>
    <row r="541" spans="1:8" ht="15.75" customHeight="1" x14ac:dyDescent="0.2">
      <c r="A541" s="31" t="s">
        <v>7</v>
      </c>
      <c r="B541" s="32">
        <v>900328450</v>
      </c>
      <c r="C541" s="31" t="s">
        <v>554</v>
      </c>
      <c r="D541" s="33">
        <v>63955611.700000003</v>
      </c>
      <c r="E541" s="33">
        <v>0</v>
      </c>
      <c r="F541" s="33">
        <v>0</v>
      </c>
      <c r="G541" s="33">
        <v>0</v>
      </c>
      <c r="H541" s="33">
        <f t="shared" si="3"/>
        <v>63955611.700000003</v>
      </c>
    </row>
    <row r="542" spans="1:8" ht="15.75" customHeight="1" x14ac:dyDescent="0.2">
      <c r="A542" s="31" t="s">
        <v>7</v>
      </c>
      <c r="B542" s="32">
        <v>901243673</v>
      </c>
      <c r="C542" s="31" t="s">
        <v>555</v>
      </c>
      <c r="D542" s="33">
        <v>57813573</v>
      </c>
      <c r="E542" s="33">
        <v>0</v>
      </c>
      <c r="F542" s="33">
        <v>0</v>
      </c>
      <c r="G542" s="33">
        <v>0</v>
      </c>
      <c r="H542" s="33">
        <f t="shared" si="3"/>
        <v>57813573</v>
      </c>
    </row>
    <row r="543" spans="1:8" ht="15.75" customHeight="1" x14ac:dyDescent="0.2">
      <c r="A543" s="31" t="s">
        <v>7</v>
      </c>
      <c r="B543" s="32">
        <v>900319336</v>
      </c>
      <c r="C543" s="31" t="s">
        <v>556</v>
      </c>
      <c r="D543" s="33">
        <v>1490622</v>
      </c>
      <c r="E543" s="33">
        <v>0</v>
      </c>
      <c r="F543" s="33">
        <v>0</v>
      </c>
      <c r="G543" s="33">
        <v>0</v>
      </c>
      <c r="H543" s="33">
        <f t="shared" si="3"/>
        <v>1490622</v>
      </c>
    </row>
    <row r="544" spans="1:8" ht="15.75" customHeight="1" x14ac:dyDescent="0.2">
      <c r="A544" s="31" t="s">
        <v>8</v>
      </c>
      <c r="B544" s="32">
        <v>832010436</v>
      </c>
      <c r="C544" s="31" t="s">
        <v>557</v>
      </c>
      <c r="D544" s="33">
        <v>17573592</v>
      </c>
      <c r="E544" s="33">
        <v>0</v>
      </c>
      <c r="F544" s="33">
        <v>8324331</v>
      </c>
      <c r="G544" s="33">
        <v>0</v>
      </c>
      <c r="H544" s="33">
        <f t="shared" si="3"/>
        <v>25897923</v>
      </c>
    </row>
    <row r="545" spans="1:8" ht="15.75" customHeight="1" x14ac:dyDescent="0.2">
      <c r="A545" s="31" t="s">
        <v>8</v>
      </c>
      <c r="B545" s="32">
        <v>800134339</v>
      </c>
      <c r="C545" s="31" t="s">
        <v>558</v>
      </c>
      <c r="D545" s="33">
        <v>75103315.700000003</v>
      </c>
      <c r="E545" s="33">
        <v>0</v>
      </c>
      <c r="F545" s="33">
        <v>7327203</v>
      </c>
      <c r="G545" s="33">
        <v>0</v>
      </c>
      <c r="H545" s="33">
        <f t="shared" si="3"/>
        <v>82430518.700000003</v>
      </c>
    </row>
    <row r="546" spans="1:8" ht="15.75" customHeight="1" x14ac:dyDescent="0.2">
      <c r="A546" s="31" t="s">
        <v>7</v>
      </c>
      <c r="B546" s="32">
        <v>860006656</v>
      </c>
      <c r="C546" s="31" t="s">
        <v>559</v>
      </c>
      <c r="D546" s="33">
        <v>1390463</v>
      </c>
      <c r="E546" s="33">
        <v>0</v>
      </c>
      <c r="F546" s="33">
        <v>47660880</v>
      </c>
      <c r="G546" s="33">
        <v>0</v>
      </c>
      <c r="H546" s="33">
        <f t="shared" si="3"/>
        <v>49051343</v>
      </c>
    </row>
    <row r="547" spans="1:8" ht="15.75" customHeight="1" x14ac:dyDescent="0.2">
      <c r="A547" s="31" t="s">
        <v>7</v>
      </c>
      <c r="B547" s="32">
        <v>900244869</v>
      </c>
      <c r="C547" s="31" t="s">
        <v>560</v>
      </c>
      <c r="D547" s="33">
        <v>30371927</v>
      </c>
      <c r="E547" s="33">
        <v>0</v>
      </c>
      <c r="F547" s="33">
        <v>28235276</v>
      </c>
      <c r="G547" s="33">
        <v>0</v>
      </c>
      <c r="H547" s="33">
        <f t="shared" si="3"/>
        <v>58607203</v>
      </c>
    </row>
    <row r="548" spans="1:8" ht="15.75" customHeight="1" x14ac:dyDescent="0.2">
      <c r="A548" s="31" t="s">
        <v>8</v>
      </c>
      <c r="B548" s="32">
        <v>890680027</v>
      </c>
      <c r="C548" s="31" t="s">
        <v>561</v>
      </c>
      <c r="D548" s="33">
        <v>3646923</v>
      </c>
      <c r="E548" s="33">
        <v>0</v>
      </c>
      <c r="F548" s="33">
        <v>0</v>
      </c>
      <c r="G548" s="33">
        <v>0</v>
      </c>
      <c r="H548" s="33">
        <f t="shared" si="3"/>
        <v>3646923</v>
      </c>
    </row>
    <row r="549" spans="1:8" ht="15.75" customHeight="1" x14ac:dyDescent="0.2">
      <c r="A549" s="31" t="s">
        <v>7</v>
      </c>
      <c r="B549" s="32">
        <v>27396736</v>
      </c>
      <c r="C549" s="31" t="s">
        <v>562</v>
      </c>
      <c r="D549" s="33">
        <v>50719606</v>
      </c>
      <c r="E549" s="33">
        <v>0</v>
      </c>
      <c r="F549" s="33">
        <v>0</v>
      </c>
      <c r="G549" s="33">
        <v>0</v>
      </c>
      <c r="H549" s="33">
        <f t="shared" si="3"/>
        <v>50719606</v>
      </c>
    </row>
    <row r="550" spans="1:8" ht="15.75" customHeight="1" x14ac:dyDescent="0.2">
      <c r="A550" s="31" t="s">
        <v>7</v>
      </c>
      <c r="B550" s="32">
        <v>900561068</v>
      </c>
      <c r="C550" s="31" t="s">
        <v>563</v>
      </c>
      <c r="D550" s="33">
        <v>23096709</v>
      </c>
      <c r="E550" s="33">
        <v>6302397</v>
      </c>
      <c r="F550" s="33">
        <v>0</v>
      </c>
      <c r="G550" s="33">
        <v>0</v>
      </c>
      <c r="H550" s="33">
        <f t="shared" si="3"/>
        <v>29399106</v>
      </c>
    </row>
    <row r="551" spans="1:8" ht="15.75" customHeight="1" x14ac:dyDescent="0.2">
      <c r="A551" s="31" t="s">
        <v>8</v>
      </c>
      <c r="B551" s="32">
        <v>890702369</v>
      </c>
      <c r="C551" s="31" t="s">
        <v>564</v>
      </c>
      <c r="D551" s="33">
        <v>5308173</v>
      </c>
      <c r="E551" s="33">
        <v>0</v>
      </c>
      <c r="F551" s="33">
        <v>0</v>
      </c>
      <c r="G551" s="33">
        <v>0</v>
      </c>
      <c r="H551" s="33">
        <f t="shared" si="3"/>
        <v>5308173</v>
      </c>
    </row>
    <row r="552" spans="1:8" ht="15.75" customHeight="1" x14ac:dyDescent="0.2">
      <c r="A552" s="31" t="s">
        <v>7</v>
      </c>
      <c r="B552" s="32">
        <v>901383010</v>
      </c>
      <c r="C552" s="31" t="s">
        <v>565</v>
      </c>
      <c r="D552" s="33">
        <v>15591122</v>
      </c>
      <c r="E552" s="33">
        <v>0</v>
      </c>
      <c r="F552" s="33">
        <v>0</v>
      </c>
      <c r="G552" s="33">
        <v>25497940</v>
      </c>
      <c r="H552" s="33">
        <f t="shared" si="3"/>
        <v>41089062</v>
      </c>
    </row>
    <row r="553" spans="1:8" ht="15.75" customHeight="1" x14ac:dyDescent="0.2">
      <c r="A553" s="31" t="s">
        <v>7</v>
      </c>
      <c r="B553" s="32">
        <v>900830994</v>
      </c>
      <c r="C553" s="31" t="s">
        <v>566</v>
      </c>
      <c r="D553" s="33">
        <v>36425753.600000001</v>
      </c>
      <c r="E553" s="33">
        <v>0</v>
      </c>
      <c r="F553" s="33">
        <v>0</v>
      </c>
      <c r="G553" s="33">
        <v>1486100</v>
      </c>
      <c r="H553" s="33">
        <f t="shared" si="3"/>
        <v>37911853.600000001</v>
      </c>
    </row>
    <row r="554" spans="1:8" ht="15.75" customHeight="1" x14ac:dyDescent="0.2">
      <c r="A554" s="31" t="s">
        <v>7</v>
      </c>
      <c r="B554" s="32">
        <v>900680974</v>
      </c>
      <c r="C554" s="31" t="s">
        <v>567</v>
      </c>
      <c r="D554" s="33">
        <v>14492839.508899998</v>
      </c>
      <c r="E554" s="33">
        <v>0</v>
      </c>
      <c r="F554" s="33">
        <v>0</v>
      </c>
      <c r="G554" s="33">
        <v>0</v>
      </c>
      <c r="H554" s="33">
        <f t="shared" si="3"/>
        <v>14492839.508899998</v>
      </c>
    </row>
    <row r="555" spans="1:8" ht="15.75" customHeight="1" x14ac:dyDescent="0.2">
      <c r="A555" s="31" t="s">
        <v>7</v>
      </c>
      <c r="B555" s="32">
        <v>900455833</v>
      </c>
      <c r="C555" s="31" t="s">
        <v>568</v>
      </c>
      <c r="D555" s="33">
        <v>115266979.59999999</v>
      </c>
      <c r="E555" s="33">
        <v>0</v>
      </c>
      <c r="F555" s="33">
        <v>60000000</v>
      </c>
      <c r="G555" s="33">
        <v>0</v>
      </c>
      <c r="H555" s="33">
        <f t="shared" si="3"/>
        <v>175266979.59999999</v>
      </c>
    </row>
    <row r="556" spans="1:8" ht="15.75" customHeight="1" x14ac:dyDescent="0.2">
      <c r="A556" s="31" t="s">
        <v>7</v>
      </c>
      <c r="B556" s="32">
        <v>800235366</v>
      </c>
      <c r="C556" s="31" t="s">
        <v>569</v>
      </c>
      <c r="D556" s="33">
        <v>21945972.100000001</v>
      </c>
      <c r="E556" s="33">
        <v>0</v>
      </c>
      <c r="F556" s="33">
        <v>51961706</v>
      </c>
      <c r="G556" s="33">
        <v>0</v>
      </c>
      <c r="H556" s="33">
        <f t="shared" si="3"/>
        <v>73907678.099999994</v>
      </c>
    </row>
    <row r="557" spans="1:8" ht="15.75" customHeight="1" x14ac:dyDescent="0.2">
      <c r="A557" s="31" t="s">
        <v>7</v>
      </c>
      <c r="B557" s="32">
        <v>900520772</v>
      </c>
      <c r="C557" s="31" t="s">
        <v>570</v>
      </c>
      <c r="D557" s="33">
        <v>27749009.100000001</v>
      </c>
      <c r="E557" s="33">
        <v>0</v>
      </c>
      <c r="F557" s="33">
        <v>50000000</v>
      </c>
      <c r="G557" s="33">
        <v>0</v>
      </c>
      <c r="H557" s="33">
        <f t="shared" si="3"/>
        <v>77749009.099999994</v>
      </c>
    </row>
    <row r="558" spans="1:8" ht="15.75" customHeight="1" x14ac:dyDescent="0.2">
      <c r="A558" s="31" t="s">
        <v>8</v>
      </c>
      <c r="B558" s="32">
        <v>806001061</v>
      </c>
      <c r="C558" s="31" t="s">
        <v>571</v>
      </c>
      <c r="D558" s="33">
        <v>7815059</v>
      </c>
      <c r="E558" s="33">
        <v>0</v>
      </c>
      <c r="F558" s="33">
        <v>0</v>
      </c>
      <c r="G558" s="33">
        <v>0</v>
      </c>
      <c r="H558" s="33">
        <f t="shared" si="3"/>
        <v>7815059</v>
      </c>
    </row>
    <row r="559" spans="1:8" ht="15.75" customHeight="1" x14ac:dyDescent="0.2">
      <c r="A559" s="31" t="s">
        <v>7</v>
      </c>
      <c r="B559" s="32">
        <v>900204682</v>
      </c>
      <c r="C559" s="31" t="s">
        <v>572</v>
      </c>
      <c r="D559" s="33">
        <v>12104437</v>
      </c>
      <c r="E559" s="33">
        <v>0</v>
      </c>
      <c r="F559" s="33">
        <v>460691</v>
      </c>
      <c r="G559" s="33">
        <v>0</v>
      </c>
      <c r="H559" s="33">
        <f t="shared" si="3"/>
        <v>12565128</v>
      </c>
    </row>
    <row r="560" spans="1:8" ht="15.75" customHeight="1" x14ac:dyDescent="0.2">
      <c r="A560" s="31" t="s">
        <v>7</v>
      </c>
      <c r="B560" s="32">
        <v>800130480</v>
      </c>
      <c r="C560" s="31" t="s">
        <v>573</v>
      </c>
      <c r="D560" s="33">
        <v>8700805</v>
      </c>
      <c r="E560" s="33">
        <v>0</v>
      </c>
      <c r="F560" s="33">
        <v>0</v>
      </c>
      <c r="G560" s="33">
        <v>0</v>
      </c>
      <c r="H560" s="33">
        <f t="shared" si="3"/>
        <v>8700805</v>
      </c>
    </row>
    <row r="561" spans="1:8" ht="15.75" customHeight="1" x14ac:dyDescent="0.2">
      <c r="A561" s="31" t="s">
        <v>7</v>
      </c>
      <c r="B561" s="32">
        <v>900333820</v>
      </c>
      <c r="C561" s="31" t="s">
        <v>574</v>
      </c>
      <c r="D561" s="33">
        <v>23378031.5</v>
      </c>
      <c r="E561" s="33">
        <v>0</v>
      </c>
      <c r="F561" s="33">
        <v>0</v>
      </c>
      <c r="G561" s="33">
        <v>0</v>
      </c>
      <c r="H561" s="33">
        <f t="shared" si="3"/>
        <v>23378031.5</v>
      </c>
    </row>
    <row r="562" spans="1:8" ht="15.75" customHeight="1" x14ac:dyDescent="0.2">
      <c r="A562" s="31" t="s">
        <v>8</v>
      </c>
      <c r="B562" s="32">
        <v>890801274</v>
      </c>
      <c r="C562" s="31" t="s">
        <v>575</v>
      </c>
      <c r="D562" s="33">
        <v>8523569</v>
      </c>
      <c r="E562" s="33">
        <v>0</v>
      </c>
      <c r="F562" s="33">
        <v>0</v>
      </c>
      <c r="G562" s="33">
        <v>0</v>
      </c>
      <c r="H562" s="33">
        <f t="shared" si="3"/>
        <v>8523569</v>
      </c>
    </row>
    <row r="563" spans="1:8" ht="15.75" customHeight="1" x14ac:dyDescent="0.2">
      <c r="A563" s="31" t="s">
        <v>7</v>
      </c>
      <c r="B563" s="32">
        <v>900246313</v>
      </c>
      <c r="C563" s="31" t="s">
        <v>576</v>
      </c>
      <c r="D563" s="33">
        <v>66687310.600000001</v>
      </c>
      <c r="E563" s="33">
        <v>0</v>
      </c>
      <c r="F563" s="33">
        <v>0</v>
      </c>
      <c r="G563" s="33">
        <v>0</v>
      </c>
      <c r="H563" s="33">
        <f t="shared" si="3"/>
        <v>66687310.600000001</v>
      </c>
    </row>
    <row r="564" spans="1:8" ht="15.75" customHeight="1" x14ac:dyDescent="0.2">
      <c r="A564" s="31" t="s">
        <v>8</v>
      </c>
      <c r="B564" s="32">
        <v>800006850</v>
      </c>
      <c r="C564" s="31" t="s">
        <v>577</v>
      </c>
      <c r="D564" s="33">
        <v>121628163</v>
      </c>
      <c r="E564" s="33">
        <v>0</v>
      </c>
      <c r="F564" s="33">
        <v>71037173</v>
      </c>
      <c r="G564" s="33">
        <v>0</v>
      </c>
      <c r="H564" s="33">
        <f t="shared" si="3"/>
        <v>192665336</v>
      </c>
    </row>
    <row r="565" spans="1:8" ht="15.75" customHeight="1" x14ac:dyDescent="0.2">
      <c r="A565" s="31" t="s">
        <v>7</v>
      </c>
      <c r="B565" s="32">
        <v>900487460</v>
      </c>
      <c r="C565" s="31" t="s">
        <v>578</v>
      </c>
      <c r="D565" s="33">
        <v>57675470</v>
      </c>
      <c r="E565" s="33">
        <v>0</v>
      </c>
      <c r="F565" s="33">
        <v>0</v>
      </c>
      <c r="G565" s="33">
        <v>0</v>
      </c>
      <c r="H565" s="33">
        <f t="shared" si="3"/>
        <v>57675470</v>
      </c>
    </row>
    <row r="566" spans="1:8" ht="15.75" customHeight="1" x14ac:dyDescent="0.2">
      <c r="A566" s="31" t="s">
        <v>8</v>
      </c>
      <c r="B566" s="32">
        <v>800099860</v>
      </c>
      <c r="C566" s="31" t="s">
        <v>579</v>
      </c>
      <c r="D566" s="33">
        <v>4130344</v>
      </c>
      <c r="E566" s="33">
        <v>0</v>
      </c>
      <c r="F566" s="33">
        <v>0</v>
      </c>
      <c r="G566" s="33">
        <v>0</v>
      </c>
      <c r="H566" s="33">
        <f t="shared" si="3"/>
        <v>4130344</v>
      </c>
    </row>
    <row r="567" spans="1:8" ht="15.75" customHeight="1" x14ac:dyDescent="0.2">
      <c r="A567" s="31" t="s">
        <v>8</v>
      </c>
      <c r="B567" s="32">
        <v>891855438</v>
      </c>
      <c r="C567" s="31" t="s">
        <v>580</v>
      </c>
      <c r="D567" s="33">
        <v>5795371</v>
      </c>
      <c r="E567" s="33">
        <v>0</v>
      </c>
      <c r="F567" s="33">
        <v>0</v>
      </c>
      <c r="G567" s="33">
        <v>0</v>
      </c>
      <c r="H567" s="33">
        <f t="shared" si="3"/>
        <v>5795371</v>
      </c>
    </row>
    <row r="568" spans="1:8" ht="15.75" customHeight="1" x14ac:dyDescent="0.2">
      <c r="A568" s="31" t="s">
        <v>8</v>
      </c>
      <c r="B568" s="32">
        <v>800058016</v>
      </c>
      <c r="C568" s="31" t="s">
        <v>581</v>
      </c>
      <c r="D568" s="33">
        <v>131415416</v>
      </c>
      <c r="E568" s="33">
        <v>0</v>
      </c>
      <c r="F568" s="33">
        <v>0</v>
      </c>
      <c r="G568" s="33">
        <v>0</v>
      </c>
      <c r="H568" s="33">
        <f t="shared" si="3"/>
        <v>131415416</v>
      </c>
    </row>
    <row r="569" spans="1:8" ht="15.75" customHeight="1" x14ac:dyDescent="0.2">
      <c r="A569" s="31" t="s">
        <v>8</v>
      </c>
      <c r="B569" s="32">
        <v>891079999</v>
      </c>
      <c r="C569" s="31" t="s">
        <v>582</v>
      </c>
      <c r="D569" s="33">
        <v>9309952</v>
      </c>
      <c r="E569" s="33">
        <v>0</v>
      </c>
      <c r="F569" s="33">
        <v>0</v>
      </c>
      <c r="G569" s="33">
        <v>0</v>
      </c>
      <c r="H569" s="33">
        <f t="shared" si="3"/>
        <v>9309952</v>
      </c>
    </row>
    <row r="570" spans="1:8" ht="15.75" customHeight="1" x14ac:dyDescent="0.2">
      <c r="A570" s="31" t="s">
        <v>8</v>
      </c>
      <c r="B570" s="32">
        <v>890680025</v>
      </c>
      <c r="C570" s="31" t="s">
        <v>583</v>
      </c>
      <c r="D570" s="33">
        <v>220327411</v>
      </c>
      <c r="E570" s="33">
        <v>0</v>
      </c>
      <c r="F570" s="33">
        <v>0</v>
      </c>
      <c r="G570" s="33">
        <v>0</v>
      </c>
      <c r="H570" s="33">
        <f t="shared" si="3"/>
        <v>220327411</v>
      </c>
    </row>
    <row r="571" spans="1:8" ht="15.75" customHeight="1" x14ac:dyDescent="0.2">
      <c r="A571" s="31" t="s">
        <v>7</v>
      </c>
      <c r="B571" s="32">
        <v>814004822</v>
      </c>
      <c r="C571" s="31" t="s">
        <v>584</v>
      </c>
      <c r="D571" s="33">
        <v>85866802.700000003</v>
      </c>
      <c r="E571" s="33">
        <v>0</v>
      </c>
      <c r="F571" s="33">
        <v>0</v>
      </c>
      <c r="G571" s="33">
        <v>0</v>
      </c>
      <c r="H571" s="33">
        <f t="shared" si="3"/>
        <v>85866802.700000003</v>
      </c>
    </row>
    <row r="572" spans="1:8" ht="15.75" customHeight="1" x14ac:dyDescent="0.2">
      <c r="A572" s="31" t="s">
        <v>7</v>
      </c>
      <c r="B572" s="32">
        <v>860035992</v>
      </c>
      <c r="C572" s="31" t="s">
        <v>585</v>
      </c>
      <c r="D572" s="33">
        <v>151431575</v>
      </c>
      <c r="E572" s="33">
        <v>60000000</v>
      </c>
      <c r="F572" s="33">
        <v>218661206</v>
      </c>
      <c r="G572" s="33">
        <v>0</v>
      </c>
      <c r="H572" s="33">
        <f t="shared" si="3"/>
        <v>430092781</v>
      </c>
    </row>
    <row r="573" spans="1:8" ht="15.75" customHeight="1" x14ac:dyDescent="0.2">
      <c r="A573" s="31" t="s">
        <v>7</v>
      </c>
      <c r="B573" s="32">
        <v>899999123</v>
      </c>
      <c r="C573" s="31" t="s">
        <v>586</v>
      </c>
      <c r="D573" s="33">
        <v>87345754</v>
      </c>
      <c r="E573" s="33">
        <v>9286101</v>
      </c>
      <c r="F573" s="33">
        <v>85884916</v>
      </c>
      <c r="G573" s="33">
        <v>0</v>
      </c>
      <c r="H573" s="33">
        <f t="shared" si="3"/>
        <v>182516771</v>
      </c>
    </row>
    <row r="574" spans="1:8" ht="15.75" customHeight="1" x14ac:dyDescent="0.2">
      <c r="A574" s="31" t="s">
        <v>7</v>
      </c>
      <c r="B574" s="32">
        <v>900410267</v>
      </c>
      <c r="C574" s="31" t="s">
        <v>587</v>
      </c>
      <c r="D574" s="33">
        <v>37392904</v>
      </c>
      <c r="E574" s="33">
        <v>7781166</v>
      </c>
      <c r="F574" s="33">
        <v>0</v>
      </c>
      <c r="G574" s="33">
        <v>0</v>
      </c>
      <c r="H574" s="33">
        <f t="shared" si="3"/>
        <v>45174070</v>
      </c>
    </row>
    <row r="575" spans="1:8" ht="15.75" customHeight="1" x14ac:dyDescent="0.2">
      <c r="A575" s="31" t="s">
        <v>8</v>
      </c>
      <c r="B575" s="32">
        <v>813001653</v>
      </c>
      <c r="C575" s="31" t="s">
        <v>588</v>
      </c>
      <c r="D575" s="33">
        <v>7325461</v>
      </c>
      <c r="E575" s="33">
        <v>0</v>
      </c>
      <c r="F575" s="33">
        <v>0</v>
      </c>
      <c r="G575" s="33">
        <v>0</v>
      </c>
      <c r="H575" s="33">
        <f t="shared" si="3"/>
        <v>7325461</v>
      </c>
    </row>
    <row r="576" spans="1:8" ht="15.75" customHeight="1" x14ac:dyDescent="0.2">
      <c r="A576" s="31" t="s">
        <v>8</v>
      </c>
      <c r="B576" s="32">
        <v>890704555</v>
      </c>
      <c r="C576" s="31" t="s">
        <v>589</v>
      </c>
      <c r="D576" s="33">
        <v>11636188</v>
      </c>
      <c r="E576" s="33">
        <v>0</v>
      </c>
      <c r="F576" s="33">
        <v>0</v>
      </c>
      <c r="G576" s="33">
        <v>0</v>
      </c>
      <c r="H576" s="33">
        <f t="shared" si="3"/>
        <v>11636188</v>
      </c>
    </row>
    <row r="577" spans="1:8" ht="15.75" customHeight="1" x14ac:dyDescent="0.2">
      <c r="A577" s="31" t="s">
        <v>8</v>
      </c>
      <c r="B577" s="32">
        <v>900042103</v>
      </c>
      <c r="C577" s="31" t="s">
        <v>590</v>
      </c>
      <c r="D577" s="33">
        <v>12849599</v>
      </c>
      <c r="E577" s="33">
        <v>0</v>
      </c>
      <c r="F577" s="33">
        <v>0</v>
      </c>
      <c r="G577" s="33">
        <v>0</v>
      </c>
      <c r="H577" s="33">
        <f t="shared" si="3"/>
        <v>12849599</v>
      </c>
    </row>
    <row r="578" spans="1:8" ht="15.75" customHeight="1" x14ac:dyDescent="0.2">
      <c r="A578" s="31" t="s">
        <v>8</v>
      </c>
      <c r="B578" s="32">
        <v>891800570</v>
      </c>
      <c r="C578" s="31" t="s">
        <v>591</v>
      </c>
      <c r="D578" s="33">
        <v>30470643</v>
      </c>
      <c r="E578" s="33">
        <v>0</v>
      </c>
      <c r="F578" s="33">
        <v>0</v>
      </c>
      <c r="G578" s="33">
        <v>0</v>
      </c>
      <c r="H578" s="33">
        <f t="shared" si="3"/>
        <v>30470643</v>
      </c>
    </row>
    <row r="579" spans="1:8" ht="15.75" customHeight="1" x14ac:dyDescent="0.2">
      <c r="A579" s="31" t="s">
        <v>7</v>
      </c>
      <c r="B579" s="32">
        <v>900198012</v>
      </c>
      <c r="C579" s="31" t="s">
        <v>592</v>
      </c>
      <c r="D579" s="33">
        <v>14096011.9</v>
      </c>
      <c r="E579" s="33">
        <v>0</v>
      </c>
      <c r="F579" s="33">
        <v>0</v>
      </c>
      <c r="G579" s="33">
        <v>0</v>
      </c>
      <c r="H579" s="33">
        <f t="shared" si="3"/>
        <v>14096011.9</v>
      </c>
    </row>
    <row r="580" spans="1:8" ht="15.75" customHeight="1" x14ac:dyDescent="0.2">
      <c r="A580" s="31" t="s">
        <v>8</v>
      </c>
      <c r="B580" s="32">
        <v>891780185</v>
      </c>
      <c r="C580" s="31" t="s">
        <v>593</v>
      </c>
      <c r="D580" s="33">
        <v>7927251</v>
      </c>
      <c r="E580" s="33">
        <v>0</v>
      </c>
      <c r="F580" s="33">
        <v>0</v>
      </c>
      <c r="G580" s="33">
        <v>0</v>
      </c>
      <c r="H580" s="33">
        <f t="shared" si="3"/>
        <v>7927251</v>
      </c>
    </row>
    <row r="581" spans="1:8" ht="15.75" customHeight="1" x14ac:dyDescent="0.2">
      <c r="A581" s="31" t="s">
        <v>7</v>
      </c>
      <c r="B581" s="32">
        <v>890201397</v>
      </c>
      <c r="C581" s="31" t="s">
        <v>594</v>
      </c>
      <c r="D581" s="33">
        <v>21304221</v>
      </c>
      <c r="E581" s="33">
        <v>0</v>
      </c>
      <c r="F581" s="33">
        <v>4166489</v>
      </c>
      <c r="G581" s="33">
        <v>0</v>
      </c>
      <c r="H581" s="33">
        <f t="shared" si="3"/>
        <v>25470710</v>
      </c>
    </row>
    <row r="582" spans="1:8" ht="15.75" customHeight="1" x14ac:dyDescent="0.2">
      <c r="A582" s="31" t="s">
        <v>8</v>
      </c>
      <c r="B582" s="32">
        <v>891200622</v>
      </c>
      <c r="C582" s="31" t="s">
        <v>595</v>
      </c>
      <c r="D582" s="33">
        <v>5334749</v>
      </c>
      <c r="E582" s="33">
        <v>0</v>
      </c>
      <c r="F582" s="33">
        <v>0</v>
      </c>
      <c r="G582" s="33">
        <v>0</v>
      </c>
      <c r="H582" s="33">
        <f t="shared" si="3"/>
        <v>5334749</v>
      </c>
    </row>
    <row r="583" spans="1:8" ht="15.75" customHeight="1" x14ac:dyDescent="0.2">
      <c r="A583" s="31" t="s">
        <v>8</v>
      </c>
      <c r="B583" s="32">
        <v>892300175</v>
      </c>
      <c r="C583" s="31" t="s">
        <v>596</v>
      </c>
      <c r="D583" s="33">
        <v>32640670</v>
      </c>
      <c r="E583" s="33">
        <v>0</v>
      </c>
      <c r="F583" s="33">
        <v>104466640</v>
      </c>
      <c r="G583" s="33">
        <v>0</v>
      </c>
      <c r="H583" s="33">
        <f t="shared" si="3"/>
        <v>137107310</v>
      </c>
    </row>
    <row r="584" spans="1:8" ht="15.75" customHeight="1" x14ac:dyDescent="0.2">
      <c r="A584" s="31" t="s">
        <v>7</v>
      </c>
      <c r="B584" s="32">
        <v>800176868</v>
      </c>
      <c r="C584" s="31" t="s">
        <v>597</v>
      </c>
      <c r="D584" s="33">
        <v>11375570.940000001</v>
      </c>
      <c r="E584" s="33">
        <v>0</v>
      </c>
      <c r="F584" s="33">
        <v>4806649</v>
      </c>
      <c r="G584" s="33">
        <v>0</v>
      </c>
      <c r="H584" s="33">
        <f t="shared" si="3"/>
        <v>16182219.940000001</v>
      </c>
    </row>
    <row r="585" spans="1:8" ht="15.75" customHeight="1" x14ac:dyDescent="0.2">
      <c r="A585" s="31" t="s">
        <v>7</v>
      </c>
      <c r="B585" s="32">
        <v>901210787</v>
      </c>
      <c r="C585" s="31" t="s">
        <v>598</v>
      </c>
      <c r="D585" s="33">
        <v>8174845</v>
      </c>
      <c r="E585" s="33">
        <v>0</v>
      </c>
      <c r="F585" s="33">
        <v>0</v>
      </c>
      <c r="G585" s="33">
        <v>0</v>
      </c>
      <c r="H585" s="33">
        <f t="shared" si="3"/>
        <v>8174845</v>
      </c>
    </row>
    <row r="586" spans="1:8" ht="15.75" customHeight="1" x14ac:dyDescent="0.2">
      <c r="A586" s="31" t="s">
        <v>7</v>
      </c>
      <c r="B586" s="32">
        <v>901219861</v>
      </c>
      <c r="C586" s="31" t="s">
        <v>599</v>
      </c>
      <c r="D586" s="33">
        <v>58737478</v>
      </c>
      <c r="E586" s="33">
        <v>0</v>
      </c>
      <c r="F586" s="33">
        <v>5543501</v>
      </c>
      <c r="G586" s="33">
        <v>0</v>
      </c>
      <c r="H586" s="33">
        <f t="shared" si="3"/>
        <v>64280979</v>
      </c>
    </row>
    <row r="587" spans="1:8" ht="15.75" customHeight="1" x14ac:dyDescent="0.2">
      <c r="A587" s="31" t="s">
        <v>8</v>
      </c>
      <c r="B587" s="32">
        <v>892000264</v>
      </c>
      <c r="C587" s="31" t="s">
        <v>600</v>
      </c>
      <c r="D587" s="33">
        <v>5472004</v>
      </c>
      <c r="E587" s="33">
        <v>0</v>
      </c>
      <c r="F587" s="33">
        <v>0</v>
      </c>
      <c r="G587" s="33">
        <v>0</v>
      </c>
      <c r="H587" s="33">
        <f t="shared" si="3"/>
        <v>5472004</v>
      </c>
    </row>
    <row r="588" spans="1:8" ht="15.75" customHeight="1" x14ac:dyDescent="0.2">
      <c r="A588" s="31" t="s">
        <v>7</v>
      </c>
      <c r="B588" s="32">
        <v>830511202</v>
      </c>
      <c r="C588" s="31" t="s">
        <v>601</v>
      </c>
      <c r="D588" s="33">
        <v>12089009.5</v>
      </c>
      <c r="E588" s="33">
        <v>0</v>
      </c>
      <c r="F588" s="33">
        <v>0</v>
      </c>
      <c r="G588" s="33">
        <v>0</v>
      </c>
      <c r="H588" s="33">
        <f t="shared" si="3"/>
        <v>12089009.5</v>
      </c>
    </row>
    <row r="589" spans="1:8" ht="15.75" customHeight="1" x14ac:dyDescent="0.2">
      <c r="A589" s="31" t="s">
        <v>7</v>
      </c>
      <c r="B589" s="32">
        <v>800020591</v>
      </c>
      <c r="C589" s="31" t="s">
        <v>602</v>
      </c>
      <c r="D589" s="33">
        <v>2105017</v>
      </c>
      <c r="E589" s="33">
        <v>0</v>
      </c>
      <c r="F589" s="33">
        <v>25264098</v>
      </c>
      <c r="G589" s="33">
        <v>0</v>
      </c>
      <c r="H589" s="33">
        <f t="shared" si="3"/>
        <v>27369115</v>
      </c>
    </row>
    <row r="590" spans="1:8" ht="15.75" customHeight="1" x14ac:dyDescent="0.2">
      <c r="A590" s="31" t="s">
        <v>8</v>
      </c>
      <c r="B590" s="32">
        <v>900140292</v>
      </c>
      <c r="C590" s="31" t="s">
        <v>603</v>
      </c>
      <c r="D590" s="33">
        <v>4709044</v>
      </c>
      <c r="E590" s="33">
        <v>0</v>
      </c>
      <c r="F590" s="33">
        <v>0</v>
      </c>
      <c r="G590" s="33">
        <v>0</v>
      </c>
      <c r="H590" s="33">
        <f t="shared" si="3"/>
        <v>4709044</v>
      </c>
    </row>
    <row r="591" spans="1:8" ht="15.75" customHeight="1" x14ac:dyDescent="0.2">
      <c r="A591" s="31" t="s">
        <v>8</v>
      </c>
      <c r="B591" s="32">
        <v>890905177</v>
      </c>
      <c r="C591" s="31" t="s">
        <v>604</v>
      </c>
      <c r="D591" s="33">
        <v>38190004</v>
      </c>
      <c r="E591" s="33">
        <v>0</v>
      </c>
      <c r="F591" s="33">
        <v>0</v>
      </c>
      <c r="G591" s="33">
        <v>0</v>
      </c>
      <c r="H591" s="33">
        <f t="shared" si="3"/>
        <v>38190004</v>
      </c>
    </row>
    <row r="592" spans="1:8" ht="15.75" customHeight="1" x14ac:dyDescent="0.2">
      <c r="A592" s="31" t="s">
        <v>7</v>
      </c>
      <c r="B592" s="32">
        <v>899999017</v>
      </c>
      <c r="C592" s="31" t="s">
        <v>605</v>
      </c>
      <c r="D592" s="33">
        <v>27499400</v>
      </c>
      <c r="E592" s="33">
        <v>0</v>
      </c>
      <c r="F592" s="33">
        <v>13372334</v>
      </c>
      <c r="G592" s="33">
        <v>0</v>
      </c>
      <c r="H592" s="33">
        <f t="shared" si="3"/>
        <v>40871734</v>
      </c>
    </row>
    <row r="593" spans="1:8" ht="15.75" customHeight="1" x14ac:dyDescent="0.2">
      <c r="A593" s="31" t="s">
        <v>8</v>
      </c>
      <c r="B593" s="32">
        <v>900091143</v>
      </c>
      <c r="C593" s="31" t="s">
        <v>606</v>
      </c>
      <c r="D593" s="33">
        <v>51017049</v>
      </c>
      <c r="E593" s="33">
        <v>0</v>
      </c>
      <c r="F593" s="33">
        <v>0</v>
      </c>
      <c r="G593" s="33">
        <v>0</v>
      </c>
      <c r="H593" s="33">
        <f t="shared" si="3"/>
        <v>51017049</v>
      </c>
    </row>
    <row r="594" spans="1:8" ht="15.75" customHeight="1" x14ac:dyDescent="0.2">
      <c r="A594" s="31" t="s">
        <v>7</v>
      </c>
      <c r="B594" s="32">
        <v>816000634</v>
      </c>
      <c r="C594" s="31" t="s">
        <v>607</v>
      </c>
      <c r="D594" s="33">
        <v>18869730.199999999</v>
      </c>
      <c r="E594" s="33">
        <v>0</v>
      </c>
      <c r="F594" s="33">
        <v>0</v>
      </c>
      <c r="G594" s="33">
        <v>0</v>
      </c>
      <c r="H594" s="33">
        <f t="shared" si="3"/>
        <v>18869730.199999999</v>
      </c>
    </row>
    <row r="595" spans="1:8" ht="15.75" customHeight="1" x14ac:dyDescent="0.2">
      <c r="A595" s="31" t="s">
        <v>8</v>
      </c>
      <c r="B595" s="32">
        <v>860024030</v>
      </c>
      <c r="C595" s="31" t="s">
        <v>608</v>
      </c>
      <c r="D595" s="33">
        <v>39385000</v>
      </c>
      <c r="E595" s="33">
        <v>0</v>
      </c>
      <c r="F595" s="33">
        <v>0</v>
      </c>
      <c r="G595" s="33">
        <v>0</v>
      </c>
      <c r="H595" s="33">
        <f t="shared" si="3"/>
        <v>39385000</v>
      </c>
    </row>
    <row r="596" spans="1:8" ht="15.75" customHeight="1" x14ac:dyDescent="0.2">
      <c r="A596" s="31" t="s">
        <v>7</v>
      </c>
      <c r="B596" s="32">
        <v>890206257</v>
      </c>
      <c r="C596" s="31" t="s">
        <v>609</v>
      </c>
      <c r="D596" s="33">
        <v>14336418</v>
      </c>
      <c r="E596" s="33">
        <v>0</v>
      </c>
      <c r="F596" s="33">
        <v>15000000</v>
      </c>
      <c r="G596" s="33">
        <v>0</v>
      </c>
      <c r="H596" s="33">
        <f t="shared" si="3"/>
        <v>29336418</v>
      </c>
    </row>
    <row r="597" spans="1:8" ht="15.75" customHeight="1" x14ac:dyDescent="0.2">
      <c r="A597" s="31" t="s">
        <v>7</v>
      </c>
      <c r="B597" s="32">
        <v>900412760</v>
      </c>
      <c r="C597" s="31" t="s">
        <v>610</v>
      </c>
      <c r="D597" s="33">
        <v>69450426</v>
      </c>
      <c r="E597" s="33">
        <v>0</v>
      </c>
      <c r="F597" s="33">
        <v>0</v>
      </c>
      <c r="G597" s="33">
        <v>0</v>
      </c>
      <c r="H597" s="33">
        <f t="shared" si="3"/>
        <v>69450426</v>
      </c>
    </row>
    <row r="598" spans="1:8" ht="15.75" customHeight="1" x14ac:dyDescent="0.2">
      <c r="A598" s="31" t="s">
        <v>7</v>
      </c>
      <c r="B598" s="32">
        <v>900217898</v>
      </c>
      <c r="C598" s="31" t="s">
        <v>611</v>
      </c>
      <c r="D598" s="33">
        <v>116808573.3</v>
      </c>
      <c r="E598" s="33">
        <v>0</v>
      </c>
      <c r="F598" s="33">
        <v>0</v>
      </c>
      <c r="G598" s="33">
        <v>0</v>
      </c>
      <c r="H598" s="33">
        <f t="shared" si="3"/>
        <v>116808573.3</v>
      </c>
    </row>
    <row r="599" spans="1:8" ht="15.75" customHeight="1" x14ac:dyDescent="0.2">
      <c r="A599" s="31" t="s">
        <v>7</v>
      </c>
      <c r="B599" s="32">
        <v>900384652</v>
      </c>
      <c r="C599" s="31" t="s">
        <v>612</v>
      </c>
      <c r="D599" s="33">
        <v>1068429</v>
      </c>
      <c r="E599" s="33">
        <v>0</v>
      </c>
      <c r="F599" s="33">
        <v>0</v>
      </c>
      <c r="G599" s="33">
        <v>0</v>
      </c>
      <c r="H599" s="33">
        <f t="shared" si="3"/>
        <v>1068429</v>
      </c>
    </row>
    <row r="600" spans="1:8" ht="15.75" customHeight="1" x14ac:dyDescent="0.2">
      <c r="A600" s="31" t="s">
        <v>7</v>
      </c>
      <c r="B600" s="32">
        <v>890205361</v>
      </c>
      <c r="C600" s="31" t="s">
        <v>613</v>
      </c>
      <c r="D600" s="33">
        <v>3045295</v>
      </c>
      <c r="E600" s="33">
        <v>59028215</v>
      </c>
      <c r="F600" s="33">
        <v>0</v>
      </c>
      <c r="G600" s="33">
        <v>30000000</v>
      </c>
      <c r="H600" s="33">
        <f t="shared" si="3"/>
        <v>92073510</v>
      </c>
    </row>
    <row r="601" spans="1:8" ht="15.75" customHeight="1" x14ac:dyDescent="0.2">
      <c r="A601" s="31" t="s">
        <v>8</v>
      </c>
      <c r="B601" s="32">
        <v>890700901</v>
      </c>
      <c r="C601" s="31" t="s">
        <v>614</v>
      </c>
      <c r="D601" s="33">
        <v>24946050</v>
      </c>
      <c r="E601" s="33">
        <v>0</v>
      </c>
      <c r="F601" s="33">
        <v>0</v>
      </c>
      <c r="G601" s="33">
        <v>0</v>
      </c>
      <c r="H601" s="33">
        <f t="shared" si="3"/>
        <v>24946050</v>
      </c>
    </row>
    <row r="602" spans="1:8" ht="15.75" customHeight="1" x14ac:dyDescent="0.2">
      <c r="A602" s="31" t="s">
        <v>7</v>
      </c>
      <c r="B602" s="32">
        <v>900652629</v>
      </c>
      <c r="C602" s="31" t="s">
        <v>615</v>
      </c>
      <c r="D602" s="33">
        <v>46935916.399999999</v>
      </c>
      <c r="E602" s="33">
        <v>2014335</v>
      </c>
      <c r="F602" s="33">
        <v>0</v>
      </c>
      <c r="G602" s="33">
        <v>0</v>
      </c>
      <c r="H602" s="33">
        <f t="shared" si="3"/>
        <v>48950251.399999999</v>
      </c>
    </row>
    <row r="603" spans="1:8" ht="15.75" customHeight="1" x14ac:dyDescent="0.2">
      <c r="A603" s="31" t="s">
        <v>8</v>
      </c>
      <c r="B603" s="32">
        <v>900127211</v>
      </c>
      <c r="C603" s="31" t="s">
        <v>616</v>
      </c>
      <c r="D603" s="33">
        <v>4931093</v>
      </c>
      <c r="E603" s="33">
        <v>0</v>
      </c>
      <c r="F603" s="33">
        <v>0</v>
      </c>
      <c r="G603" s="33">
        <v>0</v>
      </c>
      <c r="H603" s="33">
        <f t="shared" si="3"/>
        <v>4931093</v>
      </c>
    </row>
    <row r="604" spans="1:8" ht="15.75" customHeight="1" x14ac:dyDescent="0.2">
      <c r="A604" s="31" t="s">
        <v>8</v>
      </c>
      <c r="B604" s="32">
        <v>892120115</v>
      </c>
      <c r="C604" s="31" t="s">
        <v>617</v>
      </c>
      <c r="D604" s="33">
        <v>1438248</v>
      </c>
      <c r="E604" s="33">
        <v>0</v>
      </c>
      <c r="F604" s="33">
        <v>0</v>
      </c>
      <c r="G604" s="33">
        <v>0</v>
      </c>
      <c r="H604" s="33">
        <f t="shared" si="3"/>
        <v>1438248</v>
      </c>
    </row>
    <row r="605" spans="1:8" ht="15.75" customHeight="1" x14ac:dyDescent="0.2">
      <c r="A605" s="31" t="s">
        <v>8</v>
      </c>
      <c r="B605" s="32">
        <v>890980757</v>
      </c>
      <c r="C605" s="31" t="s">
        <v>618</v>
      </c>
      <c r="D605" s="33">
        <v>68757805</v>
      </c>
      <c r="E605" s="33">
        <v>0</v>
      </c>
      <c r="F605" s="33">
        <v>0</v>
      </c>
      <c r="G605" s="33">
        <v>0</v>
      </c>
      <c r="H605" s="33">
        <f t="shared" si="3"/>
        <v>68757805</v>
      </c>
    </row>
    <row r="606" spans="1:8" ht="15.75" customHeight="1" x14ac:dyDescent="0.2">
      <c r="A606" s="31" t="s">
        <v>8</v>
      </c>
      <c r="B606" s="32">
        <v>829001256</v>
      </c>
      <c r="C606" s="31" t="s">
        <v>619</v>
      </c>
      <c r="D606" s="33">
        <v>3145868</v>
      </c>
      <c r="E606" s="33">
        <v>0</v>
      </c>
      <c r="F606" s="33">
        <v>0</v>
      </c>
      <c r="G606" s="33">
        <v>0</v>
      </c>
      <c r="H606" s="33">
        <f t="shared" si="3"/>
        <v>3145868</v>
      </c>
    </row>
    <row r="607" spans="1:8" ht="15.75" customHeight="1" x14ac:dyDescent="0.2">
      <c r="A607" s="31" t="s">
        <v>7</v>
      </c>
      <c r="B607" s="32">
        <v>900277630</v>
      </c>
      <c r="C607" s="31" t="s">
        <v>620</v>
      </c>
      <c r="D607" s="33">
        <v>1094782</v>
      </c>
      <c r="E607" s="33">
        <v>0</v>
      </c>
      <c r="F607" s="33">
        <v>0</v>
      </c>
      <c r="G607" s="33">
        <v>0</v>
      </c>
      <c r="H607" s="33">
        <f t="shared" si="3"/>
        <v>1094782</v>
      </c>
    </row>
    <row r="608" spans="1:8" ht="15.75" customHeight="1" x14ac:dyDescent="0.2">
      <c r="A608" s="31" t="s">
        <v>7</v>
      </c>
      <c r="B608" s="32">
        <v>900417889</v>
      </c>
      <c r="C608" s="31" t="s">
        <v>621</v>
      </c>
      <c r="D608" s="33">
        <v>20276433.100000001</v>
      </c>
      <c r="E608" s="33">
        <v>0</v>
      </c>
      <c r="F608" s="33">
        <v>0</v>
      </c>
      <c r="G608" s="33">
        <v>0</v>
      </c>
      <c r="H608" s="33">
        <f t="shared" si="3"/>
        <v>20276433.100000001</v>
      </c>
    </row>
    <row r="609" spans="1:8" ht="15.75" customHeight="1" x14ac:dyDescent="0.2">
      <c r="A609" s="31" t="s">
        <v>8</v>
      </c>
      <c r="B609" s="32">
        <v>900052148</v>
      </c>
      <c r="C609" s="31" t="s">
        <v>622</v>
      </c>
      <c r="D609" s="33">
        <v>9540971</v>
      </c>
      <c r="E609" s="33">
        <v>0</v>
      </c>
      <c r="F609" s="33">
        <v>0</v>
      </c>
      <c r="G609" s="33">
        <v>0</v>
      </c>
      <c r="H609" s="33">
        <f t="shared" si="3"/>
        <v>9540971</v>
      </c>
    </row>
    <row r="610" spans="1:8" ht="15.75" customHeight="1" x14ac:dyDescent="0.2">
      <c r="A610" s="31" t="s">
        <v>7</v>
      </c>
      <c r="B610" s="32">
        <v>901292264</v>
      </c>
      <c r="C610" s="31" t="s">
        <v>623</v>
      </c>
      <c r="D610" s="33">
        <v>36841909.799999997</v>
      </c>
      <c r="E610" s="33">
        <v>0</v>
      </c>
      <c r="F610" s="33">
        <v>0</v>
      </c>
      <c r="G610" s="33">
        <v>0</v>
      </c>
      <c r="H610" s="33">
        <f t="shared" si="3"/>
        <v>36841909.799999997</v>
      </c>
    </row>
    <row r="611" spans="1:8" ht="15.75" customHeight="1" x14ac:dyDescent="0.2">
      <c r="A611" s="31" t="s">
        <v>7</v>
      </c>
      <c r="B611" s="32">
        <v>811004956</v>
      </c>
      <c r="C611" s="31" t="s">
        <v>624</v>
      </c>
      <c r="D611" s="33">
        <v>44845485.899999999</v>
      </c>
      <c r="E611" s="33">
        <v>0</v>
      </c>
      <c r="F611" s="33">
        <v>0</v>
      </c>
      <c r="G611" s="33">
        <v>0</v>
      </c>
      <c r="H611" s="33">
        <f t="shared" si="3"/>
        <v>44845485.899999999</v>
      </c>
    </row>
    <row r="612" spans="1:8" ht="15.75" customHeight="1" x14ac:dyDescent="0.2">
      <c r="A612" s="31" t="s">
        <v>7</v>
      </c>
      <c r="B612" s="32">
        <v>900244429</v>
      </c>
      <c r="C612" s="31" t="s">
        <v>625</v>
      </c>
      <c r="D612" s="33">
        <v>33165809</v>
      </c>
      <c r="E612" s="33">
        <v>0</v>
      </c>
      <c r="F612" s="33">
        <v>1563611</v>
      </c>
      <c r="G612" s="33">
        <v>0</v>
      </c>
      <c r="H612" s="33">
        <f t="shared" si="3"/>
        <v>34729420</v>
      </c>
    </row>
    <row r="613" spans="1:8" ht="15.75" customHeight="1" x14ac:dyDescent="0.2">
      <c r="A613" s="31" t="s">
        <v>8</v>
      </c>
      <c r="B613" s="32">
        <v>891180147</v>
      </c>
      <c r="C613" s="31" t="s">
        <v>626</v>
      </c>
      <c r="D613" s="33">
        <v>3146272</v>
      </c>
      <c r="E613" s="33">
        <v>0</v>
      </c>
      <c r="F613" s="33">
        <v>0</v>
      </c>
      <c r="G613" s="33">
        <v>0</v>
      </c>
      <c r="H613" s="33">
        <f t="shared" si="3"/>
        <v>3146272</v>
      </c>
    </row>
    <row r="614" spans="1:8" ht="15.75" customHeight="1" x14ac:dyDescent="0.2">
      <c r="A614" s="31" t="s">
        <v>7</v>
      </c>
      <c r="B614" s="32">
        <v>815000253</v>
      </c>
      <c r="C614" s="31" t="s">
        <v>627</v>
      </c>
      <c r="D614" s="33">
        <v>28798275.699999999</v>
      </c>
      <c r="E614" s="33">
        <v>0</v>
      </c>
      <c r="F614" s="33">
        <v>0</v>
      </c>
      <c r="G614" s="33">
        <v>0</v>
      </c>
      <c r="H614" s="33">
        <f t="shared" si="3"/>
        <v>28798275.699999999</v>
      </c>
    </row>
    <row r="615" spans="1:8" ht="15.75" customHeight="1" x14ac:dyDescent="0.2">
      <c r="A615" s="31" t="s">
        <v>8</v>
      </c>
      <c r="B615" s="32">
        <v>890907254</v>
      </c>
      <c r="C615" s="31" t="s">
        <v>628</v>
      </c>
      <c r="D615" s="33">
        <v>11187480</v>
      </c>
      <c r="E615" s="33">
        <v>0</v>
      </c>
      <c r="F615" s="33">
        <v>0</v>
      </c>
      <c r="G615" s="33">
        <v>0</v>
      </c>
      <c r="H615" s="33">
        <f t="shared" si="3"/>
        <v>11187480</v>
      </c>
    </row>
    <row r="616" spans="1:8" ht="15.75" customHeight="1" x14ac:dyDescent="0.2">
      <c r="A616" s="31" t="s">
        <v>8</v>
      </c>
      <c r="B616" s="32">
        <v>899999151</v>
      </c>
      <c r="C616" s="31" t="s">
        <v>629</v>
      </c>
      <c r="D616" s="33">
        <v>148552821</v>
      </c>
      <c r="E616" s="33">
        <v>1653393</v>
      </c>
      <c r="F616" s="33">
        <v>0</v>
      </c>
      <c r="G616" s="33">
        <v>0</v>
      </c>
      <c r="H616" s="33">
        <f t="shared" si="3"/>
        <v>150206214</v>
      </c>
    </row>
    <row r="617" spans="1:8" ht="15.75" customHeight="1" x14ac:dyDescent="0.2">
      <c r="A617" s="31" t="s">
        <v>7</v>
      </c>
      <c r="B617" s="32">
        <v>900284591</v>
      </c>
      <c r="C617" s="31" t="s">
        <v>630</v>
      </c>
      <c r="D617" s="33">
        <v>1293747</v>
      </c>
      <c r="E617" s="33">
        <v>0</v>
      </c>
      <c r="F617" s="33">
        <v>70251879</v>
      </c>
      <c r="G617" s="33">
        <v>0</v>
      </c>
      <c r="H617" s="33">
        <f t="shared" si="3"/>
        <v>71545626</v>
      </c>
    </row>
    <row r="618" spans="1:8" ht="15.75" customHeight="1" x14ac:dyDescent="0.2">
      <c r="A618" s="31" t="s">
        <v>8</v>
      </c>
      <c r="B618" s="32">
        <v>807008857</v>
      </c>
      <c r="C618" s="31" t="s">
        <v>631</v>
      </c>
      <c r="D618" s="33">
        <v>23814443</v>
      </c>
      <c r="E618" s="33">
        <v>0</v>
      </c>
      <c r="F618" s="33">
        <v>0</v>
      </c>
      <c r="G618" s="33">
        <v>0</v>
      </c>
      <c r="H618" s="33">
        <f t="shared" si="3"/>
        <v>23814443</v>
      </c>
    </row>
    <row r="619" spans="1:8" ht="15.75" customHeight="1" x14ac:dyDescent="0.2">
      <c r="A619" s="31" t="s">
        <v>7</v>
      </c>
      <c r="B619" s="32">
        <v>900278923</v>
      </c>
      <c r="C619" s="31" t="s">
        <v>632</v>
      </c>
      <c r="D619" s="33">
        <v>6610288.7999999998</v>
      </c>
      <c r="E619" s="33">
        <v>0</v>
      </c>
      <c r="F619" s="33">
        <v>0</v>
      </c>
      <c r="G619" s="33">
        <v>0</v>
      </c>
      <c r="H619" s="33">
        <f t="shared" si="3"/>
        <v>6610288.7999999998</v>
      </c>
    </row>
    <row r="620" spans="1:8" ht="15.75" customHeight="1" x14ac:dyDescent="0.2">
      <c r="A620" s="31" t="s">
        <v>8</v>
      </c>
      <c r="B620" s="32">
        <v>836000386</v>
      </c>
      <c r="C620" s="31" t="s">
        <v>633</v>
      </c>
      <c r="D620" s="33">
        <v>6899831</v>
      </c>
      <c r="E620" s="33">
        <v>0</v>
      </c>
      <c r="F620" s="33">
        <v>0</v>
      </c>
      <c r="G620" s="33">
        <v>0</v>
      </c>
      <c r="H620" s="33">
        <f t="shared" si="3"/>
        <v>6899831</v>
      </c>
    </row>
    <row r="621" spans="1:8" ht="15.75" customHeight="1" x14ac:dyDescent="0.2">
      <c r="A621" s="31" t="s">
        <v>8</v>
      </c>
      <c r="B621" s="32">
        <v>900066345</v>
      </c>
      <c r="C621" s="31" t="s">
        <v>634</v>
      </c>
      <c r="D621" s="33">
        <v>3739544</v>
      </c>
      <c r="E621" s="33">
        <v>5527576</v>
      </c>
      <c r="F621" s="33">
        <v>0</v>
      </c>
      <c r="G621" s="33">
        <v>0</v>
      </c>
      <c r="H621" s="33">
        <f t="shared" si="3"/>
        <v>9267120</v>
      </c>
    </row>
    <row r="622" spans="1:8" ht="15.75" customHeight="1" x14ac:dyDescent="0.2">
      <c r="A622" s="31" t="s">
        <v>7</v>
      </c>
      <c r="B622" s="32">
        <v>900768962</v>
      </c>
      <c r="C622" s="31" t="s">
        <v>635</v>
      </c>
      <c r="D622" s="33">
        <v>1392083</v>
      </c>
      <c r="E622" s="33">
        <v>0</v>
      </c>
      <c r="F622" s="33">
        <v>18493332</v>
      </c>
      <c r="G622" s="33">
        <v>0</v>
      </c>
      <c r="H622" s="33">
        <f t="shared" si="3"/>
        <v>19885415</v>
      </c>
    </row>
    <row r="623" spans="1:8" ht="15.75" customHeight="1" x14ac:dyDescent="0.2">
      <c r="A623" s="31" t="s">
        <v>8</v>
      </c>
      <c r="B623" s="32">
        <v>899999147</v>
      </c>
      <c r="C623" s="31" t="s">
        <v>636</v>
      </c>
      <c r="D623" s="33">
        <v>8758172</v>
      </c>
      <c r="E623" s="33">
        <v>0</v>
      </c>
      <c r="F623" s="33">
        <v>0</v>
      </c>
      <c r="G623" s="33">
        <v>0</v>
      </c>
      <c r="H623" s="33">
        <f t="shared" si="3"/>
        <v>8758172</v>
      </c>
    </row>
    <row r="624" spans="1:8" ht="15.75" customHeight="1" x14ac:dyDescent="0.2">
      <c r="A624" s="31" t="s">
        <v>8</v>
      </c>
      <c r="B624" s="32">
        <v>824000425</v>
      </c>
      <c r="C624" s="31" t="s">
        <v>637</v>
      </c>
      <c r="D624" s="33">
        <v>1231710</v>
      </c>
      <c r="E624" s="33">
        <v>0</v>
      </c>
      <c r="F624" s="33">
        <v>0</v>
      </c>
      <c r="G624" s="33">
        <v>0</v>
      </c>
      <c r="H624" s="33">
        <f t="shared" si="3"/>
        <v>1231710</v>
      </c>
    </row>
    <row r="625" spans="1:8" ht="15.75" customHeight="1" x14ac:dyDescent="0.2">
      <c r="A625" s="31" t="s">
        <v>8</v>
      </c>
      <c r="B625" s="32">
        <v>814001329</v>
      </c>
      <c r="C625" s="31" t="s">
        <v>638</v>
      </c>
      <c r="D625" s="33">
        <v>63823362.5</v>
      </c>
      <c r="E625" s="33">
        <v>0</v>
      </c>
      <c r="F625" s="33">
        <v>0</v>
      </c>
      <c r="G625" s="33">
        <v>0</v>
      </c>
      <c r="H625" s="33">
        <f t="shared" si="3"/>
        <v>63823362.5</v>
      </c>
    </row>
    <row r="626" spans="1:8" ht="15.75" customHeight="1" x14ac:dyDescent="0.2">
      <c r="A626" s="31" t="s">
        <v>7</v>
      </c>
      <c r="B626" s="32">
        <v>900625317</v>
      </c>
      <c r="C626" s="31" t="s">
        <v>639</v>
      </c>
      <c r="D626" s="33">
        <v>1235199</v>
      </c>
      <c r="E626" s="33">
        <v>0</v>
      </c>
      <c r="F626" s="33">
        <v>0</v>
      </c>
      <c r="G626" s="33">
        <v>0</v>
      </c>
      <c r="H626" s="33">
        <f t="shared" si="3"/>
        <v>1235199</v>
      </c>
    </row>
    <row r="627" spans="1:8" ht="15.75" customHeight="1" x14ac:dyDescent="0.2">
      <c r="A627" s="31" t="s">
        <v>7</v>
      </c>
      <c r="B627" s="32">
        <v>900564199</v>
      </c>
      <c r="C627" s="31" t="s">
        <v>640</v>
      </c>
      <c r="D627" s="33">
        <v>3623854.9</v>
      </c>
      <c r="E627" s="33">
        <v>0</v>
      </c>
      <c r="F627" s="33">
        <v>0</v>
      </c>
      <c r="G627" s="33">
        <v>0</v>
      </c>
      <c r="H627" s="33">
        <f t="shared" si="3"/>
        <v>3623854.9</v>
      </c>
    </row>
    <row r="628" spans="1:8" ht="15.75" customHeight="1" x14ac:dyDescent="0.2">
      <c r="A628" s="31" t="s">
        <v>8</v>
      </c>
      <c r="B628" s="32">
        <v>900190045</v>
      </c>
      <c r="C628" s="31" t="s">
        <v>641</v>
      </c>
      <c r="D628" s="33">
        <v>13509053</v>
      </c>
      <c r="E628" s="33">
        <v>0</v>
      </c>
      <c r="F628" s="33">
        <v>0</v>
      </c>
      <c r="G628" s="33">
        <v>0</v>
      </c>
      <c r="H628" s="33">
        <f t="shared" si="3"/>
        <v>13509053</v>
      </c>
    </row>
    <row r="629" spans="1:8" ht="15.75" customHeight="1" x14ac:dyDescent="0.2">
      <c r="A629" s="31" t="s">
        <v>7</v>
      </c>
      <c r="B629" s="32">
        <v>900267104</v>
      </c>
      <c r="C629" s="31" t="s">
        <v>642</v>
      </c>
      <c r="D629" s="33">
        <v>6622476</v>
      </c>
      <c r="E629" s="33">
        <v>0</v>
      </c>
      <c r="F629" s="33">
        <v>0</v>
      </c>
      <c r="G629" s="33">
        <v>0</v>
      </c>
      <c r="H629" s="33">
        <f t="shared" si="3"/>
        <v>6622476</v>
      </c>
    </row>
    <row r="630" spans="1:8" ht="15.75" customHeight="1" x14ac:dyDescent="0.2">
      <c r="A630" s="31" t="s">
        <v>7</v>
      </c>
      <c r="B630" s="32">
        <v>846003067</v>
      </c>
      <c r="C630" s="31" t="s">
        <v>643</v>
      </c>
      <c r="D630" s="33">
        <v>21969901.199999999</v>
      </c>
      <c r="E630" s="33">
        <v>0</v>
      </c>
      <c r="F630" s="33">
        <v>0</v>
      </c>
      <c r="G630" s="33">
        <v>0</v>
      </c>
      <c r="H630" s="33">
        <f t="shared" si="3"/>
        <v>21969901.199999999</v>
      </c>
    </row>
    <row r="631" spans="1:8" ht="15.75" customHeight="1" x14ac:dyDescent="0.2">
      <c r="A631" s="31" t="s">
        <v>8</v>
      </c>
      <c r="B631" s="32">
        <v>813004018</v>
      </c>
      <c r="C631" s="31" t="s">
        <v>644</v>
      </c>
      <c r="D631" s="33">
        <v>1625979</v>
      </c>
      <c r="E631" s="33">
        <v>0</v>
      </c>
      <c r="F631" s="33">
        <v>464692</v>
      </c>
      <c r="G631" s="33">
        <v>0</v>
      </c>
      <c r="H631" s="33">
        <f t="shared" si="3"/>
        <v>2090671</v>
      </c>
    </row>
    <row r="632" spans="1:8" ht="15.75" customHeight="1" x14ac:dyDescent="0.2">
      <c r="A632" s="31" t="s">
        <v>7</v>
      </c>
      <c r="B632" s="32">
        <v>900261353</v>
      </c>
      <c r="C632" s="31" t="s">
        <v>645</v>
      </c>
      <c r="D632" s="33">
        <v>28619327</v>
      </c>
      <c r="E632" s="33">
        <v>0</v>
      </c>
      <c r="F632" s="33">
        <v>0</v>
      </c>
      <c r="G632" s="33">
        <v>0</v>
      </c>
      <c r="H632" s="33">
        <f t="shared" si="3"/>
        <v>28619327</v>
      </c>
    </row>
    <row r="633" spans="1:8" ht="15.75" customHeight="1" x14ac:dyDescent="0.2">
      <c r="A633" s="31" t="s">
        <v>8</v>
      </c>
      <c r="B633" s="32">
        <v>890305496</v>
      </c>
      <c r="C633" s="31" t="s">
        <v>646</v>
      </c>
      <c r="D633" s="33">
        <v>10226853</v>
      </c>
      <c r="E633" s="33">
        <v>0</v>
      </c>
      <c r="F633" s="33">
        <v>0</v>
      </c>
      <c r="G633" s="33">
        <v>0</v>
      </c>
      <c r="H633" s="33">
        <f t="shared" si="3"/>
        <v>10226853</v>
      </c>
    </row>
    <row r="634" spans="1:8" ht="15.75" customHeight="1" x14ac:dyDescent="0.2">
      <c r="A634" s="31" t="s">
        <v>8</v>
      </c>
      <c r="B634" s="32">
        <v>891900441</v>
      </c>
      <c r="C634" s="31" t="s">
        <v>647</v>
      </c>
      <c r="D634" s="33">
        <v>5023969</v>
      </c>
      <c r="E634" s="33">
        <v>0</v>
      </c>
      <c r="F634" s="33">
        <v>0</v>
      </c>
      <c r="G634" s="33">
        <v>0</v>
      </c>
      <c r="H634" s="33">
        <f t="shared" si="3"/>
        <v>5023969</v>
      </c>
    </row>
    <row r="635" spans="1:8" ht="15.75" customHeight="1" x14ac:dyDescent="0.2">
      <c r="A635" s="31" t="s">
        <v>8</v>
      </c>
      <c r="B635" s="32">
        <v>900750333</v>
      </c>
      <c r="C635" s="31" t="s">
        <v>648</v>
      </c>
      <c r="D635" s="33">
        <v>5138799</v>
      </c>
      <c r="E635" s="33">
        <v>0</v>
      </c>
      <c r="F635" s="33">
        <v>0</v>
      </c>
      <c r="G635" s="33">
        <v>0</v>
      </c>
      <c r="H635" s="33">
        <f t="shared" si="3"/>
        <v>5138799</v>
      </c>
    </row>
    <row r="636" spans="1:8" ht="15.75" customHeight="1" x14ac:dyDescent="0.2">
      <c r="A636" s="31" t="s">
        <v>7</v>
      </c>
      <c r="B636" s="32">
        <v>901062250</v>
      </c>
      <c r="C636" s="31" t="s">
        <v>649</v>
      </c>
      <c r="D636" s="33">
        <v>30702693</v>
      </c>
      <c r="E636" s="33">
        <v>0</v>
      </c>
      <c r="F636" s="33">
        <v>0</v>
      </c>
      <c r="G636" s="33">
        <v>12374265</v>
      </c>
      <c r="H636" s="33">
        <f t="shared" si="3"/>
        <v>43076958</v>
      </c>
    </row>
    <row r="637" spans="1:8" ht="15.75" customHeight="1" x14ac:dyDescent="0.2">
      <c r="A637" s="31" t="s">
        <v>8</v>
      </c>
      <c r="B637" s="32">
        <v>824000204</v>
      </c>
      <c r="C637" s="31" t="s">
        <v>650</v>
      </c>
      <c r="D637" s="33">
        <v>3843595</v>
      </c>
      <c r="E637" s="33">
        <v>0</v>
      </c>
      <c r="F637" s="33">
        <v>0</v>
      </c>
      <c r="G637" s="33">
        <v>0</v>
      </c>
      <c r="H637" s="33">
        <f t="shared" si="3"/>
        <v>3843595</v>
      </c>
    </row>
    <row r="638" spans="1:8" ht="15.75" customHeight="1" x14ac:dyDescent="0.2">
      <c r="A638" s="31" t="s">
        <v>7</v>
      </c>
      <c r="B638" s="32">
        <v>891300047</v>
      </c>
      <c r="C638" s="31" t="s">
        <v>651</v>
      </c>
      <c r="D638" s="33">
        <v>2254963</v>
      </c>
      <c r="E638" s="33">
        <v>0</v>
      </c>
      <c r="F638" s="33">
        <v>0</v>
      </c>
      <c r="G638" s="33">
        <v>0</v>
      </c>
      <c r="H638" s="33">
        <f t="shared" si="3"/>
        <v>2254963</v>
      </c>
    </row>
    <row r="639" spans="1:8" ht="15.75" customHeight="1" x14ac:dyDescent="0.2">
      <c r="A639" s="31" t="s">
        <v>7</v>
      </c>
      <c r="B639" s="32">
        <v>901064210</v>
      </c>
      <c r="C639" s="31" t="s">
        <v>652</v>
      </c>
      <c r="D639" s="33">
        <v>8731407.6999999993</v>
      </c>
      <c r="E639" s="33">
        <v>0</v>
      </c>
      <c r="F639" s="33">
        <v>0</v>
      </c>
      <c r="G639" s="33">
        <v>0</v>
      </c>
      <c r="H639" s="33">
        <f t="shared" si="3"/>
        <v>8731407.6999999993</v>
      </c>
    </row>
    <row r="640" spans="1:8" ht="15.75" customHeight="1" x14ac:dyDescent="0.2">
      <c r="A640" s="31" t="s">
        <v>7</v>
      </c>
      <c r="B640" s="32">
        <v>892300708</v>
      </c>
      <c r="C640" s="31" t="s">
        <v>653</v>
      </c>
      <c r="D640" s="33">
        <v>395521228.89999998</v>
      </c>
      <c r="E640" s="33">
        <v>98380381</v>
      </c>
      <c r="F640" s="33">
        <v>0</v>
      </c>
      <c r="G640" s="33">
        <v>0</v>
      </c>
      <c r="H640" s="33">
        <f t="shared" si="3"/>
        <v>493901609.89999998</v>
      </c>
    </row>
    <row r="641" spans="1:8" ht="15.75" customHeight="1" x14ac:dyDescent="0.2">
      <c r="A641" s="31" t="s">
        <v>7</v>
      </c>
      <c r="B641" s="32">
        <v>900482067</v>
      </c>
      <c r="C641" s="31" t="s">
        <v>654</v>
      </c>
      <c r="D641" s="33">
        <v>16390131</v>
      </c>
      <c r="E641" s="33">
        <v>0</v>
      </c>
      <c r="F641" s="33">
        <v>0</v>
      </c>
      <c r="G641" s="33">
        <v>0</v>
      </c>
      <c r="H641" s="33">
        <f t="shared" si="3"/>
        <v>16390131</v>
      </c>
    </row>
    <row r="642" spans="1:8" ht="15.75" customHeight="1" x14ac:dyDescent="0.2">
      <c r="A642" s="31" t="s">
        <v>8</v>
      </c>
      <c r="B642" s="32">
        <v>890982264</v>
      </c>
      <c r="C642" s="31" t="s">
        <v>655</v>
      </c>
      <c r="D642" s="33">
        <v>12837633</v>
      </c>
      <c r="E642" s="33">
        <v>0</v>
      </c>
      <c r="F642" s="33">
        <v>0</v>
      </c>
      <c r="G642" s="33">
        <v>0</v>
      </c>
      <c r="H642" s="33">
        <f t="shared" si="3"/>
        <v>12837633</v>
      </c>
    </row>
    <row r="643" spans="1:8" ht="15.75" customHeight="1" x14ac:dyDescent="0.2">
      <c r="A643" s="31" t="s">
        <v>8</v>
      </c>
      <c r="B643" s="32">
        <v>890802218</v>
      </c>
      <c r="C643" s="31" t="s">
        <v>656</v>
      </c>
      <c r="D643" s="33">
        <v>3829010</v>
      </c>
      <c r="E643" s="33">
        <v>0</v>
      </c>
      <c r="F643" s="33">
        <v>0</v>
      </c>
      <c r="G643" s="33">
        <v>0</v>
      </c>
      <c r="H643" s="33">
        <f t="shared" si="3"/>
        <v>3829010</v>
      </c>
    </row>
    <row r="644" spans="1:8" ht="15.75" customHeight="1" x14ac:dyDescent="0.2">
      <c r="A644" s="31" t="s">
        <v>7</v>
      </c>
      <c r="B644" s="32">
        <v>900931777</v>
      </c>
      <c r="C644" s="31" t="s">
        <v>657</v>
      </c>
      <c r="D644" s="33">
        <v>19455400</v>
      </c>
      <c r="E644" s="33">
        <v>0</v>
      </c>
      <c r="F644" s="33">
        <v>0</v>
      </c>
      <c r="G644" s="33">
        <v>0</v>
      </c>
      <c r="H644" s="33">
        <f t="shared" si="3"/>
        <v>19455400</v>
      </c>
    </row>
    <row r="645" spans="1:8" ht="15.75" customHeight="1" x14ac:dyDescent="0.2">
      <c r="A645" s="31" t="s">
        <v>8</v>
      </c>
      <c r="B645" s="32">
        <v>860009555</v>
      </c>
      <c r="C645" s="31" t="s">
        <v>658</v>
      </c>
      <c r="D645" s="33">
        <v>7693038</v>
      </c>
      <c r="E645" s="33">
        <v>0</v>
      </c>
      <c r="F645" s="33">
        <v>20605003</v>
      </c>
      <c r="G645" s="33">
        <v>0</v>
      </c>
      <c r="H645" s="33">
        <f t="shared" si="3"/>
        <v>28298041</v>
      </c>
    </row>
    <row r="646" spans="1:8" ht="15.75" customHeight="1" x14ac:dyDescent="0.2">
      <c r="A646" s="31" t="s">
        <v>8</v>
      </c>
      <c r="B646" s="32">
        <v>891855039</v>
      </c>
      <c r="C646" s="31" t="s">
        <v>659</v>
      </c>
      <c r="D646" s="33">
        <v>18280248</v>
      </c>
      <c r="E646" s="33">
        <v>0</v>
      </c>
      <c r="F646" s="33">
        <v>0</v>
      </c>
      <c r="G646" s="33">
        <v>0</v>
      </c>
      <c r="H646" s="33">
        <f t="shared" si="3"/>
        <v>18280248</v>
      </c>
    </row>
    <row r="647" spans="1:8" ht="15.75" customHeight="1" x14ac:dyDescent="0.2">
      <c r="A647" s="31" t="s">
        <v>7</v>
      </c>
      <c r="B647" s="32">
        <v>900356106</v>
      </c>
      <c r="C647" s="31" t="s">
        <v>660</v>
      </c>
      <c r="D647" s="33">
        <v>23627356</v>
      </c>
      <c r="E647" s="33">
        <v>0</v>
      </c>
      <c r="F647" s="33">
        <v>0</v>
      </c>
      <c r="G647" s="33">
        <v>0</v>
      </c>
      <c r="H647" s="33">
        <f t="shared" si="3"/>
        <v>23627356</v>
      </c>
    </row>
    <row r="648" spans="1:8" ht="15.75" customHeight="1" x14ac:dyDescent="0.2">
      <c r="A648" s="31" t="s">
        <v>7</v>
      </c>
      <c r="B648" s="32">
        <v>800090749</v>
      </c>
      <c r="C648" s="31" t="s">
        <v>661</v>
      </c>
      <c r="D648" s="33">
        <v>2992331</v>
      </c>
      <c r="E648" s="33">
        <v>0</v>
      </c>
      <c r="F648" s="33">
        <v>0</v>
      </c>
      <c r="G648" s="33">
        <v>0</v>
      </c>
      <c r="H648" s="33">
        <f t="shared" si="3"/>
        <v>2992331</v>
      </c>
    </row>
    <row r="649" spans="1:8" ht="15.75" customHeight="1" x14ac:dyDescent="0.2">
      <c r="A649" s="31" t="s">
        <v>8</v>
      </c>
      <c r="B649" s="32">
        <v>890501019</v>
      </c>
      <c r="C649" s="31" t="s">
        <v>662</v>
      </c>
      <c r="D649" s="33">
        <v>1213890</v>
      </c>
      <c r="E649" s="33">
        <v>0</v>
      </c>
      <c r="F649" s="33">
        <v>0</v>
      </c>
      <c r="G649" s="33">
        <v>0</v>
      </c>
      <c r="H649" s="33">
        <f t="shared" si="3"/>
        <v>1213890</v>
      </c>
    </row>
    <row r="650" spans="1:8" ht="15.75" customHeight="1" x14ac:dyDescent="0.2">
      <c r="A650" s="31" t="s">
        <v>8</v>
      </c>
      <c r="B650" s="32">
        <v>800204153</v>
      </c>
      <c r="C650" s="31" t="s">
        <v>663</v>
      </c>
      <c r="D650" s="33">
        <v>1050504</v>
      </c>
      <c r="E650" s="33">
        <v>0</v>
      </c>
      <c r="F650" s="33">
        <v>0</v>
      </c>
      <c r="G650" s="33">
        <v>0</v>
      </c>
      <c r="H650" s="33">
        <f t="shared" si="3"/>
        <v>1050504</v>
      </c>
    </row>
    <row r="651" spans="1:8" ht="15.75" customHeight="1" x14ac:dyDescent="0.2">
      <c r="A651" s="31" t="s">
        <v>7</v>
      </c>
      <c r="B651" s="32">
        <v>900016598</v>
      </c>
      <c r="C651" s="31" t="s">
        <v>664</v>
      </c>
      <c r="D651" s="33">
        <v>0</v>
      </c>
      <c r="E651" s="33">
        <v>0</v>
      </c>
      <c r="F651" s="33">
        <v>80610838</v>
      </c>
      <c r="G651" s="33">
        <v>0</v>
      </c>
      <c r="H651" s="33">
        <f t="shared" si="3"/>
        <v>80610838</v>
      </c>
    </row>
    <row r="652" spans="1:8" ht="15.75" customHeight="1" x14ac:dyDescent="0.2">
      <c r="A652" s="31" t="s">
        <v>8</v>
      </c>
      <c r="B652" s="32">
        <v>891103889</v>
      </c>
      <c r="C652" s="31" t="s">
        <v>665</v>
      </c>
      <c r="D652" s="33">
        <v>3105806</v>
      </c>
      <c r="E652" s="33">
        <v>0</v>
      </c>
      <c r="F652" s="33">
        <v>0</v>
      </c>
      <c r="G652" s="33">
        <v>0</v>
      </c>
      <c r="H652" s="33">
        <f t="shared" si="3"/>
        <v>3105806</v>
      </c>
    </row>
    <row r="653" spans="1:8" ht="15.75" customHeight="1" x14ac:dyDescent="0.2">
      <c r="A653" s="31" t="s">
        <v>8</v>
      </c>
      <c r="B653" s="32">
        <v>891180238</v>
      </c>
      <c r="C653" s="31" t="s">
        <v>666</v>
      </c>
      <c r="D653" s="33">
        <v>2954890</v>
      </c>
      <c r="E653" s="33">
        <v>0</v>
      </c>
      <c r="F653" s="33">
        <v>0</v>
      </c>
      <c r="G653" s="33">
        <v>0</v>
      </c>
      <c r="H653" s="33">
        <f t="shared" si="3"/>
        <v>2954890</v>
      </c>
    </row>
    <row r="654" spans="1:8" ht="15.75" customHeight="1" x14ac:dyDescent="0.2">
      <c r="A654" s="31" t="s">
        <v>8</v>
      </c>
      <c r="B654" s="32">
        <v>892170002</v>
      </c>
      <c r="C654" s="31" t="s">
        <v>667</v>
      </c>
      <c r="D654" s="33">
        <v>6752688</v>
      </c>
      <c r="E654" s="33">
        <v>0</v>
      </c>
      <c r="F654" s="33">
        <v>0</v>
      </c>
      <c r="G654" s="33">
        <v>0</v>
      </c>
      <c r="H654" s="33">
        <f t="shared" si="3"/>
        <v>6752688</v>
      </c>
    </row>
    <row r="655" spans="1:8" ht="15.75" customHeight="1" x14ac:dyDescent="0.2">
      <c r="A655" s="31" t="s">
        <v>7</v>
      </c>
      <c r="B655" s="32">
        <v>900218138</v>
      </c>
      <c r="C655" s="31" t="s">
        <v>668</v>
      </c>
      <c r="D655" s="33">
        <v>59133462</v>
      </c>
      <c r="E655" s="33">
        <v>0</v>
      </c>
      <c r="F655" s="33">
        <v>19711154</v>
      </c>
      <c r="G655" s="33">
        <v>0</v>
      </c>
      <c r="H655" s="33">
        <f t="shared" si="3"/>
        <v>78844616</v>
      </c>
    </row>
    <row r="656" spans="1:8" ht="15.75" customHeight="1" x14ac:dyDescent="0.2">
      <c r="A656" s="31" t="s">
        <v>7</v>
      </c>
      <c r="B656" s="32">
        <v>900219833</v>
      </c>
      <c r="C656" s="31" t="s">
        <v>669</v>
      </c>
      <c r="D656" s="33">
        <v>1591674</v>
      </c>
      <c r="E656" s="33">
        <v>0</v>
      </c>
      <c r="F656" s="33">
        <v>0</v>
      </c>
      <c r="G656" s="33">
        <v>0</v>
      </c>
      <c r="H656" s="33">
        <f t="shared" si="3"/>
        <v>1591674</v>
      </c>
    </row>
    <row r="657" spans="1:8" ht="15.75" customHeight="1" x14ac:dyDescent="0.2">
      <c r="A657" s="31" t="s">
        <v>7</v>
      </c>
      <c r="B657" s="32">
        <v>809010402</v>
      </c>
      <c r="C657" s="31" t="s">
        <v>670</v>
      </c>
      <c r="D657" s="33">
        <v>7967653</v>
      </c>
      <c r="E657" s="33">
        <v>0</v>
      </c>
      <c r="F657" s="33">
        <v>0</v>
      </c>
      <c r="G657" s="33">
        <v>0</v>
      </c>
      <c r="H657" s="33">
        <f t="shared" si="3"/>
        <v>7967653</v>
      </c>
    </row>
    <row r="658" spans="1:8" ht="15.75" customHeight="1" x14ac:dyDescent="0.2">
      <c r="A658" s="31" t="s">
        <v>6</v>
      </c>
      <c r="B658" s="32">
        <v>811016192</v>
      </c>
      <c r="C658" s="31" t="s">
        <v>671</v>
      </c>
      <c r="D658" s="33">
        <v>1589104</v>
      </c>
      <c r="E658" s="33">
        <v>0</v>
      </c>
      <c r="F658" s="33">
        <v>0</v>
      </c>
      <c r="G658" s="33">
        <v>1077741</v>
      </c>
      <c r="H658" s="33">
        <f t="shared" si="3"/>
        <v>2666845</v>
      </c>
    </row>
    <row r="659" spans="1:8" ht="15.75" customHeight="1" x14ac:dyDescent="0.2">
      <c r="A659" s="31" t="s">
        <v>8</v>
      </c>
      <c r="B659" s="32">
        <v>829003945</v>
      </c>
      <c r="C659" s="31" t="s">
        <v>672</v>
      </c>
      <c r="D659" s="33">
        <v>2012093</v>
      </c>
      <c r="E659" s="33">
        <v>0</v>
      </c>
      <c r="F659" s="33">
        <v>0</v>
      </c>
      <c r="G659" s="33">
        <v>0</v>
      </c>
      <c r="H659" s="33">
        <f t="shared" si="3"/>
        <v>2012093</v>
      </c>
    </row>
    <row r="660" spans="1:8" ht="15.75" customHeight="1" x14ac:dyDescent="0.2">
      <c r="A660" s="31" t="s">
        <v>8</v>
      </c>
      <c r="B660" s="32">
        <v>860023878</v>
      </c>
      <c r="C660" s="31" t="s">
        <v>673</v>
      </c>
      <c r="D660" s="33">
        <v>4013777</v>
      </c>
      <c r="E660" s="33">
        <v>0</v>
      </c>
      <c r="F660" s="33">
        <v>0</v>
      </c>
      <c r="G660" s="33">
        <v>0</v>
      </c>
      <c r="H660" s="33">
        <f t="shared" si="3"/>
        <v>4013777</v>
      </c>
    </row>
    <row r="661" spans="1:8" ht="15.75" customHeight="1" x14ac:dyDescent="0.2">
      <c r="A661" s="31" t="s">
        <v>8</v>
      </c>
      <c r="B661" s="32">
        <v>890702476</v>
      </c>
      <c r="C661" s="31" t="s">
        <v>674</v>
      </c>
      <c r="D661" s="33">
        <v>3409008</v>
      </c>
      <c r="E661" s="33">
        <v>0</v>
      </c>
      <c r="F661" s="33">
        <v>0</v>
      </c>
      <c r="G661" s="33">
        <v>0</v>
      </c>
      <c r="H661" s="33">
        <f t="shared" si="3"/>
        <v>3409008</v>
      </c>
    </row>
    <row r="662" spans="1:8" ht="15.75" customHeight="1" x14ac:dyDescent="0.2">
      <c r="A662" s="31" t="s">
        <v>7</v>
      </c>
      <c r="B662" s="32">
        <v>900186318</v>
      </c>
      <c r="C662" s="31" t="s">
        <v>675</v>
      </c>
      <c r="D662" s="33">
        <v>8430538</v>
      </c>
      <c r="E662" s="33">
        <v>0</v>
      </c>
      <c r="F662" s="33">
        <v>0</v>
      </c>
      <c r="G662" s="33">
        <v>0</v>
      </c>
      <c r="H662" s="33">
        <f t="shared" si="3"/>
        <v>8430538</v>
      </c>
    </row>
    <row r="663" spans="1:8" ht="15.75" customHeight="1" x14ac:dyDescent="0.2">
      <c r="A663" s="31" t="s">
        <v>8</v>
      </c>
      <c r="B663" s="32">
        <v>813010966</v>
      </c>
      <c r="C663" s="31" t="s">
        <v>676</v>
      </c>
      <c r="D663" s="33">
        <v>5434253</v>
      </c>
      <c r="E663" s="33">
        <v>0</v>
      </c>
      <c r="F663" s="33">
        <v>0</v>
      </c>
      <c r="G663" s="33">
        <v>0</v>
      </c>
      <c r="H663" s="33">
        <f t="shared" si="3"/>
        <v>5434253</v>
      </c>
    </row>
    <row r="664" spans="1:8" ht="15.75" customHeight="1" x14ac:dyDescent="0.2">
      <c r="A664" s="31" t="s">
        <v>8</v>
      </c>
      <c r="B664" s="32">
        <v>822002459</v>
      </c>
      <c r="C664" s="31" t="s">
        <v>677</v>
      </c>
      <c r="D664" s="33">
        <v>3605436</v>
      </c>
      <c r="E664" s="33">
        <v>0</v>
      </c>
      <c r="F664" s="33">
        <v>0</v>
      </c>
      <c r="G664" s="33">
        <v>0</v>
      </c>
      <c r="H664" s="33">
        <f t="shared" si="3"/>
        <v>3605436</v>
      </c>
    </row>
    <row r="665" spans="1:8" ht="15.75" customHeight="1" x14ac:dyDescent="0.2">
      <c r="A665" s="31" t="s">
        <v>8</v>
      </c>
      <c r="B665" s="32">
        <v>899999156</v>
      </c>
      <c r="C665" s="31" t="s">
        <v>678</v>
      </c>
      <c r="D665" s="33">
        <v>3837740</v>
      </c>
      <c r="E665" s="33">
        <v>0</v>
      </c>
      <c r="F665" s="33">
        <v>0</v>
      </c>
      <c r="G665" s="33">
        <v>0</v>
      </c>
      <c r="H665" s="33">
        <f t="shared" si="3"/>
        <v>3837740</v>
      </c>
    </row>
    <row r="666" spans="1:8" ht="15.75" customHeight="1" x14ac:dyDescent="0.2">
      <c r="A666" s="31" t="s">
        <v>7</v>
      </c>
      <c r="B666" s="32">
        <v>813008841</v>
      </c>
      <c r="C666" s="31" t="s">
        <v>679</v>
      </c>
      <c r="D666" s="33">
        <v>8795687</v>
      </c>
      <c r="E666" s="33">
        <v>0</v>
      </c>
      <c r="F666" s="33">
        <v>0</v>
      </c>
      <c r="G666" s="33">
        <v>0</v>
      </c>
      <c r="H666" s="33">
        <f t="shared" si="3"/>
        <v>8795687</v>
      </c>
    </row>
    <row r="667" spans="1:8" ht="15.75" customHeight="1" x14ac:dyDescent="0.2">
      <c r="A667" s="31" t="s">
        <v>8</v>
      </c>
      <c r="B667" s="32">
        <v>800160400</v>
      </c>
      <c r="C667" s="31" t="s">
        <v>680</v>
      </c>
      <c r="D667" s="33">
        <v>5501368</v>
      </c>
      <c r="E667" s="33">
        <v>0</v>
      </c>
      <c r="F667" s="33">
        <v>0</v>
      </c>
      <c r="G667" s="33">
        <v>0</v>
      </c>
      <c r="H667" s="33">
        <f t="shared" si="3"/>
        <v>5501368</v>
      </c>
    </row>
    <row r="668" spans="1:8" ht="15.75" customHeight="1" x14ac:dyDescent="0.2">
      <c r="A668" s="31" t="s">
        <v>8</v>
      </c>
      <c r="B668" s="32">
        <v>813006877</v>
      </c>
      <c r="C668" s="31" t="s">
        <v>681</v>
      </c>
      <c r="D668" s="33">
        <v>2404925</v>
      </c>
      <c r="E668" s="33">
        <v>0</v>
      </c>
      <c r="F668" s="33">
        <v>0</v>
      </c>
      <c r="G668" s="33">
        <v>0</v>
      </c>
      <c r="H668" s="33">
        <f t="shared" si="3"/>
        <v>2404925</v>
      </c>
    </row>
    <row r="669" spans="1:8" ht="15.75" customHeight="1" x14ac:dyDescent="0.2">
      <c r="A669" s="31" t="s">
        <v>8</v>
      </c>
      <c r="B669" s="32">
        <v>900142579</v>
      </c>
      <c r="C669" s="31" t="s">
        <v>682</v>
      </c>
      <c r="D669" s="33">
        <v>1411651</v>
      </c>
      <c r="E669" s="33">
        <v>0</v>
      </c>
      <c r="F669" s="33">
        <v>0</v>
      </c>
      <c r="G669" s="33">
        <v>0</v>
      </c>
      <c r="H669" s="33">
        <f t="shared" si="3"/>
        <v>1411651</v>
      </c>
    </row>
    <row r="670" spans="1:8" ht="15.75" customHeight="1" x14ac:dyDescent="0.2">
      <c r="A670" s="31" t="s">
        <v>7</v>
      </c>
      <c r="B670" s="32">
        <v>900377863</v>
      </c>
      <c r="C670" s="31" t="s">
        <v>683</v>
      </c>
      <c r="D670" s="33">
        <v>146765967</v>
      </c>
      <c r="E670" s="33">
        <v>0</v>
      </c>
      <c r="F670" s="33">
        <v>356000</v>
      </c>
      <c r="G670" s="33">
        <v>0</v>
      </c>
      <c r="H670" s="33">
        <f t="shared" si="3"/>
        <v>147121967</v>
      </c>
    </row>
    <row r="671" spans="1:8" ht="15.75" customHeight="1" x14ac:dyDescent="0.2">
      <c r="A671" s="31" t="s">
        <v>8</v>
      </c>
      <c r="B671" s="32">
        <v>829000940</v>
      </c>
      <c r="C671" s="31" t="s">
        <v>684</v>
      </c>
      <c r="D671" s="33">
        <v>1330328</v>
      </c>
      <c r="E671" s="33">
        <v>0</v>
      </c>
      <c r="F671" s="33">
        <v>0</v>
      </c>
      <c r="G671" s="33">
        <v>0</v>
      </c>
      <c r="H671" s="33">
        <f t="shared" si="3"/>
        <v>1330328</v>
      </c>
    </row>
    <row r="672" spans="1:8" ht="15.75" customHeight="1" x14ac:dyDescent="0.2">
      <c r="A672" s="31" t="s">
        <v>8</v>
      </c>
      <c r="B672" s="32">
        <v>832000029</v>
      </c>
      <c r="C672" s="31" t="s">
        <v>685</v>
      </c>
      <c r="D672" s="33">
        <v>1171697</v>
      </c>
      <c r="E672" s="33">
        <v>0</v>
      </c>
      <c r="F672" s="33">
        <v>0</v>
      </c>
      <c r="G672" s="33">
        <v>0</v>
      </c>
      <c r="H672" s="33">
        <f t="shared" si="3"/>
        <v>1171697</v>
      </c>
    </row>
    <row r="673" spans="1:8" ht="15.75" customHeight="1" x14ac:dyDescent="0.2">
      <c r="A673" s="31" t="s">
        <v>7</v>
      </c>
      <c r="B673" s="32">
        <v>900544001</v>
      </c>
      <c r="C673" s="31" t="s">
        <v>686</v>
      </c>
      <c r="D673" s="33">
        <v>1926642</v>
      </c>
      <c r="E673" s="33">
        <v>0</v>
      </c>
      <c r="F673" s="33">
        <v>0</v>
      </c>
      <c r="G673" s="33">
        <v>0</v>
      </c>
      <c r="H673" s="33">
        <f t="shared" si="3"/>
        <v>1926642</v>
      </c>
    </row>
    <row r="674" spans="1:8" ht="15.75" customHeight="1" x14ac:dyDescent="0.2">
      <c r="A674" s="31" t="s">
        <v>7</v>
      </c>
      <c r="B674" s="32">
        <v>900314301</v>
      </c>
      <c r="C674" s="31" t="s">
        <v>687</v>
      </c>
      <c r="D674" s="33">
        <v>0</v>
      </c>
      <c r="E674" s="33">
        <v>4683938</v>
      </c>
      <c r="F674" s="33">
        <v>0</v>
      </c>
      <c r="G674" s="33">
        <v>0</v>
      </c>
      <c r="H674" s="33">
        <f t="shared" si="3"/>
        <v>4683938</v>
      </c>
    </row>
    <row r="675" spans="1:8" ht="15.75" customHeight="1" x14ac:dyDescent="0.2">
      <c r="A675" s="31" t="s">
        <v>7</v>
      </c>
      <c r="B675" s="32">
        <v>900055393</v>
      </c>
      <c r="C675" s="31" t="s">
        <v>688</v>
      </c>
      <c r="D675" s="33">
        <v>5933087</v>
      </c>
      <c r="E675" s="33">
        <v>0</v>
      </c>
      <c r="F675" s="33">
        <v>0</v>
      </c>
      <c r="G675" s="33">
        <v>0</v>
      </c>
      <c r="H675" s="33">
        <f t="shared" si="3"/>
        <v>5933087</v>
      </c>
    </row>
    <row r="676" spans="1:8" ht="15.75" customHeight="1" x14ac:dyDescent="0.2">
      <c r="A676" s="31" t="s">
        <v>8</v>
      </c>
      <c r="B676" s="32">
        <v>900000410</v>
      </c>
      <c r="C676" s="31" t="s">
        <v>689</v>
      </c>
      <c r="D676" s="33">
        <v>1207511</v>
      </c>
      <c r="E676" s="33">
        <v>0</v>
      </c>
      <c r="F676" s="33">
        <v>0</v>
      </c>
      <c r="G676" s="33">
        <v>0</v>
      </c>
      <c r="H676" s="33">
        <f t="shared" si="3"/>
        <v>1207511</v>
      </c>
    </row>
    <row r="677" spans="1:8" ht="15.75" customHeight="1" x14ac:dyDescent="0.2">
      <c r="A677" s="31" t="s">
        <v>7</v>
      </c>
      <c r="B677" s="32">
        <v>900081301</v>
      </c>
      <c r="C677" s="31" t="s">
        <v>690</v>
      </c>
      <c r="D677" s="33">
        <v>0</v>
      </c>
      <c r="E677" s="33">
        <v>0</v>
      </c>
      <c r="F677" s="33">
        <v>7235452</v>
      </c>
      <c r="G677" s="33">
        <v>0</v>
      </c>
      <c r="H677" s="33">
        <f t="shared" si="3"/>
        <v>7235452</v>
      </c>
    </row>
    <row r="678" spans="1:8" ht="15.75" customHeight="1" x14ac:dyDescent="0.2">
      <c r="A678" s="31" t="s">
        <v>8</v>
      </c>
      <c r="B678" s="32">
        <v>891855209</v>
      </c>
      <c r="C678" s="31" t="s">
        <v>691</v>
      </c>
      <c r="D678" s="33">
        <v>1221823</v>
      </c>
      <c r="E678" s="33">
        <v>0</v>
      </c>
      <c r="F678" s="33">
        <v>0</v>
      </c>
      <c r="G678" s="33">
        <v>0</v>
      </c>
      <c r="H678" s="33">
        <f t="shared" si="3"/>
        <v>1221823</v>
      </c>
    </row>
    <row r="679" spans="1:8" ht="15.75" customHeight="1" x14ac:dyDescent="0.2">
      <c r="A679" s="31" t="s">
        <v>8</v>
      </c>
      <c r="B679" s="32">
        <v>807004393</v>
      </c>
      <c r="C679" s="31" t="s">
        <v>692</v>
      </c>
      <c r="D679" s="33">
        <v>1351433</v>
      </c>
      <c r="E679" s="33">
        <v>0</v>
      </c>
      <c r="F679" s="33">
        <v>0</v>
      </c>
      <c r="G679" s="33">
        <v>0</v>
      </c>
      <c r="H679" s="33">
        <f t="shared" si="3"/>
        <v>1351433</v>
      </c>
    </row>
    <row r="680" spans="1:8" ht="15.75" customHeight="1" x14ac:dyDescent="0.2">
      <c r="A680" s="31" t="s">
        <v>8</v>
      </c>
      <c r="B680" s="32">
        <v>890801944</v>
      </c>
      <c r="C680" s="31" t="s">
        <v>693</v>
      </c>
      <c r="D680" s="33">
        <v>4236267</v>
      </c>
      <c r="E680" s="33">
        <v>0</v>
      </c>
      <c r="F680" s="33">
        <v>0</v>
      </c>
      <c r="G680" s="33">
        <v>0</v>
      </c>
      <c r="H680" s="33">
        <f t="shared" si="3"/>
        <v>4236267</v>
      </c>
    </row>
    <row r="681" spans="1:8" ht="15.75" customHeight="1" x14ac:dyDescent="0.2">
      <c r="A681" s="31" t="s">
        <v>8</v>
      </c>
      <c r="B681" s="32">
        <v>900066347</v>
      </c>
      <c r="C681" s="31" t="s">
        <v>694</v>
      </c>
      <c r="D681" s="33">
        <v>19739169</v>
      </c>
      <c r="E681" s="33">
        <v>0</v>
      </c>
      <c r="F681" s="33">
        <v>0</v>
      </c>
      <c r="G681" s="33">
        <v>0</v>
      </c>
      <c r="H681" s="33">
        <f t="shared" si="3"/>
        <v>19739169</v>
      </c>
    </row>
    <row r="682" spans="1:8" ht="15.75" customHeight="1" x14ac:dyDescent="0.2">
      <c r="A682" s="31" t="s">
        <v>8</v>
      </c>
      <c r="B682" s="32">
        <v>800182136</v>
      </c>
      <c r="C682" s="31" t="s">
        <v>695</v>
      </c>
      <c r="D682" s="33">
        <v>4857149</v>
      </c>
      <c r="E682" s="33">
        <v>0</v>
      </c>
      <c r="F682" s="33">
        <v>0</v>
      </c>
      <c r="G682" s="33">
        <v>0</v>
      </c>
      <c r="H682" s="33">
        <f t="shared" si="3"/>
        <v>4857149</v>
      </c>
    </row>
    <row r="683" spans="1:8" ht="15.75" customHeight="1" x14ac:dyDescent="0.2">
      <c r="A683" s="31" t="s">
        <v>7</v>
      </c>
      <c r="B683" s="32">
        <v>901042755</v>
      </c>
      <c r="C683" s="31" t="s">
        <v>696</v>
      </c>
      <c r="D683" s="33">
        <v>2655990</v>
      </c>
      <c r="E683" s="33">
        <v>0</v>
      </c>
      <c r="F683" s="33">
        <v>0</v>
      </c>
      <c r="G683" s="33">
        <v>0</v>
      </c>
      <c r="H683" s="33">
        <f t="shared" si="3"/>
        <v>2655990</v>
      </c>
    </row>
    <row r="684" spans="1:8" ht="15.75" customHeight="1" x14ac:dyDescent="0.2">
      <c r="A684" s="31" t="s">
        <v>7</v>
      </c>
      <c r="B684" s="32">
        <v>901151153</v>
      </c>
      <c r="C684" s="31" t="s">
        <v>697</v>
      </c>
      <c r="D684" s="33">
        <v>2393902.7999999998</v>
      </c>
      <c r="E684" s="33">
        <v>0</v>
      </c>
      <c r="F684" s="33">
        <v>0</v>
      </c>
      <c r="G684" s="33">
        <v>0</v>
      </c>
      <c r="H684" s="33">
        <f t="shared" si="3"/>
        <v>2393902.7999999998</v>
      </c>
    </row>
    <row r="685" spans="1:8" ht="15.75" customHeight="1" x14ac:dyDescent="0.2">
      <c r="A685" s="31" t="s">
        <v>8</v>
      </c>
      <c r="B685" s="32">
        <v>890000400</v>
      </c>
      <c r="C685" s="31" t="s">
        <v>698</v>
      </c>
      <c r="D685" s="33">
        <v>10750303</v>
      </c>
      <c r="E685" s="33">
        <v>0</v>
      </c>
      <c r="F685" s="33">
        <v>0</v>
      </c>
      <c r="G685" s="33">
        <v>0</v>
      </c>
      <c r="H685" s="33">
        <f t="shared" si="3"/>
        <v>10750303</v>
      </c>
    </row>
    <row r="686" spans="1:8" ht="15.75" customHeight="1" x14ac:dyDescent="0.2">
      <c r="A686" s="31" t="s">
        <v>8</v>
      </c>
      <c r="B686" s="32">
        <v>890001605</v>
      </c>
      <c r="C686" s="31" t="s">
        <v>699</v>
      </c>
      <c r="D686" s="33">
        <v>1042428</v>
      </c>
      <c r="E686" s="33">
        <v>0</v>
      </c>
      <c r="F686" s="33">
        <v>0</v>
      </c>
      <c r="G686" s="33">
        <v>0</v>
      </c>
      <c r="H686" s="33">
        <f t="shared" si="3"/>
        <v>1042428</v>
      </c>
    </row>
    <row r="687" spans="1:8" ht="15.75" customHeight="1" x14ac:dyDescent="0.2">
      <c r="A687" s="31" t="s">
        <v>7</v>
      </c>
      <c r="B687" s="32">
        <v>821000191</v>
      </c>
      <c r="C687" s="31" t="s">
        <v>700</v>
      </c>
      <c r="D687" s="33">
        <v>8158236</v>
      </c>
      <c r="E687" s="33">
        <v>0</v>
      </c>
      <c r="F687" s="33">
        <v>5943558</v>
      </c>
      <c r="G687" s="33">
        <v>0</v>
      </c>
      <c r="H687" s="33">
        <f t="shared" si="3"/>
        <v>14101794</v>
      </c>
    </row>
    <row r="688" spans="1:8" ht="15.75" customHeight="1" x14ac:dyDescent="0.2">
      <c r="A688" s="31" t="s">
        <v>8</v>
      </c>
      <c r="B688" s="32">
        <v>800080586</v>
      </c>
      <c r="C688" s="31" t="s">
        <v>701</v>
      </c>
      <c r="D688" s="33">
        <v>2204734</v>
      </c>
      <c r="E688" s="33">
        <v>0</v>
      </c>
      <c r="F688" s="33">
        <v>0</v>
      </c>
      <c r="G688" s="33">
        <v>0</v>
      </c>
      <c r="H688" s="33">
        <f t="shared" si="3"/>
        <v>2204734</v>
      </c>
    </row>
    <row r="689" spans="1:8" ht="15.75" customHeight="1" x14ac:dyDescent="0.2">
      <c r="A689" s="31" t="s">
        <v>7</v>
      </c>
      <c r="B689" s="32">
        <v>900798538</v>
      </c>
      <c r="C689" s="31" t="s">
        <v>702</v>
      </c>
      <c r="D689" s="33">
        <v>39544550</v>
      </c>
      <c r="E689" s="33">
        <v>0</v>
      </c>
      <c r="F689" s="33">
        <v>0</v>
      </c>
      <c r="G689" s="33">
        <v>0</v>
      </c>
      <c r="H689" s="33">
        <f t="shared" si="3"/>
        <v>39544550</v>
      </c>
    </row>
    <row r="690" spans="1:8" ht="15.75" customHeight="1" x14ac:dyDescent="0.2">
      <c r="A690" s="31" t="s">
        <v>8</v>
      </c>
      <c r="B690" s="32">
        <v>891201410</v>
      </c>
      <c r="C690" s="31" t="s">
        <v>703</v>
      </c>
      <c r="D690" s="33">
        <v>3652915</v>
      </c>
      <c r="E690" s="33">
        <v>0</v>
      </c>
      <c r="F690" s="33">
        <v>0</v>
      </c>
      <c r="G690" s="33">
        <v>0</v>
      </c>
      <c r="H690" s="33">
        <f t="shared" si="3"/>
        <v>3652915</v>
      </c>
    </row>
    <row r="691" spans="1:8" ht="15.75" customHeight="1" x14ac:dyDescent="0.2">
      <c r="A691" s="31" t="s">
        <v>8</v>
      </c>
      <c r="B691" s="32">
        <v>890700967</v>
      </c>
      <c r="C691" s="31" t="s">
        <v>704</v>
      </c>
      <c r="D691" s="33">
        <v>1990150</v>
      </c>
      <c r="E691" s="33">
        <v>0</v>
      </c>
      <c r="F691" s="33">
        <v>0</v>
      </c>
      <c r="G691" s="33">
        <v>0</v>
      </c>
      <c r="H691" s="33">
        <f t="shared" si="3"/>
        <v>1990150</v>
      </c>
    </row>
    <row r="692" spans="1:8" ht="15.75" customHeight="1" x14ac:dyDescent="0.2">
      <c r="A692" s="31" t="s">
        <v>7</v>
      </c>
      <c r="B692" s="32">
        <v>800024390</v>
      </c>
      <c r="C692" s="31" t="s">
        <v>705</v>
      </c>
      <c r="D692" s="33">
        <v>0</v>
      </c>
      <c r="E692" s="33">
        <v>0</v>
      </c>
      <c r="F692" s="33">
        <v>5317062</v>
      </c>
      <c r="G692" s="33">
        <v>0</v>
      </c>
      <c r="H692" s="33">
        <f t="shared" si="3"/>
        <v>5317062</v>
      </c>
    </row>
    <row r="693" spans="1:8" ht="15.75" customHeight="1" x14ac:dyDescent="0.2">
      <c r="A693" s="31" t="s">
        <v>7</v>
      </c>
      <c r="B693" s="32">
        <v>900458017</v>
      </c>
      <c r="C693" s="31" t="s">
        <v>706</v>
      </c>
      <c r="D693" s="33">
        <v>18646176</v>
      </c>
      <c r="E693" s="33">
        <v>0</v>
      </c>
      <c r="F693" s="33">
        <v>0</v>
      </c>
      <c r="G693" s="33">
        <v>0</v>
      </c>
      <c r="H693" s="33">
        <f t="shared" si="3"/>
        <v>18646176</v>
      </c>
    </row>
    <row r="694" spans="1:8" ht="15.75" customHeight="1" x14ac:dyDescent="0.2">
      <c r="A694" s="31" t="s">
        <v>8</v>
      </c>
      <c r="B694" s="32">
        <v>892115010</v>
      </c>
      <c r="C694" s="31" t="s">
        <v>707</v>
      </c>
      <c r="D694" s="33">
        <v>25787319</v>
      </c>
      <c r="E694" s="33">
        <v>0</v>
      </c>
      <c r="F694" s="33">
        <v>35889370</v>
      </c>
      <c r="G694" s="33">
        <v>0</v>
      </c>
      <c r="H694" s="33">
        <f t="shared" si="3"/>
        <v>61676689</v>
      </c>
    </row>
    <row r="695" spans="1:8" ht="15.75" customHeight="1" x14ac:dyDescent="0.2">
      <c r="A695" s="31" t="s">
        <v>8</v>
      </c>
      <c r="B695" s="32">
        <v>890701010</v>
      </c>
      <c r="C695" s="31" t="s">
        <v>708</v>
      </c>
      <c r="D695" s="33">
        <v>4369322</v>
      </c>
      <c r="E695" s="33">
        <v>0</v>
      </c>
      <c r="F695" s="33">
        <v>0</v>
      </c>
      <c r="G695" s="33">
        <v>0</v>
      </c>
      <c r="H695" s="33">
        <f t="shared" si="3"/>
        <v>4369322</v>
      </c>
    </row>
    <row r="696" spans="1:8" ht="15.75" customHeight="1" x14ac:dyDescent="0.2">
      <c r="A696" s="31" t="s">
        <v>8</v>
      </c>
      <c r="B696" s="32">
        <v>900034131</v>
      </c>
      <c r="C696" s="31" t="s">
        <v>709</v>
      </c>
      <c r="D696" s="33">
        <v>1479648</v>
      </c>
      <c r="E696" s="33">
        <v>0</v>
      </c>
      <c r="F696" s="33">
        <v>0</v>
      </c>
      <c r="G696" s="33">
        <v>0</v>
      </c>
      <c r="H696" s="33">
        <f t="shared" si="3"/>
        <v>1479648</v>
      </c>
    </row>
    <row r="697" spans="1:8" ht="15.75" customHeight="1" x14ac:dyDescent="0.2">
      <c r="A697" s="31" t="s">
        <v>8</v>
      </c>
      <c r="B697" s="32">
        <v>819002551</v>
      </c>
      <c r="C697" s="31" t="s">
        <v>710</v>
      </c>
      <c r="D697" s="33">
        <v>1412727</v>
      </c>
      <c r="E697" s="33">
        <v>0</v>
      </c>
      <c r="F697" s="33">
        <v>0</v>
      </c>
      <c r="G697" s="33">
        <v>0</v>
      </c>
      <c r="H697" s="33">
        <f t="shared" si="3"/>
        <v>1412727</v>
      </c>
    </row>
    <row r="698" spans="1:8" ht="15.75" customHeight="1" x14ac:dyDescent="0.2">
      <c r="A698" s="31" t="s">
        <v>7</v>
      </c>
      <c r="B698" s="32">
        <v>860037950</v>
      </c>
      <c r="C698" s="31" t="s">
        <v>711</v>
      </c>
      <c r="D698" s="33">
        <v>128071443</v>
      </c>
      <c r="E698" s="33">
        <v>0</v>
      </c>
      <c r="F698" s="33">
        <v>15372754</v>
      </c>
      <c r="G698" s="33">
        <v>0</v>
      </c>
      <c r="H698" s="33">
        <f t="shared" si="3"/>
        <v>143444197</v>
      </c>
    </row>
    <row r="699" spans="1:8" ht="15.75" customHeight="1" x14ac:dyDescent="0.2">
      <c r="A699" s="31" t="s">
        <v>8</v>
      </c>
      <c r="B699" s="32">
        <v>900190473</v>
      </c>
      <c r="C699" s="31" t="s">
        <v>712</v>
      </c>
      <c r="D699" s="33">
        <v>1866207</v>
      </c>
      <c r="E699" s="33">
        <v>0</v>
      </c>
      <c r="F699" s="33">
        <v>0</v>
      </c>
      <c r="G699" s="33">
        <v>0</v>
      </c>
      <c r="H699" s="33">
        <f t="shared" si="3"/>
        <v>1866207</v>
      </c>
    </row>
    <row r="700" spans="1:8" ht="15.75" customHeight="1" x14ac:dyDescent="0.2">
      <c r="A700" s="31" t="s">
        <v>7</v>
      </c>
      <c r="B700" s="32">
        <v>900884937</v>
      </c>
      <c r="C700" s="31" t="s">
        <v>713</v>
      </c>
      <c r="D700" s="33">
        <v>239847732</v>
      </c>
      <c r="E700" s="33">
        <v>0</v>
      </c>
      <c r="F700" s="33">
        <v>50782422</v>
      </c>
      <c r="G700" s="33">
        <v>0</v>
      </c>
      <c r="H700" s="33">
        <f t="shared" si="3"/>
        <v>290630154</v>
      </c>
    </row>
    <row r="701" spans="1:8" ht="15.75" customHeight="1" x14ac:dyDescent="0.2">
      <c r="A701" s="31" t="s">
        <v>7</v>
      </c>
      <c r="B701" s="32">
        <v>900392743</v>
      </c>
      <c r="C701" s="31" t="s">
        <v>714</v>
      </c>
      <c r="D701" s="33">
        <v>6098298</v>
      </c>
      <c r="E701" s="33">
        <v>0</v>
      </c>
      <c r="F701" s="33">
        <v>0</v>
      </c>
      <c r="G701" s="33">
        <v>0</v>
      </c>
      <c r="H701" s="33">
        <f t="shared" si="3"/>
        <v>6098298</v>
      </c>
    </row>
    <row r="702" spans="1:8" ht="15.75" customHeight="1" x14ac:dyDescent="0.2">
      <c r="A702" s="31" t="s">
        <v>8</v>
      </c>
      <c r="B702" s="32">
        <v>807004352</v>
      </c>
      <c r="C702" s="31" t="s">
        <v>715</v>
      </c>
      <c r="D702" s="33">
        <v>9022368</v>
      </c>
      <c r="E702" s="33">
        <v>0</v>
      </c>
      <c r="F702" s="33">
        <v>0</v>
      </c>
      <c r="G702" s="33">
        <v>0</v>
      </c>
      <c r="H702" s="33">
        <f t="shared" si="3"/>
        <v>9022368</v>
      </c>
    </row>
    <row r="703" spans="1:8" ht="15.75" customHeight="1" x14ac:dyDescent="0.2">
      <c r="A703" s="31" t="s">
        <v>7</v>
      </c>
      <c r="B703" s="32">
        <v>900171988</v>
      </c>
      <c r="C703" s="31" t="s">
        <v>716</v>
      </c>
      <c r="D703" s="33">
        <v>19344665.399999999</v>
      </c>
      <c r="E703" s="33">
        <v>0</v>
      </c>
      <c r="F703" s="33">
        <v>0</v>
      </c>
      <c r="G703" s="33">
        <v>0</v>
      </c>
      <c r="H703" s="33">
        <f t="shared" si="3"/>
        <v>19344665.399999999</v>
      </c>
    </row>
    <row r="704" spans="1:8" ht="15.75" customHeight="1" x14ac:dyDescent="0.2">
      <c r="A704" s="31" t="s">
        <v>8</v>
      </c>
      <c r="B704" s="32">
        <v>800227877</v>
      </c>
      <c r="C704" s="31" t="s">
        <v>717</v>
      </c>
      <c r="D704" s="33">
        <v>1709723</v>
      </c>
      <c r="E704" s="33">
        <v>0</v>
      </c>
      <c r="F704" s="33">
        <v>0</v>
      </c>
      <c r="G704" s="33">
        <v>0</v>
      </c>
      <c r="H704" s="33">
        <f t="shared" si="3"/>
        <v>1709723</v>
      </c>
    </row>
    <row r="705" spans="1:8" ht="15.75" customHeight="1" x14ac:dyDescent="0.2">
      <c r="A705" s="31" t="s">
        <v>8</v>
      </c>
      <c r="B705" s="32">
        <v>890203436</v>
      </c>
      <c r="C705" s="31" t="s">
        <v>718</v>
      </c>
      <c r="D705" s="33">
        <v>6626660</v>
      </c>
      <c r="E705" s="33">
        <v>0</v>
      </c>
      <c r="F705" s="33">
        <v>0</v>
      </c>
      <c r="G705" s="33">
        <v>0</v>
      </c>
      <c r="H705" s="33">
        <f t="shared" si="3"/>
        <v>6626660</v>
      </c>
    </row>
    <row r="706" spans="1:8" ht="15.75" customHeight="1" x14ac:dyDescent="0.2">
      <c r="A706" s="31" t="s">
        <v>8</v>
      </c>
      <c r="B706" s="32">
        <v>890680014</v>
      </c>
      <c r="C706" s="31" t="s">
        <v>719</v>
      </c>
      <c r="D706" s="33">
        <v>1807362</v>
      </c>
      <c r="E706" s="33">
        <v>0</v>
      </c>
      <c r="F706" s="33">
        <v>0</v>
      </c>
      <c r="G706" s="33">
        <v>0</v>
      </c>
      <c r="H706" s="33">
        <f t="shared" si="3"/>
        <v>1807362</v>
      </c>
    </row>
    <row r="707" spans="1:8" ht="15.75" customHeight="1" x14ac:dyDescent="0.2">
      <c r="A707" s="31" t="s">
        <v>8</v>
      </c>
      <c r="B707" s="32">
        <v>832002436</v>
      </c>
      <c r="C707" s="31" t="s">
        <v>720</v>
      </c>
      <c r="D707" s="33">
        <v>2091125</v>
      </c>
      <c r="E707" s="33">
        <v>0</v>
      </c>
      <c r="F707" s="33">
        <v>0</v>
      </c>
      <c r="G707" s="33">
        <v>0</v>
      </c>
      <c r="H707" s="33">
        <f t="shared" si="3"/>
        <v>2091125</v>
      </c>
    </row>
    <row r="708" spans="1:8" ht="15.75" customHeight="1" x14ac:dyDescent="0.2">
      <c r="A708" s="31" t="s">
        <v>8</v>
      </c>
      <c r="B708" s="32">
        <v>891301447</v>
      </c>
      <c r="C708" s="31" t="s">
        <v>721</v>
      </c>
      <c r="D708" s="33">
        <v>3520601</v>
      </c>
      <c r="E708" s="33">
        <v>0</v>
      </c>
      <c r="F708" s="33">
        <v>0</v>
      </c>
      <c r="G708" s="33">
        <v>0</v>
      </c>
      <c r="H708" s="33">
        <f t="shared" si="3"/>
        <v>3520601</v>
      </c>
    </row>
    <row r="709" spans="1:8" ht="15.75" customHeight="1" x14ac:dyDescent="0.2">
      <c r="A709" s="31" t="s">
        <v>8</v>
      </c>
      <c r="B709" s="32">
        <v>810001159</v>
      </c>
      <c r="C709" s="31" t="s">
        <v>722</v>
      </c>
      <c r="D709" s="33">
        <v>1362750</v>
      </c>
      <c r="E709" s="33">
        <v>0</v>
      </c>
      <c r="F709" s="33">
        <v>0</v>
      </c>
      <c r="G709" s="33">
        <v>0</v>
      </c>
      <c r="H709" s="33">
        <f t="shared" si="3"/>
        <v>1362750</v>
      </c>
    </row>
    <row r="710" spans="1:8" ht="15.75" customHeight="1" x14ac:dyDescent="0.2">
      <c r="A710" s="31" t="s">
        <v>8</v>
      </c>
      <c r="B710" s="32">
        <v>900004059</v>
      </c>
      <c r="C710" s="31" t="s">
        <v>723</v>
      </c>
      <c r="D710" s="33">
        <v>1087643</v>
      </c>
      <c r="E710" s="33">
        <v>0</v>
      </c>
      <c r="F710" s="33">
        <v>0</v>
      </c>
      <c r="G710" s="33">
        <v>0</v>
      </c>
      <c r="H710" s="33">
        <f t="shared" si="3"/>
        <v>1087643</v>
      </c>
    </row>
    <row r="711" spans="1:8" ht="15.75" customHeight="1" x14ac:dyDescent="0.2">
      <c r="A711" s="31" t="s">
        <v>8</v>
      </c>
      <c r="B711" s="32">
        <v>890982116</v>
      </c>
      <c r="C711" s="31" t="s">
        <v>724</v>
      </c>
      <c r="D711" s="33">
        <v>5978007</v>
      </c>
      <c r="E711" s="33">
        <v>0</v>
      </c>
      <c r="F711" s="33">
        <v>0</v>
      </c>
      <c r="G711" s="33">
        <v>0</v>
      </c>
      <c r="H711" s="33">
        <f t="shared" si="3"/>
        <v>5978007</v>
      </c>
    </row>
    <row r="712" spans="1:8" ht="15.75" customHeight="1" x14ac:dyDescent="0.2">
      <c r="A712" s="31" t="s">
        <v>8</v>
      </c>
      <c r="B712" s="32">
        <v>800213942</v>
      </c>
      <c r="C712" s="31" t="s">
        <v>725</v>
      </c>
      <c r="D712" s="33">
        <v>1362708</v>
      </c>
      <c r="E712" s="33">
        <v>0</v>
      </c>
      <c r="F712" s="33">
        <v>0</v>
      </c>
      <c r="G712" s="33">
        <v>0</v>
      </c>
      <c r="H712" s="33">
        <f t="shared" si="3"/>
        <v>1362708</v>
      </c>
    </row>
    <row r="713" spans="1:8" ht="15.75" customHeight="1" x14ac:dyDescent="0.2">
      <c r="A713" s="31" t="s">
        <v>8</v>
      </c>
      <c r="B713" s="32">
        <v>800037979</v>
      </c>
      <c r="C713" s="31" t="s">
        <v>726</v>
      </c>
      <c r="D713" s="33">
        <v>2605068</v>
      </c>
      <c r="E713" s="33">
        <v>0</v>
      </c>
      <c r="F713" s="33">
        <v>0</v>
      </c>
      <c r="G713" s="33">
        <v>0</v>
      </c>
      <c r="H713" s="33">
        <f t="shared" si="3"/>
        <v>2605068</v>
      </c>
    </row>
    <row r="714" spans="1:8" ht="15.75" customHeight="1" x14ac:dyDescent="0.2">
      <c r="A714" s="31" t="s">
        <v>7</v>
      </c>
      <c r="B714" s="32">
        <v>900611060</v>
      </c>
      <c r="C714" s="31" t="s">
        <v>727</v>
      </c>
      <c r="D714" s="33">
        <v>184053945.59999999</v>
      </c>
      <c r="E714" s="33">
        <v>0</v>
      </c>
      <c r="F714" s="33">
        <v>40000000</v>
      </c>
      <c r="G714" s="33">
        <v>0</v>
      </c>
      <c r="H714" s="33">
        <f t="shared" si="3"/>
        <v>224053945.59999999</v>
      </c>
    </row>
    <row r="715" spans="1:8" ht="15.75" customHeight="1" x14ac:dyDescent="0.2">
      <c r="A715" s="31" t="s">
        <v>7</v>
      </c>
      <c r="B715" s="32">
        <v>900543368</v>
      </c>
      <c r="C715" s="31" t="s">
        <v>728</v>
      </c>
      <c r="D715" s="33">
        <v>14562399.9</v>
      </c>
      <c r="E715" s="33">
        <v>0</v>
      </c>
      <c r="F715" s="33">
        <v>0</v>
      </c>
      <c r="G715" s="33">
        <v>0</v>
      </c>
      <c r="H715" s="33">
        <f t="shared" si="3"/>
        <v>14562399.9</v>
      </c>
    </row>
    <row r="716" spans="1:8" ht="15.75" customHeight="1" x14ac:dyDescent="0.2">
      <c r="A716" s="31" t="s">
        <v>8</v>
      </c>
      <c r="B716" s="32">
        <v>804005555</v>
      </c>
      <c r="C716" s="31" t="s">
        <v>729</v>
      </c>
      <c r="D716" s="33">
        <v>2071776</v>
      </c>
      <c r="E716" s="33">
        <v>0</v>
      </c>
      <c r="F716" s="33">
        <v>0</v>
      </c>
      <c r="G716" s="33">
        <v>0</v>
      </c>
      <c r="H716" s="33">
        <f t="shared" si="3"/>
        <v>2071776</v>
      </c>
    </row>
    <row r="717" spans="1:8" ht="15.75" customHeight="1" x14ac:dyDescent="0.2">
      <c r="A717" s="31" t="s">
        <v>8</v>
      </c>
      <c r="B717" s="32">
        <v>819004070</v>
      </c>
      <c r="C717" s="31" t="s">
        <v>730</v>
      </c>
      <c r="D717" s="33">
        <v>3024385</v>
      </c>
      <c r="E717" s="33">
        <v>0</v>
      </c>
      <c r="F717" s="33">
        <v>0</v>
      </c>
      <c r="G717" s="33">
        <v>0</v>
      </c>
      <c r="H717" s="33">
        <f t="shared" si="3"/>
        <v>3024385</v>
      </c>
    </row>
    <row r="718" spans="1:8" ht="15.75" customHeight="1" x14ac:dyDescent="0.2">
      <c r="A718" s="31" t="s">
        <v>8</v>
      </c>
      <c r="B718" s="32">
        <v>900045710</v>
      </c>
      <c r="C718" s="31" t="s">
        <v>731</v>
      </c>
      <c r="D718" s="33">
        <v>1230603</v>
      </c>
      <c r="E718" s="33">
        <v>0</v>
      </c>
      <c r="F718" s="33">
        <v>0</v>
      </c>
      <c r="G718" s="33">
        <v>0</v>
      </c>
      <c r="H718" s="33">
        <f t="shared" si="3"/>
        <v>1230603</v>
      </c>
    </row>
    <row r="719" spans="1:8" ht="15.75" customHeight="1" x14ac:dyDescent="0.2">
      <c r="A719" s="31" t="s">
        <v>8</v>
      </c>
      <c r="B719" s="32">
        <v>891900367</v>
      </c>
      <c r="C719" s="31" t="s">
        <v>732</v>
      </c>
      <c r="D719" s="33">
        <v>5240660</v>
      </c>
      <c r="E719" s="33">
        <v>0</v>
      </c>
      <c r="F719" s="33">
        <v>0</v>
      </c>
      <c r="G719" s="33">
        <v>0</v>
      </c>
      <c r="H719" s="33">
        <f t="shared" si="3"/>
        <v>5240660</v>
      </c>
    </row>
    <row r="720" spans="1:8" ht="15.75" customHeight="1" x14ac:dyDescent="0.2">
      <c r="A720" s="31" t="s">
        <v>8</v>
      </c>
      <c r="B720" s="32">
        <v>860024766</v>
      </c>
      <c r="C720" s="31" t="s">
        <v>733</v>
      </c>
      <c r="D720" s="33">
        <v>1819629</v>
      </c>
      <c r="E720" s="33">
        <v>0</v>
      </c>
      <c r="F720" s="33">
        <v>0</v>
      </c>
      <c r="G720" s="33">
        <v>0</v>
      </c>
      <c r="H720" s="33">
        <f t="shared" si="3"/>
        <v>1819629</v>
      </c>
    </row>
    <row r="721" spans="1:8" ht="15.75" customHeight="1" x14ac:dyDescent="0.2">
      <c r="A721" s="31" t="s">
        <v>8</v>
      </c>
      <c r="B721" s="32">
        <v>844001355</v>
      </c>
      <c r="C721" s="31" t="s">
        <v>734</v>
      </c>
      <c r="D721" s="33">
        <v>1083301</v>
      </c>
      <c r="E721" s="33">
        <v>0</v>
      </c>
      <c r="F721" s="33">
        <v>0</v>
      </c>
      <c r="G721" s="33">
        <v>0</v>
      </c>
      <c r="H721" s="33">
        <f t="shared" si="3"/>
        <v>1083301</v>
      </c>
    </row>
    <row r="722" spans="1:8" ht="15.75" customHeight="1" x14ac:dyDescent="0.2">
      <c r="A722" s="31" t="s">
        <v>7</v>
      </c>
      <c r="B722" s="32">
        <v>800255591</v>
      </c>
      <c r="C722" s="31" t="s">
        <v>735</v>
      </c>
      <c r="D722" s="33">
        <v>3838893</v>
      </c>
      <c r="E722" s="33">
        <v>0</v>
      </c>
      <c r="F722" s="33">
        <v>0</v>
      </c>
      <c r="G722" s="33">
        <v>0</v>
      </c>
      <c r="H722" s="33">
        <f t="shared" si="3"/>
        <v>3838893</v>
      </c>
    </row>
    <row r="723" spans="1:8" ht="15.75" customHeight="1" x14ac:dyDescent="0.2">
      <c r="A723" s="31" t="s">
        <v>7</v>
      </c>
      <c r="B723" s="32">
        <v>900168662</v>
      </c>
      <c r="C723" s="31" t="s">
        <v>736</v>
      </c>
      <c r="D723" s="33">
        <v>72227940</v>
      </c>
      <c r="E723" s="33">
        <v>0</v>
      </c>
      <c r="F723" s="33">
        <v>0</v>
      </c>
      <c r="G723" s="33">
        <v>0</v>
      </c>
      <c r="H723" s="33">
        <f t="shared" si="3"/>
        <v>72227940</v>
      </c>
    </row>
    <row r="724" spans="1:8" ht="15.75" customHeight="1" x14ac:dyDescent="0.2">
      <c r="A724" s="31" t="s">
        <v>7</v>
      </c>
      <c r="B724" s="32">
        <v>900605394</v>
      </c>
      <c r="C724" s="31" t="s">
        <v>737</v>
      </c>
      <c r="D724" s="33">
        <v>7201834</v>
      </c>
      <c r="E724" s="33">
        <v>0</v>
      </c>
      <c r="F724" s="33">
        <v>0</v>
      </c>
      <c r="G724" s="33">
        <v>0</v>
      </c>
      <c r="H724" s="33">
        <f t="shared" si="3"/>
        <v>7201834</v>
      </c>
    </row>
    <row r="725" spans="1:8" ht="15.75" customHeight="1" x14ac:dyDescent="0.2">
      <c r="A725" s="31" t="s">
        <v>8</v>
      </c>
      <c r="B725" s="32">
        <v>844003225</v>
      </c>
      <c r="C725" s="31" t="s">
        <v>738</v>
      </c>
      <c r="D725" s="33">
        <v>3311848</v>
      </c>
      <c r="E725" s="33">
        <v>0</v>
      </c>
      <c r="F725" s="33">
        <v>0</v>
      </c>
      <c r="G725" s="33">
        <v>0</v>
      </c>
      <c r="H725" s="33">
        <f t="shared" si="3"/>
        <v>3311848</v>
      </c>
    </row>
    <row r="726" spans="1:8" ht="15.75" customHeight="1" x14ac:dyDescent="0.2">
      <c r="A726" s="31" t="s">
        <v>8</v>
      </c>
      <c r="B726" s="32">
        <v>814006625</v>
      </c>
      <c r="C726" s="31" t="s">
        <v>739</v>
      </c>
      <c r="D726" s="33">
        <v>1618487</v>
      </c>
      <c r="E726" s="33">
        <v>0</v>
      </c>
      <c r="F726" s="33">
        <v>0</v>
      </c>
      <c r="G726" s="33">
        <v>0</v>
      </c>
      <c r="H726" s="33">
        <f t="shared" si="3"/>
        <v>1618487</v>
      </c>
    </row>
    <row r="727" spans="1:8" ht="15.75" customHeight="1" x14ac:dyDescent="0.2">
      <c r="A727" s="31" t="s">
        <v>8</v>
      </c>
      <c r="B727" s="32">
        <v>890700568</v>
      </c>
      <c r="C727" s="31" t="s">
        <v>740</v>
      </c>
      <c r="D727" s="33">
        <v>1194280</v>
      </c>
      <c r="E727" s="33">
        <v>0</v>
      </c>
      <c r="F727" s="33">
        <v>0</v>
      </c>
      <c r="G727" s="33">
        <v>0</v>
      </c>
      <c r="H727" s="33">
        <f t="shared" si="3"/>
        <v>1194280</v>
      </c>
    </row>
    <row r="728" spans="1:8" ht="15.75" customHeight="1" x14ac:dyDescent="0.2">
      <c r="A728" s="31" t="s">
        <v>8</v>
      </c>
      <c r="B728" s="32">
        <v>800193490</v>
      </c>
      <c r="C728" s="31" t="s">
        <v>741</v>
      </c>
      <c r="D728" s="33">
        <v>1204647</v>
      </c>
      <c r="E728" s="33">
        <v>0</v>
      </c>
      <c r="F728" s="33">
        <v>0</v>
      </c>
      <c r="G728" s="33">
        <v>0</v>
      </c>
      <c r="H728" s="33">
        <f t="shared" si="3"/>
        <v>1204647</v>
      </c>
    </row>
    <row r="729" spans="1:8" ht="15.75" customHeight="1" x14ac:dyDescent="0.2">
      <c r="A729" s="31" t="s">
        <v>8</v>
      </c>
      <c r="B729" s="32">
        <v>824000462</v>
      </c>
      <c r="C729" s="31" t="s">
        <v>742</v>
      </c>
      <c r="D729" s="33">
        <v>1629883</v>
      </c>
      <c r="E729" s="33">
        <v>0</v>
      </c>
      <c r="F729" s="33">
        <v>0</v>
      </c>
      <c r="G729" s="33">
        <v>0</v>
      </c>
      <c r="H729" s="33">
        <f t="shared" si="3"/>
        <v>1629883</v>
      </c>
    </row>
    <row r="730" spans="1:8" ht="15.75" customHeight="1" x14ac:dyDescent="0.2">
      <c r="A730" s="31" t="s">
        <v>8</v>
      </c>
      <c r="B730" s="32">
        <v>900134576</v>
      </c>
      <c r="C730" s="31" t="s">
        <v>743</v>
      </c>
      <c r="D730" s="33">
        <v>4490337</v>
      </c>
      <c r="E730" s="33">
        <v>0</v>
      </c>
      <c r="F730" s="33">
        <v>0</v>
      </c>
      <c r="G730" s="33">
        <v>0</v>
      </c>
      <c r="H730" s="33">
        <f t="shared" si="3"/>
        <v>4490337</v>
      </c>
    </row>
    <row r="731" spans="1:8" ht="15.75" customHeight="1" x14ac:dyDescent="0.2">
      <c r="A731" s="31" t="s">
        <v>7</v>
      </c>
      <c r="B731" s="32">
        <v>814006248</v>
      </c>
      <c r="C731" s="31" t="s">
        <v>744</v>
      </c>
      <c r="D731" s="33">
        <v>0</v>
      </c>
      <c r="E731" s="33">
        <v>0</v>
      </c>
      <c r="F731" s="33">
        <v>897600</v>
      </c>
      <c r="G731" s="33">
        <v>0</v>
      </c>
      <c r="H731" s="33">
        <f t="shared" si="3"/>
        <v>897600</v>
      </c>
    </row>
    <row r="732" spans="1:8" ht="15.75" customHeight="1" x14ac:dyDescent="0.2">
      <c r="A732" s="31" t="s">
        <v>8</v>
      </c>
      <c r="B732" s="32">
        <v>860020094</v>
      </c>
      <c r="C732" s="31" t="s">
        <v>424</v>
      </c>
      <c r="D732" s="33">
        <v>1206176</v>
      </c>
      <c r="E732" s="33">
        <v>0</v>
      </c>
      <c r="F732" s="33">
        <v>0</v>
      </c>
      <c r="G732" s="33">
        <v>0</v>
      </c>
      <c r="H732" s="33">
        <f t="shared" si="3"/>
        <v>1206176</v>
      </c>
    </row>
    <row r="733" spans="1:8" ht="15.75" customHeight="1" x14ac:dyDescent="0.2">
      <c r="A733" s="31" t="s">
        <v>8</v>
      </c>
      <c r="B733" s="32">
        <v>900134497</v>
      </c>
      <c r="C733" s="31" t="s">
        <v>745</v>
      </c>
      <c r="D733" s="33">
        <v>2378915</v>
      </c>
      <c r="E733" s="33">
        <v>0</v>
      </c>
      <c r="F733" s="33">
        <v>0</v>
      </c>
      <c r="G733" s="33">
        <v>0</v>
      </c>
      <c r="H733" s="33">
        <f t="shared" si="3"/>
        <v>2378915</v>
      </c>
    </row>
    <row r="734" spans="1:8" ht="15.75" customHeight="1" x14ac:dyDescent="0.2">
      <c r="A734" s="31" t="s">
        <v>8</v>
      </c>
      <c r="B734" s="32">
        <v>818001019</v>
      </c>
      <c r="C734" s="31" t="s">
        <v>746</v>
      </c>
      <c r="D734" s="33">
        <v>1572476</v>
      </c>
      <c r="E734" s="33">
        <v>0</v>
      </c>
      <c r="F734" s="33">
        <v>0</v>
      </c>
      <c r="G734" s="33">
        <v>0</v>
      </c>
      <c r="H734" s="33">
        <f t="shared" si="3"/>
        <v>1572476</v>
      </c>
    </row>
    <row r="735" spans="1:8" ht="15.75" customHeight="1" x14ac:dyDescent="0.2">
      <c r="A735" s="31" t="s">
        <v>7</v>
      </c>
      <c r="B735" s="32">
        <v>21011472</v>
      </c>
      <c r="C735" s="31" t="s">
        <v>747</v>
      </c>
      <c r="D735" s="33">
        <v>0</v>
      </c>
      <c r="E735" s="33">
        <v>0</v>
      </c>
      <c r="F735" s="33">
        <v>5579440</v>
      </c>
      <c r="G735" s="33">
        <v>2666880</v>
      </c>
      <c r="H735" s="33">
        <f t="shared" si="3"/>
        <v>8246320</v>
      </c>
    </row>
    <row r="736" spans="1:8" ht="15.75" customHeight="1" x14ac:dyDescent="0.2">
      <c r="A736" s="31" t="s">
        <v>7</v>
      </c>
      <c r="B736" s="32">
        <v>814003476</v>
      </c>
      <c r="C736" s="31" t="s">
        <v>748</v>
      </c>
      <c r="D736" s="33">
        <v>0</v>
      </c>
      <c r="E736" s="33">
        <v>0</v>
      </c>
      <c r="F736" s="33">
        <v>4943000</v>
      </c>
      <c r="G736" s="33">
        <v>4659000</v>
      </c>
      <c r="H736" s="33">
        <f t="shared" si="3"/>
        <v>9602000</v>
      </c>
    </row>
    <row r="737" spans="1:8" ht="15.75" customHeight="1" x14ac:dyDescent="0.2">
      <c r="A737" s="31" t="s">
        <v>7</v>
      </c>
      <c r="B737" s="32">
        <v>901473597</v>
      </c>
      <c r="C737" s="34" t="s">
        <v>749</v>
      </c>
      <c r="D737" s="33">
        <v>1657148457.3033998</v>
      </c>
      <c r="E737" s="33">
        <v>0</v>
      </c>
      <c r="F737" s="33">
        <v>116718668</v>
      </c>
      <c r="G737" s="33">
        <v>0</v>
      </c>
      <c r="H737" s="33">
        <f t="shared" si="3"/>
        <v>1773867125.3033998</v>
      </c>
    </row>
    <row r="738" spans="1:8" ht="15.75" customHeight="1" x14ac:dyDescent="0.2">
      <c r="A738" s="31" t="s">
        <v>7</v>
      </c>
      <c r="B738" s="35">
        <v>860005396</v>
      </c>
      <c r="C738" s="34" t="s">
        <v>750</v>
      </c>
      <c r="D738" s="33">
        <v>0</v>
      </c>
      <c r="E738" s="33">
        <v>0</v>
      </c>
      <c r="F738" s="33">
        <v>239604167</v>
      </c>
      <c r="G738" s="33">
        <v>0</v>
      </c>
      <c r="H738" s="33">
        <f t="shared" si="3"/>
        <v>239604167</v>
      </c>
    </row>
    <row r="739" spans="1:8" ht="15.75" customHeight="1" x14ac:dyDescent="0.2">
      <c r="A739" s="31" t="s">
        <v>7</v>
      </c>
      <c r="B739" s="32">
        <v>901573385</v>
      </c>
      <c r="C739" s="34" t="s">
        <v>751</v>
      </c>
      <c r="D739" s="33">
        <v>0</v>
      </c>
      <c r="E739" s="33">
        <v>0</v>
      </c>
      <c r="F739" s="33">
        <v>2674894093</v>
      </c>
      <c r="G739" s="33">
        <v>0</v>
      </c>
      <c r="H739" s="33">
        <f t="shared" si="3"/>
        <v>2674894093</v>
      </c>
    </row>
    <row r="740" spans="1:8" ht="15.75" customHeight="1" x14ac:dyDescent="0.2">
      <c r="A740" s="31" t="s">
        <v>7</v>
      </c>
      <c r="B740" s="32">
        <v>900331412</v>
      </c>
      <c r="C740" s="34" t="s">
        <v>752</v>
      </c>
      <c r="D740" s="33">
        <v>0</v>
      </c>
      <c r="E740" s="33">
        <v>0</v>
      </c>
      <c r="F740" s="33">
        <v>1192751854</v>
      </c>
      <c r="G740" s="33">
        <v>334398503</v>
      </c>
      <c r="H740" s="33">
        <f t="shared" si="3"/>
        <v>1527150357</v>
      </c>
    </row>
    <row r="741" spans="1:8" ht="15.75" customHeight="1" x14ac:dyDescent="0.2">
      <c r="A741" s="31" t="s">
        <v>7</v>
      </c>
      <c r="B741" s="32">
        <v>900278642</v>
      </c>
      <c r="C741" s="34" t="s">
        <v>753</v>
      </c>
      <c r="D741" s="33">
        <v>91149588.400000006</v>
      </c>
      <c r="E741" s="33">
        <v>49933294</v>
      </c>
      <c r="F741" s="33">
        <v>0</v>
      </c>
      <c r="G741" s="33">
        <v>375008682</v>
      </c>
      <c r="H741" s="33">
        <f t="shared" si="3"/>
        <v>516091564.39999998</v>
      </c>
    </row>
    <row r="742" spans="1:8" ht="15.75" customHeight="1" x14ac:dyDescent="0.2">
      <c r="A742" s="31" t="s">
        <v>7</v>
      </c>
      <c r="B742" s="32">
        <v>901498110</v>
      </c>
      <c r="C742" s="34" t="s">
        <v>754</v>
      </c>
      <c r="D742" s="33">
        <v>0</v>
      </c>
      <c r="E742" s="33">
        <v>0</v>
      </c>
      <c r="F742" s="33">
        <v>70000000</v>
      </c>
      <c r="G742" s="33">
        <v>0</v>
      </c>
      <c r="H742" s="33">
        <f t="shared" si="3"/>
        <v>70000000</v>
      </c>
    </row>
    <row r="743" spans="1:8" ht="15.75" customHeight="1" x14ac:dyDescent="0.2">
      <c r="A743" s="31" t="s">
        <v>7</v>
      </c>
      <c r="B743" s="32">
        <v>901575425</v>
      </c>
      <c r="C743" s="36" t="s">
        <v>755</v>
      </c>
      <c r="D743" s="33">
        <v>0</v>
      </c>
      <c r="E743" s="33">
        <v>0</v>
      </c>
      <c r="F743" s="33">
        <v>692155042</v>
      </c>
      <c r="G743" s="33">
        <v>0</v>
      </c>
      <c r="H743" s="33">
        <f t="shared" si="3"/>
        <v>692155042</v>
      </c>
    </row>
    <row r="744" spans="1:8" ht="15.75" customHeight="1" x14ac:dyDescent="0.2">
      <c r="A744" s="31" t="s">
        <v>7</v>
      </c>
      <c r="B744" s="32">
        <v>891200645</v>
      </c>
      <c r="C744" s="34" t="s">
        <v>756</v>
      </c>
      <c r="D744" s="33">
        <v>0</v>
      </c>
      <c r="E744" s="33">
        <v>0</v>
      </c>
      <c r="F744" s="33">
        <v>32829565</v>
      </c>
      <c r="G744" s="33">
        <v>0</v>
      </c>
      <c r="H744" s="33">
        <f t="shared" si="3"/>
        <v>32829565</v>
      </c>
    </row>
    <row r="745" spans="1:8" ht="15.75" customHeight="1" x14ac:dyDescent="0.2">
      <c r="A745" s="31" t="s">
        <v>7</v>
      </c>
      <c r="B745" s="32">
        <v>891100556</v>
      </c>
      <c r="C745" s="34" t="s">
        <v>757</v>
      </c>
      <c r="D745" s="33">
        <v>0</v>
      </c>
      <c r="E745" s="33">
        <v>0</v>
      </c>
      <c r="F745" s="33">
        <v>628806463</v>
      </c>
      <c r="G745" s="33">
        <v>61514940</v>
      </c>
      <c r="H745" s="33">
        <f t="shared" si="3"/>
        <v>690321403</v>
      </c>
    </row>
    <row r="746" spans="1:8" ht="15.75" customHeight="1" x14ac:dyDescent="0.2">
      <c r="A746" s="31" t="s">
        <v>7</v>
      </c>
      <c r="B746" s="32">
        <v>900143374</v>
      </c>
      <c r="C746" s="34" t="s">
        <v>758</v>
      </c>
      <c r="D746" s="33">
        <v>0</v>
      </c>
      <c r="E746" s="33">
        <v>0</v>
      </c>
      <c r="F746" s="33">
        <v>237673565</v>
      </c>
      <c r="G746" s="33">
        <v>0</v>
      </c>
      <c r="H746" s="33">
        <f t="shared" si="3"/>
        <v>237673565</v>
      </c>
    </row>
    <row r="747" spans="1:8" ht="15.75" customHeight="1" x14ac:dyDescent="0.2">
      <c r="A747" s="31" t="s">
        <v>7</v>
      </c>
      <c r="B747" s="32">
        <v>901273484</v>
      </c>
      <c r="C747" s="34" t="s">
        <v>759</v>
      </c>
      <c r="D747" s="33">
        <v>0</v>
      </c>
      <c r="E747" s="33">
        <v>0</v>
      </c>
      <c r="F747" s="33">
        <v>566216883</v>
      </c>
      <c r="G747" s="33">
        <v>0</v>
      </c>
      <c r="H747" s="33">
        <f t="shared" si="3"/>
        <v>566216883</v>
      </c>
    </row>
    <row r="748" spans="1:8" ht="15.75" customHeight="1" x14ac:dyDescent="0.2">
      <c r="A748" s="31" t="s">
        <v>7</v>
      </c>
      <c r="B748" s="32">
        <v>900597473</v>
      </c>
      <c r="C748" s="36" t="s">
        <v>760</v>
      </c>
      <c r="D748" s="33">
        <v>687671848</v>
      </c>
      <c r="E748" s="33">
        <v>0</v>
      </c>
      <c r="F748" s="33">
        <v>262670384</v>
      </c>
      <c r="G748" s="33">
        <v>40000000</v>
      </c>
      <c r="H748" s="33">
        <f t="shared" si="3"/>
        <v>990342232</v>
      </c>
    </row>
    <row r="749" spans="1:8" ht="15.75" customHeight="1" x14ac:dyDescent="0.2">
      <c r="A749" s="31" t="s">
        <v>8</v>
      </c>
      <c r="B749" s="32">
        <v>900959051</v>
      </c>
      <c r="C749" s="34" t="s">
        <v>761</v>
      </c>
      <c r="D749" s="33">
        <v>941874700.20000005</v>
      </c>
      <c r="E749" s="33">
        <v>19143294</v>
      </c>
      <c r="F749" s="33">
        <v>0</v>
      </c>
      <c r="G749" s="33">
        <v>11750268</v>
      </c>
      <c r="H749" s="33">
        <f t="shared" si="3"/>
        <v>972768262.20000005</v>
      </c>
    </row>
    <row r="750" spans="1:8" ht="15.75" customHeight="1" x14ac:dyDescent="0.2">
      <c r="A750" s="31" t="s">
        <v>7</v>
      </c>
      <c r="B750" s="35">
        <v>900785470</v>
      </c>
      <c r="C750" s="34" t="s">
        <v>762</v>
      </c>
      <c r="D750" s="33">
        <v>0</v>
      </c>
      <c r="E750" s="33">
        <v>0</v>
      </c>
      <c r="F750" s="33">
        <v>52062500</v>
      </c>
      <c r="G750" s="33">
        <v>0</v>
      </c>
      <c r="H750" s="33">
        <f t="shared" si="3"/>
        <v>52062500</v>
      </c>
    </row>
    <row r="751" spans="1:8" ht="15.75" customHeight="1" x14ac:dyDescent="0.2">
      <c r="A751" s="31" t="s">
        <v>7</v>
      </c>
      <c r="B751" s="32">
        <v>901494152</v>
      </c>
      <c r="C751" s="36" t="s">
        <v>763</v>
      </c>
      <c r="D751" s="33">
        <v>91130827</v>
      </c>
      <c r="E751" s="33">
        <v>0</v>
      </c>
      <c r="F751" s="33">
        <v>95026455</v>
      </c>
      <c r="G751" s="33">
        <v>0</v>
      </c>
      <c r="H751" s="33">
        <f t="shared" si="3"/>
        <v>186157282</v>
      </c>
    </row>
    <row r="752" spans="1:8" ht="15.75" customHeight="1" x14ac:dyDescent="0.2">
      <c r="A752" s="31" t="s">
        <v>7</v>
      </c>
      <c r="B752" s="32">
        <v>900942213</v>
      </c>
      <c r="C752" s="34" t="s">
        <v>764</v>
      </c>
      <c r="D752" s="33">
        <v>0</v>
      </c>
      <c r="E752" s="33">
        <v>0</v>
      </c>
      <c r="F752" s="33">
        <v>330155458</v>
      </c>
      <c r="G752" s="33">
        <v>261814186</v>
      </c>
      <c r="H752" s="33">
        <f t="shared" si="3"/>
        <v>591969644</v>
      </c>
    </row>
    <row r="753" spans="1:8" ht="15.75" customHeight="1" x14ac:dyDescent="0.2">
      <c r="A753" s="31" t="s">
        <v>7</v>
      </c>
      <c r="B753" s="32">
        <v>900454409</v>
      </c>
      <c r="C753" s="34" t="s">
        <v>765</v>
      </c>
      <c r="D753" s="33">
        <v>0</v>
      </c>
      <c r="E753" s="33">
        <v>0</v>
      </c>
      <c r="F753" s="33">
        <v>711355150</v>
      </c>
      <c r="G753" s="33">
        <v>0</v>
      </c>
      <c r="H753" s="33">
        <f t="shared" si="3"/>
        <v>711355150</v>
      </c>
    </row>
    <row r="754" spans="1:8" ht="15.75" customHeight="1" x14ac:dyDescent="0.2">
      <c r="A754" s="31" t="s">
        <v>7</v>
      </c>
      <c r="B754" s="32">
        <v>901264327</v>
      </c>
      <c r="C754" s="34" t="s">
        <v>766</v>
      </c>
      <c r="D754" s="33">
        <v>0</v>
      </c>
      <c r="E754" s="33">
        <v>0</v>
      </c>
      <c r="F754" s="33">
        <v>30000000</v>
      </c>
      <c r="G754" s="33">
        <v>156759668</v>
      </c>
      <c r="H754" s="33">
        <f t="shared" si="3"/>
        <v>186759668</v>
      </c>
    </row>
    <row r="755" spans="1:8" ht="15.75" customHeight="1" x14ac:dyDescent="0.2">
      <c r="A755" s="31" t="s">
        <v>7</v>
      </c>
      <c r="B755" s="32">
        <v>901481199</v>
      </c>
      <c r="C755" s="34" t="s">
        <v>767</v>
      </c>
      <c r="D755" s="33">
        <v>205453626.73999998</v>
      </c>
      <c r="E755" s="33">
        <v>0</v>
      </c>
      <c r="F755" s="33">
        <v>0</v>
      </c>
      <c r="G755" s="33">
        <v>0</v>
      </c>
      <c r="H755" s="33">
        <f t="shared" si="3"/>
        <v>205453626.73999998</v>
      </c>
    </row>
    <row r="756" spans="1:8" ht="15.75" customHeight="1" x14ac:dyDescent="0.2">
      <c r="A756" s="31" t="s">
        <v>7</v>
      </c>
      <c r="B756" s="32">
        <v>901169986</v>
      </c>
      <c r="C756" s="34" t="s">
        <v>768</v>
      </c>
      <c r="D756" s="33">
        <v>0</v>
      </c>
      <c r="E756" s="33">
        <v>0</v>
      </c>
      <c r="F756" s="33">
        <v>64714626</v>
      </c>
      <c r="G756" s="33">
        <v>0</v>
      </c>
      <c r="H756" s="33">
        <f t="shared" si="3"/>
        <v>64714626</v>
      </c>
    </row>
    <row r="757" spans="1:8" ht="15.75" customHeight="1" x14ac:dyDescent="0.2">
      <c r="A757" s="31" t="s">
        <v>7</v>
      </c>
      <c r="B757" s="32">
        <v>901380869</v>
      </c>
      <c r="C757" s="34" t="s">
        <v>769</v>
      </c>
      <c r="D757" s="33">
        <v>0</v>
      </c>
      <c r="E757" s="33">
        <v>0</v>
      </c>
      <c r="F757" s="33">
        <v>60000000</v>
      </c>
      <c r="G757" s="33">
        <v>0</v>
      </c>
      <c r="H757" s="33">
        <f t="shared" si="3"/>
        <v>60000000</v>
      </c>
    </row>
    <row r="758" spans="1:8" ht="15.75" customHeight="1" x14ac:dyDescent="0.2">
      <c r="A758" s="31" t="s">
        <v>7</v>
      </c>
      <c r="B758" s="32">
        <v>900402462</v>
      </c>
      <c r="C758" s="34" t="s">
        <v>770</v>
      </c>
      <c r="D758" s="33">
        <v>242263994.24000001</v>
      </c>
      <c r="E758" s="33">
        <v>0</v>
      </c>
      <c r="F758" s="33">
        <v>0</v>
      </c>
      <c r="G758" s="33">
        <v>0</v>
      </c>
      <c r="H758" s="33">
        <f t="shared" si="3"/>
        <v>242263994.24000001</v>
      </c>
    </row>
    <row r="759" spans="1:8" ht="15.75" customHeight="1" x14ac:dyDescent="0.2">
      <c r="A759" s="31" t="s">
        <v>7</v>
      </c>
      <c r="B759" s="32">
        <v>901002487</v>
      </c>
      <c r="C759" s="34" t="s">
        <v>771</v>
      </c>
      <c r="D759" s="33">
        <v>0</v>
      </c>
      <c r="E759" s="33">
        <v>0</v>
      </c>
      <c r="F759" s="33">
        <v>8672888</v>
      </c>
      <c r="G759" s="33">
        <v>0</v>
      </c>
      <c r="H759" s="33">
        <f t="shared" si="3"/>
        <v>8672888</v>
      </c>
    </row>
    <row r="760" spans="1:8" ht="15.75" customHeight="1" x14ac:dyDescent="0.2">
      <c r="A760" s="31" t="s">
        <v>8</v>
      </c>
      <c r="B760" s="32">
        <v>892300209</v>
      </c>
      <c r="C760" s="34" t="s">
        <v>772</v>
      </c>
      <c r="D760" s="33">
        <v>169755849.19325227</v>
      </c>
      <c r="E760" s="33">
        <v>0</v>
      </c>
      <c r="F760" s="33">
        <v>0</v>
      </c>
      <c r="G760" s="33">
        <v>0</v>
      </c>
      <c r="H760" s="33">
        <f t="shared" si="3"/>
        <v>169755849.19325227</v>
      </c>
    </row>
    <row r="761" spans="1:8" ht="15.75" customHeight="1" x14ac:dyDescent="0.2">
      <c r="A761" s="31" t="s">
        <v>7</v>
      </c>
      <c r="B761" s="32">
        <v>900367628</v>
      </c>
      <c r="C761" s="34" t="s">
        <v>773</v>
      </c>
      <c r="D761" s="33">
        <v>0</v>
      </c>
      <c r="E761" s="33">
        <v>0</v>
      </c>
      <c r="F761" s="33">
        <v>277584953</v>
      </c>
      <c r="G761" s="33">
        <v>0</v>
      </c>
      <c r="H761" s="33">
        <f t="shared" si="3"/>
        <v>277584953</v>
      </c>
    </row>
    <row r="762" spans="1:8" ht="15.75" customHeight="1" x14ac:dyDescent="0.2">
      <c r="A762" s="31" t="s">
        <v>7</v>
      </c>
      <c r="B762" s="32">
        <v>901072265</v>
      </c>
      <c r="C762" s="34" t="s">
        <v>774</v>
      </c>
      <c r="D762" s="33">
        <v>0</v>
      </c>
      <c r="E762" s="33">
        <v>0</v>
      </c>
      <c r="F762" s="33">
        <v>242525928</v>
      </c>
      <c r="G762" s="33">
        <v>106451065</v>
      </c>
      <c r="H762" s="33">
        <f t="shared" si="3"/>
        <v>348976993</v>
      </c>
    </row>
    <row r="763" spans="1:8" ht="15.75" customHeight="1" x14ac:dyDescent="0.2">
      <c r="A763" s="31" t="s">
        <v>7</v>
      </c>
      <c r="B763" s="32">
        <v>900565727</v>
      </c>
      <c r="C763" s="34" t="s">
        <v>775</v>
      </c>
      <c r="D763" s="33">
        <v>0</v>
      </c>
      <c r="E763" s="33">
        <v>0</v>
      </c>
      <c r="F763" s="33">
        <v>1830771</v>
      </c>
      <c r="G763" s="33">
        <v>2339129</v>
      </c>
      <c r="H763" s="33">
        <f t="shared" si="3"/>
        <v>4169900</v>
      </c>
    </row>
    <row r="764" spans="1:8" ht="15.75" customHeight="1" x14ac:dyDescent="0.2">
      <c r="A764" s="31" t="s">
        <v>7</v>
      </c>
      <c r="B764" s="32">
        <v>901326334</v>
      </c>
      <c r="C764" s="34" t="s">
        <v>776</v>
      </c>
      <c r="D764" s="33">
        <v>1162189</v>
      </c>
      <c r="E764" s="33">
        <v>0</v>
      </c>
      <c r="F764" s="33">
        <v>27680548</v>
      </c>
      <c r="G764" s="33">
        <v>30050925</v>
      </c>
      <c r="H764" s="33">
        <f t="shared" si="3"/>
        <v>58893662</v>
      </c>
    </row>
    <row r="765" spans="1:8" ht="15.75" customHeight="1" x14ac:dyDescent="0.2">
      <c r="A765" s="31" t="s">
        <v>7</v>
      </c>
      <c r="B765" s="32">
        <v>901218138</v>
      </c>
      <c r="C765" s="34" t="s">
        <v>777</v>
      </c>
      <c r="D765" s="33">
        <v>11745579</v>
      </c>
      <c r="E765" s="33">
        <v>0</v>
      </c>
      <c r="F765" s="33">
        <v>0</v>
      </c>
      <c r="G765" s="33">
        <v>0</v>
      </c>
      <c r="H765" s="33">
        <f t="shared" si="3"/>
        <v>11745579</v>
      </c>
    </row>
    <row r="766" spans="1:8" ht="15.75" customHeight="1" x14ac:dyDescent="0.2">
      <c r="A766" s="31" t="s">
        <v>7</v>
      </c>
      <c r="B766" s="32">
        <v>10558214</v>
      </c>
      <c r="C766" s="34" t="s">
        <v>778</v>
      </c>
      <c r="D766" s="33">
        <v>0</v>
      </c>
      <c r="E766" s="33">
        <v>0</v>
      </c>
      <c r="F766" s="33">
        <v>106699961</v>
      </c>
      <c r="G766" s="33">
        <v>0</v>
      </c>
      <c r="H766" s="33">
        <f t="shared" si="3"/>
        <v>106699961</v>
      </c>
    </row>
    <row r="767" spans="1:8" ht="15.75" customHeight="1" x14ac:dyDescent="0.2">
      <c r="A767" s="31" t="s">
        <v>7</v>
      </c>
      <c r="B767" s="32">
        <v>28554793</v>
      </c>
      <c r="C767" s="34" t="s">
        <v>779</v>
      </c>
      <c r="D767" s="33">
        <v>0</v>
      </c>
      <c r="E767" s="33">
        <v>0</v>
      </c>
      <c r="F767" s="33">
        <v>48196630</v>
      </c>
      <c r="G767" s="33">
        <v>0</v>
      </c>
      <c r="H767" s="33">
        <f t="shared" si="3"/>
        <v>48196630</v>
      </c>
    </row>
    <row r="768" spans="1:8" ht="15.75" customHeight="1" x14ac:dyDescent="0.2">
      <c r="A768" s="31" t="s">
        <v>7</v>
      </c>
      <c r="B768" s="32">
        <v>901081259</v>
      </c>
      <c r="C768" s="34" t="s">
        <v>780</v>
      </c>
      <c r="D768" s="33">
        <v>0</v>
      </c>
      <c r="E768" s="33">
        <v>0</v>
      </c>
      <c r="F768" s="33">
        <v>22125705</v>
      </c>
      <c r="G768" s="33">
        <v>0</v>
      </c>
      <c r="H768" s="33">
        <f t="shared" si="3"/>
        <v>22125705</v>
      </c>
    </row>
    <row r="769" spans="1:8" ht="15.75" customHeight="1" x14ac:dyDescent="0.2">
      <c r="A769" s="31" t="s">
        <v>7</v>
      </c>
      <c r="B769" s="32">
        <v>76306801</v>
      </c>
      <c r="C769" s="34" t="s">
        <v>781</v>
      </c>
      <c r="D769" s="33">
        <v>0</v>
      </c>
      <c r="E769" s="33">
        <v>0</v>
      </c>
      <c r="F769" s="33">
        <v>129995039</v>
      </c>
      <c r="G769" s="33">
        <v>0</v>
      </c>
      <c r="H769" s="33">
        <f t="shared" ref="H769:H1007" si="4">SUM(D769:G769)</f>
        <v>129995039</v>
      </c>
    </row>
    <row r="770" spans="1:8" ht="15.75" customHeight="1" x14ac:dyDescent="0.2">
      <c r="A770" s="31" t="s">
        <v>7</v>
      </c>
      <c r="B770" s="32">
        <v>36156917</v>
      </c>
      <c r="C770" s="34" t="s">
        <v>782</v>
      </c>
      <c r="D770" s="33">
        <v>0</v>
      </c>
      <c r="E770" s="33">
        <v>0</v>
      </c>
      <c r="F770" s="33">
        <v>1163595</v>
      </c>
      <c r="G770" s="33">
        <v>15547400</v>
      </c>
      <c r="H770" s="33">
        <f t="shared" si="4"/>
        <v>16710995</v>
      </c>
    </row>
    <row r="771" spans="1:8" ht="15.75" customHeight="1" x14ac:dyDescent="0.2">
      <c r="A771" s="31" t="s">
        <v>7</v>
      </c>
      <c r="B771" s="32">
        <v>901566944</v>
      </c>
      <c r="C771" s="34" t="s">
        <v>783</v>
      </c>
      <c r="D771" s="33">
        <v>0</v>
      </c>
      <c r="E771" s="33">
        <v>0</v>
      </c>
      <c r="F771" s="33">
        <v>17066517</v>
      </c>
      <c r="G771" s="33">
        <v>23044955</v>
      </c>
      <c r="H771" s="33">
        <f t="shared" si="4"/>
        <v>40111472</v>
      </c>
    </row>
    <row r="772" spans="1:8" ht="15.75" customHeight="1" x14ac:dyDescent="0.2">
      <c r="A772" s="31" t="s">
        <v>7</v>
      </c>
      <c r="B772" s="32">
        <v>901351902</v>
      </c>
      <c r="C772" s="34" t="s">
        <v>784</v>
      </c>
      <c r="D772" s="33">
        <v>0</v>
      </c>
      <c r="E772" s="33">
        <v>0</v>
      </c>
      <c r="F772" s="33">
        <v>30000129</v>
      </c>
      <c r="G772" s="33">
        <v>0</v>
      </c>
      <c r="H772" s="33">
        <f t="shared" si="4"/>
        <v>30000129</v>
      </c>
    </row>
    <row r="773" spans="1:8" ht="15.75" customHeight="1" x14ac:dyDescent="0.2">
      <c r="A773" s="31" t="s">
        <v>7</v>
      </c>
      <c r="B773" s="32">
        <v>901174161</v>
      </c>
      <c r="C773" s="34" t="s">
        <v>785</v>
      </c>
      <c r="D773" s="33">
        <v>0</v>
      </c>
      <c r="E773" s="33">
        <v>0</v>
      </c>
      <c r="F773" s="33">
        <v>46776920</v>
      </c>
      <c r="G773" s="33">
        <v>0</v>
      </c>
      <c r="H773" s="33">
        <f t="shared" si="4"/>
        <v>46776920</v>
      </c>
    </row>
    <row r="774" spans="1:8" ht="15.75" customHeight="1" x14ac:dyDescent="0.2">
      <c r="A774" s="31" t="s">
        <v>7</v>
      </c>
      <c r="B774" s="32">
        <v>835000424</v>
      </c>
      <c r="C774" s="36" t="s">
        <v>786</v>
      </c>
      <c r="D774" s="33">
        <v>23642777.5</v>
      </c>
      <c r="E774" s="33">
        <v>0</v>
      </c>
      <c r="F774" s="33">
        <v>17049788</v>
      </c>
      <c r="G774" s="33">
        <v>0</v>
      </c>
      <c r="H774" s="33">
        <f t="shared" si="4"/>
        <v>40692565.5</v>
      </c>
    </row>
    <row r="775" spans="1:8" ht="15.75" customHeight="1" x14ac:dyDescent="0.2">
      <c r="A775" s="31" t="s">
        <v>7</v>
      </c>
      <c r="B775" s="32">
        <v>901042071</v>
      </c>
      <c r="C775" s="34" t="s">
        <v>787</v>
      </c>
      <c r="D775" s="33">
        <v>0</v>
      </c>
      <c r="E775" s="33">
        <v>0</v>
      </c>
      <c r="F775" s="33">
        <v>2131917</v>
      </c>
      <c r="G775" s="33">
        <v>24653500</v>
      </c>
      <c r="H775" s="33">
        <f t="shared" si="4"/>
        <v>26785417</v>
      </c>
    </row>
    <row r="776" spans="1:8" ht="15.75" customHeight="1" x14ac:dyDescent="0.2">
      <c r="A776" s="31" t="s">
        <v>7</v>
      </c>
      <c r="B776" s="32">
        <v>891190010</v>
      </c>
      <c r="C776" s="34" t="s">
        <v>788</v>
      </c>
      <c r="D776" s="33">
        <v>0</v>
      </c>
      <c r="E776" s="33">
        <v>0</v>
      </c>
      <c r="F776" s="33">
        <v>81457206</v>
      </c>
      <c r="G776" s="33">
        <v>0</v>
      </c>
      <c r="H776" s="33">
        <f t="shared" si="4"/>
        <v>81457206</v>
      </c>
    </row>
    <row r="777" spans="1:8" ht="15.75" customHeight="1" x14ac:dyDescent="0.2">
      <c r="A777" s="31" t="s">
        <v>7</v>
      </c>
      <c r="B777" s="32">
        <v>901241562</v>
      </c>
      <c r="C777" s="34" t="s">
        <v>789</v>
      </c>
      <c r="D777" s="33">
        <v>0</v>
      </c>
      <c r="E777" s="33">
        <v>0</v>
      </c>
      <c r="F777" s="33">
        <v>26269550</v>
      </c>
      <c r="G777" s="33">
        <v>0</v>
      </c>
      <c r="H777" s="33">
        <f t="shared" si="4"/>
        <v>26269550</v>
      </c>
    </row>
    <row r="778" spans="1:8" ht="15.75" customHeight="1" x14ac:dyDescent="0.2">
      <c r="A778" s="31" t="s">
        <v>7</v>
      </c>
      <c r="B778" s="32">
        <v>830027158</v>
      </c>
      <c r="C778" s="34" t="s">
        <v>790</v>
      </c>
      <c r="D778" s="33">
        <v>0</v>
      </c>
      <c r="E778" s="33">
        <v>0</v>
      </c>
      <c r="F778" s="33">
        <v>366000</v>
      </c>
      <c r="G778" s="33">
        <v>0</v>
      </c>
      <c r="H778" s="33">
        <f t="shared" si="4"/>
        <v>366000</v>
      </c>
    </row>
    <row r="779" spans="1:8" ht="15.75" customHeight="1" x14ac:dyDescent="0.2">
      <c r="A779" s="31" t="s">
        <v>7</v>
      </c>
      <c r="B779" s="32">
        <v>900397066</v>
      </c>
      <c r="C779" s="34" t="s">
        <v>791</v>
      </c>
      <c r="D779" s="33">
        <v>0</v>
      </c>
      <c r="E779" s="33">
        <v>0</v>
      </c>
      <c r="F779" s="33">
        <v>0</v>
      </c>
      <c r="G779" s="33">
        <v>72850000</v>
      </c>
      <c r="H779" s="33">
        <f t="shared" si="4"/>
        <v>72850000</v>
      </c>
    </row>
    <row r="780" spans="1:8" ht="15.75" customHeight="1" x14ac:dyDescent="0.2">
      <c r="A780" s="31" t="s">
        <v>7</v>
      </c>
      <c r="B780" s="32">
        <v>809005437</v>
      </c>
      <c r="C780" s="34" t="s">
        <v>792</v>
      </c>
      <c r="D780" s="33">
        <v>0</v>
      </c>
      <c r="E780" s="33">
        <v>0</v>
      </c>
      <c r="F780" s="33">
        <v>7835202</v>
      </c>
      <c r="G780" s="33">
        <v>0</v>
      </c>
      <c r="H780" s="33">
        <f t="shared" si="4"/>
        <v>7835202</v>
      </c>
    </row>
    <row r="781" spans="1:8" ht="15.75" customHeight="1" x14ac:dyDescent="0.2">
      <c r="A781" s="31" t="s">
        <v>7</v>
      </c>
      <c r="B781" s="32">
        <v>51651820</v>
      </c>
      <c r="C781" s="34" t="s">
        <v>793</v>
      </c>
      <c r="D781" s="33">
        <v>0</v>
      </c>
      <c r="E781" s="33">
        <v>0</v>
      </c>
      <c r="F781" s="33">
        <v>17387931</v>
      </c>
      <c r="G781" s="33">
        <v>0</v>
      </c>
      <c r="H781" s="33">
        <f t="shared" si="4"/>
        <v>17387931</v>
      </c>
    </row>
    <row r="782" spans="1:8" ht="15.75" customHeight="1" x14ac:dyDescent="0.2">
      <c r="A782" s="31" t="s">
        <v>7</v>
      </c>
      <c r="B782" s="32">
        <v>900362998</v>
      </c>
      <c r="C782" s="34" t="s">
        <v>794</v>
      </c>
      <c r="D782" s="33">
        <v>0</v>
      </c>
      <c r="E782" s="33">
        <v>0</v>
      </c>
      <c r="F782" s="33">
        <v>49084624</v>
      </c>
      <c r="G782" s="33">
        <v>0</v>
      </c>
      <c r="H782" s="33">
        <f t="shared" si="4"/>
        <v>49084624</v>
      </c>
    </row>
    <row r="783" spans="1:8" ht="15.75" customHeight="1" x14ac:dyDescent="0.2">
      <c r="A783" s="31" t="s">
        <v>7</v>
      </c>
      <c r="B783" s="32">
        <v>900325997</v>
      </c>
      <c r="C783" s="36" t="s">
        <v>795</v>
      </c>
      <c r="D783" s="33">
        <v>0</v>
      </c>
      <c r="E783" s="33">
        <v>0</v>
      </c>
      <c r="F783" s="33">
        <v>4787289</v>
      </c>
      <c r="G783" s="33">
        <v>0</v>
      </c>
      <c r="H783" s="33">
        <f t="shared" si="4"/>
        <v>4787289</v>
      </c>
    </row>
    <row r="784" spans="1:8" ht="15.75" customHeight="1" x14ac:dyDescent="0.2">
      <c r="A784" s="31" t="s">
        <v>7</v>
      </c>
      <c r="B784" s="32">
        <v>1088002389</v>
      </c>
      <c r="C784" s="34" t="s">
        <v>796</v>
      </c>
      <c r="D784" s="33">
        <v>0</v>
      </c>
      <c r="E784" s="33">
        <v>0</v>
      </c>
      <c r="F784" s="33">
        <v>21460735</v>
      </c>
      <c r="G784" s="33">
        <v>0</v>
      </c>
      <c r="H784" s="33">
        <f t="shared" si="4"/>
        <v>21460735</v>
      </c>
    </row>
    <row r="785" spans="1:8" ht="15.75" customHeight="1" x14ac:dyDescent="0.2">
      <c r="A785" s="31" t="s">
        <v>7</v>
      </c>
      <c r="B785" s="32">
        <v>1144138661</v>
      </c>
      <c r="C785" s="34" t="s">
        <v>797</v>
      </c>
      <c r="D785" s="33">
        <v>0</v>
      </c>
      <c r="E785" s="33">
        <v>0</v>
      </c>
      <c r="F785" s="33">
        <v>4888800</v>
      </c>
      <c r="G785" s="33">
        <v>0</v>
      </c>
      <c r="H785" s="33">
        <f t="shared" si="4"/>
        <v>4888800</v>
      </c>
    </row>
    <row r="786" spans="1:8" ht="15.75" customHeight="1" x14ac:dyDescent="0.2">
      <c r="A786" s="31" t="s">
        <v>7</v>
      </c>
      <c r="B786" s="32">
        <v>816002451</v>
      </c>
      <c r="C786" s="34" t="s">
        <v>798</v>
      </c>
      <c r="D786" s="33">
        <v>0</v>
      </c>
      <c r="E786" s="33">
        <v>0</v>
      </c>
      <c r="F786" s="33">
        <v>80100</v>
      </c>
      <c r="G786" s="33">
        <v>0</v>
      </c>
      <c r="H786" s="33">
        <f t="shared" si="4"/>
        <v>80100</v>
      </c>
    </row>
    <row r="787" spans="1:8" ht="15.75" customHeight="1" x14ac:dyDescent="0.2">
      <c r="A787" s="31" t="s">
        <v>7</v>
      </c>
      <c r="B787" s="32">
        <v>828002313</v>
      </c>
      <c r="C787" s="34" t="s">
        <v>799</v>
      </c>
      <c r="D787" s="33">
        <v>0</v>
      </c>
      <c r="E787" s="33">
        <v>0</v>
      </c>
      <c r="F787" s="33">
        <v>4616994</v>
      </c>
      <c r="G787" s="33">
        <v>0</v>
      </c>
      <c r="H787" s="33">
        <f t="shared" si="4"/>
        <v>4616994</v>
      </c>
    </row>
    <row r="788" spans="1:8" ht="15.75" customHeight="1" x14ac:dyDescent="0.2">
      <c r="A788" s="31" t="s">
        <v>7</v>
      </c>
      <c r="B788" s="32">
        <v>900109423</v>
      </c>
      <c r="C788" s="34" t="s">
        <v>800</v>
      </c>
      <c r="D788" s="33">
        <v>0</v>
      </c>
      <c r="E788" s="33">
        <v>0</v>
      </c>
      <c r="F788" s="33">
        <v>9859600</v>
      </c>
      <c r="G788" s="33">
        <v>0</v>
      </c>
      <c r="H788" s="33">
        <f t="shared" si="4"/>
        <v>9859600</v>
      </c>
    </row>
    <row r="789" spans="1:8" ht="15.75" customHeight="1" x14ac:dyDescent="0.2">
      <c r="A789" s="31" t="s">
        <v>7</v>
      </c>
      <c r="B789" s="32">
        <v>1121199659</v>
      </c>
      <c r="C789" s="34" t="s">
        <v>801</v>
      </c>
      <c r="D789" s="33">
        <v>0</v>
      </c>
      <c r="E789" s="33">
        <v>0</v>
      </c>
      <c r="F789" s="33">
        <v>34862112</v>
      </c>
      <c r="G789" s="33">
        <v>0</v>
      </c>
      <c r="H789" s="33">
        <f t="shared" si="4"/>
        <v>34862112</v>
      </c>
    </row>
    <row r="790" spans="1:8" ht="15.75" customHeight="1" x14ac:dyDescent="0.2">
      <c r="A790" s="31" t="s">
        <v>7</v>
      </c>
      <c r="B790" s="32">
        <v>40770951</v>
      </c>
      <c r="C790" s="34" t="s">
        <v>802</v>
      </c>
      <c r="D790" s="33">
        <v>0</v>
      </c>
      <c r="E790" s="33">
        <v>0</v>
      </c>
      <c r="F790" s="33">
        <v>15388160</v>
      </c>
      <c r="G790" s="33">
        <v>0</v>
      </c>
      <c r="H790" s="33">
        <f t="shared" si="4"/>
        <v>15388160</v>
      </c>
    </row>
    <row r="791" spans="1:8" ht="15.75" customHeight="1" x14ac:dyDescent="0.2">
      <c r="A791" s="31" t="s">
        <v>7</v>
      </c>
      <c r="B791" s="32">
        <v>1117507899</v>
      </c>
      <c r="C791" s="34" t="s">
        <v>803</v>
      </c>
      <c r="D791" s="33">
        <v>0</v>
      </c>
      <c r="E791" s="33">
        <v>0</v>
      </c>
      <c r="F791" s="33">
        <v>48000218</v>
      </c>
      <c r="G791" s="33">
        <v>0</v>
      </c>
      <c r="H791" s="33">
        <f t="shared" si="4"/>
        <v>48000218</v>
      </c>
    </row>
    <row r="792" spans="1:8" ht="15.75" customHeight="1" x14ac:dyDescent="0.2">
      <c r="A792" s="31" t="s">
        <v>7</v>
      </c>
      <c r="B792" s="32">
        <v>901198827</v>
      </c>
      <c r="C792" s="34" t="s">
        <v>804</v>
      </c>
      <c r="D792" s="33">
        <v>0</v>
      </c>
      <c r="E792" s="33">
        <v>0</v>
      </c>
      <c r="F792" s="33">
        <v>16684892</v>
      </c>
      <c r="G792" s="33">
        <v>0</v>
      </c>
      <c r="H792" s="33">
        <f t="shared" si="4"/>
        <v>16684892</v>
      </c>
    </row>
    <row r="793" spans="1:8" ht="15.75" customHeight="1" x14ac:dyDescent="0.2">
      <c r="A793" s="31" t="s">
        <v>7</v>
      </c>
      <c r="B793" s="32">
        <v>76311722</v>
      </c>
      <c r="C793" s="34" t="s">
        <v>805</v>
      </c>
      <c r="D793" s="33">
        <v>0</v>
      </c>
      <c r="E793" s="33">
        <v>0</v>
      </c>
      <c r="F793" s="33">
        <v>34003972</v>
      </c>
      <c r="G793" s="33">
        <v>0</v>
      </c>
      <c r="H793" s="33">
        <f t="shared" si="4"/>
        <v>34003972</v>
      </c>
    </row>
    <row r="794" spans="1:8" ht="15.75" customHeight="1" x14ac:dyDescent="0.2">
      <c r="A794" s="31" t="s">
        <v>7</v>
      </c>
      <c r="B794" s="32">
        <v>1117512953</v>
      </c>
      <c r="C794" s="34" t="s">
        <v>806</v>
      </c>
      <c r="D794" s="33">
        <v>0</v>
      </c>
      <c r="E794" s="33">
        <v>0</v>
      </c>
      <c r="F794" s="33">
        <v>5603021</v>
      </c>
      <c r="G794" s="33">
        <v>1730035</v>
      </c>
      <c r="H794" s="33">
        <f t="shared" si="4"/>
        <v>7333056</v>
      </c>
    </row>
    <row r="795" spans="1:8" ht="15.75" customHeight="1" x14ac:dyDescent="0.2">
      <c r="A795" s="31" t="s">
        <v>7</v>
      </c>
      <c r="B795" s="35">
        <v>901111377</v>
      </c>
      <c r="C795" s="34" t="s">
        <v>807</v>
      </c>
      <c r="D795" s="33">
        <v>0</v>
      </c>
      <c r="E795" s="33">
        <v>0</v>
      </c>
      <c r="F795" s="33">
        <v>2759180</v>
      </c>
      <c r="G795" s="33">
        <v>3638570</v>
      </c>
      <c r="H795" s="33">
        <f t="shared" si="4"/>
        <v>6397750</v>
      </c>
    </row>
    <row r="796" spans="1:8" ht="15.75" customHeight="1" x14ac:dyDescent="0.2">
      <c r="A796" s="31" t="s">
        <v>7</v>
      </c>
      <c r="B796" s="32">
        <v>39558850</v>
      </c>
      <c r="C796" s="34" t="s">
        <v>808</v>
      </c>
      <c r="D796" s="33">
        <v>0</v>
      </c>
      <c r="E796" s="33">
        <v>0</v>
      </c>
      <c r="F796" s="33">
        <v>4171432</v>
      </c>
      <c r="G796" s="33">
        <v>0</v>
      </c>
      <c r="H796" s="33">
        <f t="shared" si="4"/>
        <v>4171432</v>
      </c>
    </row>
    <row r="797" spans="1:8" ht="15.75" customHeight="1" x14ac:dyDescent="0.2">
      <c r="A797" s="31" t="s">
        <v>7</v>
      </c>
      <c r="B797" s="32">
        <v>36156654</v>
      </c>
      <c r="C797" s="34" t="s">
        <v>809</v>
      </c>
      <c r="D797" s="33">
        <v>0</v>
      </c>
      <c r="E797" s="33">
        <v>0</v>
      </c>
      <c r="F797" s="33">
        <v>67380913</v>
      </c>
      <c r="G797" s="33">
        <v>0</v>
      </c>
      <c r="H797" s="33">
        <f t="shared" si="4"/>
        <v>67380913</v>
      </c>
    </row>
    <row r="798" spans="1:8" ht="15.75" customHeight="1" x14ac:dyDescent="0.2">
      <c r="A798" s="31" t="s">
        <v>7</v>
      </c>
      <c r="B798" s="32">
        <v>83087171</v>
      </c>
      <c r="C798" s="34" t="s">
        <v>810</v>
      </c>
      <c r="D798" s="33">
        <v>0</v>
      </c>
      <c r="E798" s="33">
        <v>0</v>
      </c>
      <c r="F798" s="33">
        <v>12275280</v>
      </c>
      <c r="G798" s="33">
        <v>3525142</v>
      </c>
      <c r="H798" s="33">
        <f t="shared" si="4"/>
        <v>15800422</v>
      </c>
    </row>
    <row r="799" spans="1:8" ht="15.75" customHeight="1" x14ac:dyDescent="0.2">
      <c r="A799" s="31" t="s">
        <v>7</v>
      </c>
      <c r="B799" s="32">
        <v>901196161</v>
      </c>
      <c r="C799" s="34" t="s">
        <v>811</v>
      </c>
      <c r="D799" s="33">
        <v>0</v>
      </c>
      <c r="E799" s="33">
        <v>0</v>
      </c>
      <c r="F799" s="33">
        <v>0</v>
      </c>
      <c r="G799" s="33">
        <v>2731950</v>
      </c>
      <c r="H799" s="33">
        <f t="shared" si="4"/>
        <v>2731950</v>
      </c>
    </row>
    <row r="800" spans="1:8" ht="15.75" customHeight="1" x14ac:dyDescent="0.2">
      <c r="A800" s="31" t="s">
        <v>7</v>
      </c>
      <c r="B800" s="32">
        <v>900150760</v>
      </c>
      <c r="C800" s="34" t="s">
        <v>812</v>
      </c>
      <c r="D800" s="33">
        <v>0</v>
      </c>
      <c r="E800" s="33">
        <v>0</v>
      </c>
      <c r="F800" s="33">
        <v>547350</v>
      </c>
      <c r="G800" s="33">
        <v>0</v>
      </c>
      <c r="H800" s="33">
        <f t="shared" si="4"/>
        <v>547350</v>
      </c>
    </row>
    <row r="801" spans="1:8" ht="15.75" customHeight="1" x14ac:dyDescent="0.2">
      <c r="A801" s="31" t="s">
        <v>7</v>
      </c>
      <c r="B801" s="32">
        <v>800161687</v>
      </c>
      <c r="C801" s="34" t="s">
        <v>813</v>
      </c>
      <c r="D801" s="33">
        <v>0</v>
      </c>
      <c r="E801" s="33">
        <v>0</v>
      </c>
      <c r="F801" s="33">
        <v>2714500</v>
      </c>
      <c r="G801" s="33">
        <v>0</v>
      </c>
      <c r="H801" s="33">
        <f t="shared" si="4"/>
        <v>2714500</v>
      </c>
    </row>
    <row r="802" spans="1:8" ht="15.75" customHeight="1" x14ac:dyDescent="0.2">
      <c r="A802" s="31" t="s">
        <v>7</v>
      </c>
      <c r="B802" s="32">
        <v>901045695</v>
      </c>
      <c r="C802" s="34" t="s">
        <v>814</v>
      </c>
      <c r="D802" s="33">
        <v>1451272</v>
      </c>
      <c r="E802" s="33">
        <v>0</v>
      </c>
      <c r="F802" s="33">
        <v>6471451</v>
      </c>
      <c r="G802" s="33">
        <v>0</v>
      </c>
      <c r="H802" s="33">
        <f t="shared" si="4"/>
        <v>7922723</v>
      </c>
    </row>
    <row r="803" spans="1:8" ht="15.75" customHeight="1" x14ac:dyDescent="0.2">
      <c r="A803" s="31" t="s">
        <v>7</v>
      </c>
      <c r="B803" s="32">
        <v>901456757</v>
      </c>
      <c r="C803" s="34" t="s">
        <v>815</v>
      </c>
      <c r="D803" s="33">
        <v>0</v>
      </c>
      <c r="E803" s="33">
        <v>0</v>
      </c>
      <c r="F803" s="33">
        <v>40453452</v>
      </c>
      <c r="G803" s="33">
        <v>52018064</v>
      </c>
      <c r="H803" s="33">
        <f t="shared" si="4"/>
        <v>92471516</v>
      </c>
    </row>
    <row r="804" spans="1:8" ht="15.75" customHeight="1" x14ac:dyDescent="0.2">
      <c r="A804" s="31" t="s">
        <v>8</v>
      </c>
      <c r="B804" s="32">
        <v>891900356</v>
      </c>
      <c r="C804" s="34" t="s">
        <v>816</v>
      </c>
      <c r="D804" s="33">
        <v>1903878</v>
      </c>
      <c r="E804" s="33">
        <v>0</v>
      </c>
      <c r="F804" s="33">
        <v>0</v>
      </c>
      <c r="G804" s="33">
        <v>0</v>
      </c>
      <c r="H804" s="33">
        <f t="shared" si="4"/>
        <v>1903878</v>
      </c>
    </row>
    <row r="805" spans="1:8" ht="15.75" customHeight="1" x14ac:dyDescent="0.2">
      <c r="A805" s="31" t="s">
        <v>8</v>
      </c>
      <c r="B805" s="32">
        <v>899999163</v>
      </c>
      <c r="C805" s="37" t="s">
        <v>817</v>
      </c>
      <c r="D805" s="33">
        <v>0</v>
      </c>
      <c r="E805" s="33">
        <v>0</v>
      </c>
      <c r="F805" s="33">
        <v>65700</v>
      </c>
      <c r="G805" s="33">
        <v>0</v>
      </c>
      <c r="H805" s="33">
        <f t="shared" si="4"/>
        <v>65700</v>
      </c>
    </row>
    <row r="806" spans="1:8" ht="15.75" customHeight="1" x14ac:dyDescent="0.2">
      <c r="A806" s="31" t="s">
        <v>7</v>
      </c>
      <c r="B806" s="32">
        <v>890320032</v>
      </c>
      <c r="C806" s="34" t="s">
        <v>818</v>
      </c>
      <c r="D806" s="33">
        <v>0</v>
      </c>
      <c r="E806" s="33">
        <v>0</v>
      </c>
      <c r="F806" s="33">
        <v>235200</v>
      </c>
      <c r="G806" s="33">
        <v>0</v>
      </c>
      <c r="H806" s="33">
        <f t="shared" si="4"/>
        <v>235200</v>
      </c>
    </row>
    <row r="807" spans="1:8" ht="15.75" customHeight="1" x14ac:dyDescent="0.2">
      <c r="A807" s="31" t="s">
        <v>7</v>
      </c>
      <c r="B807" s="32">
        <v>12241591</v>
      </c>
      <c r="C807" s="34" t="s">
        <v>819</v>
      </c>
      <c r="D807" s="33">
        <v>0</v>
      </c>
      <c r="E807" s="33">
        <v>0</v>
      </c>
      <c r="F807" s="33">
        <v>90000</v>
      </c>
      <c r="G807" s="33">
        <v>0</v>
      </c>
      <c r="H807" s="33">
        <f t="shared" si="4"/>
        <v>90000</v>
      </c>
    </row>
    <row r="808" spans="1:8" ht="15.75" customHeight="1" x14ac:dyDescent="0.2">
      <c r="A808" s="31" t="s">
        <v>7</v>
      </c>
      <c r="B808" s="32">
        <v>890982608</v>
      </c>
      <c r="C808" s="34" t="s">
        <v>820</v>
      </c>
      <c r="D808" s="33">
        <v>0</v>
      </c>
      <c r="E808" s="33">
        <v>0</v>
      </c>
      <c r="F808" s="33">
        <v>145000000</v>
      </c>
      <c r="G808" s="33">
        <v>0</v>
      </c>
      <c r="H808" s="33">
        <f t="shared" si="4"/>
        <v>145000000</v>
      </c>
    </row>
    <row r="809" spans="1:8" ht="15.75" customHeight="1" x14ac:dyDescent="0.2">
      <c r="A809" s="31" t="s">
        <v>8</v>
      </c>
      <c r="B809" s="38">
        <v>835000972</v>
      </c>
      <c r="C809" s="39" t="s">
        <v>821</v>
      </c>
      <c r="D809" s="33">
        <v>6508095962.7685175</v>
      </c>
      <c r="E809" s="33">
        <v>435000000</v>
      </c>
      <c r="F809" s="33">
        <v>0</v>
      </c>
      <c r="G809" s="33">
        <v>0</v>
      </c>
      <c r="H809" s="33">
        <f t="shared" si="4"/>
        <v>6943095962.7685175</v>
      </c>
    </row>
    <row r="810" spans="1:8" ht="15.75" customHeight="1" x14ac:dyDescent="0.2">
      <c r="A810" s="31" t="s">
        <v>7</v>
      </c>
      <c r="B810" s="38">
        <v>809011517</v>
      </c>
      <c r="C810" s="39" t="s">
        <v>822</v>
      </c>
      <c r="D810" s="33">
        <v>289108882</v>
      </c>
      <c r="E810" s="33">
        <v>0</v>
      </c>
      <c r="F810" s="33">
        <v>0</v>
      </c>
      <c r="G810" s="33">
        <v>0</v>
      </c>
      <c r="H810" s="33">
        <f t="shared" si="4"/>
        <v>289108882</v>
      </c>
    </row>
    <row r="811" spans="1:8" ht="15.75" customHeight="1" x14ac:dyDescent="0.2">
      <c r="A811" s="31" t="s">
        <v>7</v>
      </c>
      <c r="B811" s="38">
        <v>900411239</v>
      </c>
      <c r="C811" s="39" t="s">
        <v>823</v>
      </c>
      <c r="D811" s="33">
        <v>11540126.5</v>
      </c>
      <c r="E811" s="33">
        <v>0</v>
      </c>
      <c r="F811" s="33">
        <v>0</v>
      </c>
      <c r="G811" s="33">
        <v>0</v>
      </c>
      <c r="H811" s="33">
        <f t="shared" si="4"/>
        <v>11540126.5</v>
      </c>
    </row>
    <row r="812" spans="1:8" ht="15.75" customHeight="1" x14ac:dyDescent="0.2">
      <c r="A812" s="31" t="s">
        <v>7</v>
      </c>
      <c r="B812" s="38">
        <v>830025149</v>
      </c>
      <c r="C812" s="39" t="s">
        <v>824</v>
      </c>
      <c r="D812" s="33">
        <v>4137857</v>
      </c>
      <c r="E812" s="33">
        <v>0</v>
      </c>
      <c r="F812" s="33">
        <v>59178363</v>
      </c>
      <c r="G812" s="33">
        <v>0</v>
      </c>
      <c r="H812" s="33">
        <f t="shared" si="4"/>
        <v>63316220</v>
      </c>
    </row>
    <row r="813" spans="1:8" ht="15.75" customHeight="1" x14ac:dyDescent="0.2">
      <c r="A813" s="31" t="s">
        <v>7</v>
      </c>
      <c r="B813" s="38">
        <v>901463312</v>
      </c>
      <c r="C813" s="39" t="s">
        <v>825</v>
      </c>
      <c r="D813" s="33">
        <v>12418702.4</v>
      </c>
      <c r="E813" s="33">
        <v>0</v>
      </c>
      <c r="F813" s="33">
        <v>0</v>
      </c>
      <c r="G813" s="33">
        <v>0</v>
      </c>
      <c r="H813" s="33">
        <f t="shared" si="4"/>
        <v>12418702.4</v>
      </c>
    </row>
    <row r="814" spans="1:8" ht="15.75" customHeight="1" x14ac:dyDescent="0.2">
      <c r="A814" s="31" t="s">
        <v>7</v>
      </c>
      <c r="B814" s="38">
        <v>804004037</v>
      </c>
      <c r="C814" s="39" t="s">
        <v>826</v>
      </c>
      <c r="D814" s="33">
        <v>3874354</v>
      </c>
      <c r="E814" s="33">
        <v>0</v>
      </c>
      <c r="F814" s="33">
        <v>0</v>
      </c>
      <c r="G814" s="33">
        <v>0</v>
      </c>
      <c r="H814" s="33">
        <f t="shared" si="4"/>
        <v>3874354</v>
      </c>
    </row>
    <row r="815" spans="1:8" ht="15.75" customHeight="1" x14ac:dyDescent="0.2">
      <c r="A815" s="31" t="s">
        <v>7</v>
      </c>
      <c r="B815" s="38">
        <v>800170915</v>
      </c>
      <c r="C815" s="39" t="s">
        <v>827</v>
      </c>
      <c r="D815" s="33">
        <v>20179771.300000001</v>
      </c>
      <c r="E815" s="33">
        <v>0</v>
      </c>
      <c r="F815" s="33">
        <v>0</v>
      </c>
      <c r="G815" s="33">
        <v>0</v>
      </c>
      <c r="H815" s="33">
        <f t="shared" si="4"/>
        <v>20179771.300000001</v>
      </c>
    </row>
    <row r="816" spans="1:8" ht="15.75" customHeight="1" x14ac:dyDescent="0.2">
      <c r="A816" s="31" t="s">
        <v>7</v>
      </c>
      <c r="B816" s="38">
        <v>900977400</v>
      </c>
      <c r="C816" s="39" t="s">
        <v>828</v>
      </c>
      <c r="D816" s="33">
        <v>7228055</v>
      </c>
      <c r="E816" s="33">
        <v>0</v>
      </c>
      <c r="F816" s="33">
        <v>0</v>
      </c>
      <c r="G816" s="33">
        <v>0</v>
      </c>
      <c r="H816" s="33">
        <f t="shared" si="4"/>
        <v>7228055</v>
      </c>
    </row>
    <row r="817" spans="1:8" ht="15.75" customHeight="1" x14ac:dyDescent="0.2">
      <c r="A817" s="31" t="s">
        <v>8</v>
      </c>
      <c r="B817" s="38">
        <v>891901745</v>
      </c>
      <c r="C817" s="39" t="s">
        <v>829</v>
      </c>
      <c r="D817" s="33">
        <v>4126022</v>
      </c>
      <c r="E817" s="33">
        <v>0</v>
      </c>
      <c r="F817" s="33">
        <v>0</v>
      </c>
      <c r="G817" s="33">
        <v>0</v>
      </c>
      <c r="H817" s="33">
        <f t="shared" si="4"/>
        <v>4126022</v>
      </c>
    </row>
    <row r="818" spans="1:8" ht="15.75" customHeight="1" x14ac:dyDescent="0.2">
      <c r="A818" s="31" t="s">
        <v>8</v>
      </c>
      <c r="B818" s="38">
        <v>824000440</v>
      </c>
      <c r="C818" s="39" t="s">
        <v>830</v>
      </c>
      <c r="D818" s="33">
        <v>5697393</v>
      </c>
      <c r="E818" s="33">
        <v>0</v>
      </c>
      <c r="F818" s="33">
        <v>0</v>
      </c>
      <c r="G818" s="33">
        <v>0</v>
      </c>
      <c r="H818" s="33">
        <f t="shared" si="4"/>
        <v>5697393</v>
      </c>
    </row>
    <row r="819" spans="1:8" ht="15.75" customHeight="1" x14ac:dyDescent="0.2">
      <c r="A819" s="31" t="s">
        <v>8</v>
      </c>
      <c r="B819" s="38">
        <v>813012946</v>
      </c>
      <c r="C819" s="39" t="s">
        <v>831</v>
      </c>
      <c r="D819" s="33">
        <v>1003925</v>
      </c>
      <c r="E819" s="33">
        <v>0</v>
      </c>
      <c r="F819" s="33">
        <v>0</v>
      </c>
      <c r="G819" s="33">
        <v>0</v>
      </c>
      <c r="H819" s="33">
        <f t="shared" si="4"/>
        <v>1003925</v>
      </c>
    </row>
    <row r="820" spans="1:8" ht="15.75" customHeight="1" x14ac:dyDescent="0.2">
      <c r="A820" s="31" t="s">
        <v>7</v>
      </c>
      <c r="B820" s="38">
        <v>800129856</v>
      </c>
      <c r="C820" s="39" t="s">
        <v>832</v>
      </c>
      <c r="D820" s="33">
        <v>24372449</v>
      </c>
      <c r="E820" s="33">
        <v>0</v>
      </c>
      <c r="F820" s="33">
        <v>0</v>
      </c>
      <c r="G820" s="33">
        <v>0</v>
      </c>
      <c r="H820" s="33">
        <f t="shared" si="4"/>
        <v>24372449</v>
      </c>
    </row>
    <row r="821" spans="1:8" ht="15.75" customHeight="1" x14ac:dyDescent="0.2">
      <c r="A821" s="31" t="s">
        <v>7</v>
      </c>
      <c r="B821" s="38">
        <v>900893325</v>
      </c>
      <c r="C821" s="39" t="s">
        <v>833</v>
      </c>
      <c r="D821" s="33">
        <v>62512814.200000003</v>
      </c>
      <c r="E821" s="33">
        <v>0</v>
      </c>
      <c r="F821" s="33">
        <v>161478143</v>
      </c>
      <c r="G821" s="33">
        <v>170264120</v>
      </c>
      <c r="H821" s="33">
        <f t="shared" si="4"/>
        <v>394255077.19999999</v>
      </c>
    </row>
    <row r="822" spans="1:8" ht="15.75" customHeight="1" x14ac:dyDescent="0.2">
      <c r="A822" s="31" t="s">
        <v>7</v>
      </c>
      <c r="B822" s="38">
        <v>890902922</v>
      </c>
      <c r="C822" s="39" t="s">
        <v>834</v>
      </c>
      <c r="D822" s="33">
        <v>1814368</v>
      </c>
      <c r="E822" s="33">
        <v>0</v>
      </c>
      <c r="F822" s="33">
        <v>0</v>
      </c>
      <c r="G822" s="33">
        <v>0</v>
      </c>
      <c r="H822" s="33">
        <f t="shared" si="4"/>
        <v>1814368</v>
      </c>
    </row>
    <row r="823" spans="1:8" ht="15.75" customHeight="1" x14ac:dyDescent="0.2">
      <c r="A823" s="31" t="s">
        <v>8</v>
      </c>
      <c r="B823" s="38">
        <v>800154347</v>
      </c>
      <c r="C823" s="39" t="s">
        <v>835</v>
      </c>
      <c r="D823" s="33">
        <v>52890797</v>
      </c>
      <c r="E823" s="33">
        <v>0</v>
      </c>
      <c r="F823" s="33">
        <v>0</v>
      </c>
      <c r="G823" s="33">
        <v>0</v>
      </c>
      <c r="H823" s="33">
        <f t="shared" si="4"/>
        <v>52890797</v>
      </c>
    </row>
    <row r="824" spans="1:8" ht="15.75" customHeight="1" x14ac:dyDescent="0.2">
      <c r="A824" s="31" t="s">
        <v>7</v>
      </c>
      <c r="B824" s="38">
        <v>900145238</v>
      </c>
      <c r="C824" s="39" t="s">
        <v>836</v>
      </c>
      <c r="D824" s="33">
        <v>3605200</v>
      </c>
      <c r="E824" s="33">
        <v>0</v>
      </c>
      <c r="F824" s="33">
        <v>16058897</v>
      </c>
      <c r="G824" s="33">
        <v>0</v>
      </c>
      <c r="H824" s="33">
        <f t="shared" si="4"/>
        <v>19664097</v>
      </c>
    </row>
    <row r="825" spans="1:8" ht="15.75" customHeight="1" x14ac:dyDescent="0.2">
      <c r="A825" s="31" t="s">
        <v>8</v>
      </c>
      <c r="B825" s="38">
        <v>860020283</v>
      </c>
      <c r="C825" s="39" t="s">
        <v>837</v>
      </c>
      <c r="D825" s="33">
        <v>4709031</v>
      </c>
      <c r="E825" s="33">
        <v>0</v>
      </c>
      <c r="F825" s="33">
        <v>0</v>
      </c>
      <c r="G825" s="33">
        <v>0</v>
      </c>
      <c r="H825" s="33">
        <f t="shared" si="4"/>
        <v>4709031</v>
      </c>
    </row>
    <row r="826" spans="1:8" ht="15.75" customHeight="1" x14ac:dyDescent="0.2">
      <c r="A826" s="31" t="s">
        <v>7</v>
      </c>
      <c r="B826" s="38">
        <v>830005028</v>
      </c>
      <c r="C826" s="39" t="s">
        <v>838</v>
      </c>
      <c r="D826" s="33">
        <v>1371548</v>
      </c>
      <c r="E826" s="33">
        <v>0</v>
      </c>
      <c r="F826" s="33">
        <v>0</v>
      </c>
      <c r="G826" s="33">
        <v>0</v>
      </c>
      <c r="H826" s="33">
        <f t="shared" si="4"/>
        <v>1371548</v>
      </c>
    </row>
    <row r="827" spans="1:8" ht="15.75" customHeight="1" x14ac:dyDescent="0.2">
      <c r="A827" s="31" t="s">
        <v>7</v>
      </c>
      <c r="B827" s="38">
        <v>900466867</v>
      </c>
      <c r="C827" s="39" t="s">
        <v>839</v>
      </c>
      <c r="D827" s="33">
        <v>8584201</v>
      </c>
      <c r="E827" s="33">
        <v>0</v>
      </c>
      <c r="F827" s="33">
        <v>26170217</v>
      </c>
      <c r="G827" s="33">
        <v>0</v>
      </c>
      <c r="H827" s="33">
        <f t="shared" si="4"/>
        <v>34754418</v>
      </c>
    </row>
    <row r="828" spans="1:8" ht="15.75" customHeight="1" x14ac:dyDescent="0.2">
      <c r="A828" s="31" t="s">
        <v>8</v>
      </c>
      <c r="B828" s="38">
        <v>890980997</v>
      </c>
      <c r="C828" s="39" t="s">
        <v>840</v>
      </c>
      <c r="D828" s="33">
        <v>4228863</v>
      </c>
      <c r="E828" s="33">
        <v>0</v>
      </c>
      <c r="F828" s="33">
        <v>0</v>
      </c>
      <c r="G828" s="33">
        <v>0</v>
      </c>
      <c r="H828" s="33">
        <f t="shared" si="4"/>
        <v>4228863</v>
      </c>
    </row>
    <row r="829" spans="1:8" ht="15.75" customHeight="1" x14ac:dyDescent="0.2">
      <c r="A829" s="31" t="s">
        <v>8</v>
      </c>
      <c r="B829" s="38">
        <v>891780008</v>
      </c>
      <c r="C829" s="39" t="s">
        <v>841</v>
      </c>
      <c r="D829" s="33">
        <v>7842435</v>
      </c>
      <c r="E829" s="33">
        <v>0</v>
      </c>
      <c r="F829" s="33">
        <v>0</v>
      </c>
      <c r="G829" s="33">
        <v>0</v>
      </c>
      <c r="H829" s="33">
        <f t="shared" si="4"/>
        <v>7842435</v>
      </c>
    </row>
    <row r="830" spans="1:8" ht="15.75" customHeight="1" x14ac:dyDescent="0.2">
      <c r="A830" s="31" t="s">
        <v>7</v>
      </c>
      <c r="B830" s="38">
        <v>900195639</v>
      </c>
      <c r="C830" s="39" t="s">
        <v>842</v>
      </c>
      <c r="D830" s="33">
        <v>9421191.6999999993</v>
      </c>
      <c r="E830" s="33">
        <v>0</v>
      </c>
      <c r="F830" s="33">
        <v>0</v>
      </c>
      <c r="G830" s="33">
        <v>0</v>
      </c>
      <c r="H830" s="33">
        <f t="shared" si="4"/>
        <v>9421191.6999999993</v>
      </c>
    </row>
    <row r="831" spans="1:8" ht="15.75" customHeight="1" x14ac:dyDescent="0.2">
      <c r="A831" s="31" t="s">
        <v>8</v>
      </c>
      <c r="B831" s="38">
        <v>806010305</v>
      </c>
      <c r="C831" s="39" t="s">
        <v>843</v>
      </c>
      <c r="D831" s="33">
        <v>7914578</v>
      </c>
      <c r="E831" s="33">
        <v>0</v>
      </c>
      <c r="F831" s="33">
        <v>0</v>
      </c>
      <c r="G831" s="33">
        <v>0</v>
      </c>
      <c r="H831" s="33">
        <f t="shared" si="4"/>
        <v>7914578</v>
      </c>
    </row>
    <row r="832" spans="1:8" ht="15.75" customHeight="1" x14ac:dyDescent="0.2">
      <c r="A832" s="31" t="s">
        <v>8</v>
      </c>
      <c r="B832" s="38">
        <v>891900732</v>
      </c>
      <c r="C832" s="39" t="s">
        <v>844</v>
      </c>
      <c r="D832" s="33">
        <v>3168043</v>
      </c>
      <c r="E832" s="33">
        <v>0</v>
      </c>
      <c r="F832" s="33">
        <v>0</v>
      </c>
      <c r="G832" s="33">
        <v>0</v>
      </c>
      <c r="H832" s="33">
        <f t="shared" si="4"/>
        <v>3168043</v>
      </c>
    </row>
    <row r="833" spans="1:8" ht="15.75" customHeight="1" x14ac:dyDescent="0.2">
      <c r="A833" s="31" t="s">
        <v>8</v>
      </c>
      <c r="B833" s="38">
        <v>900196366</v>
      </c>
      <c r="C833" s="39" t="s">
        <v>845</v>
      </c>
      <c r="D833" s="33">
        <v>15632804</v>
      </c>
      <c r="E833" s="33">
        <v>0</v>
      </c>
      <c r="F833" s="33">
        <v>0</v>
      </c>
      <c r="G833" s="33">
        <v>0</v>
      </c>
      <c r="H833" s="33">
        <f t="shared" si="4"/>
        <v>15632804</v>
      </c>
    </row>
    <row r="834" spans="1:8" ht="15.75" customHeight="1" x14ac:dyDescent="0.2">
      <c r="A834" s="31" t="s">
        <v>7</v>
      </c>
      <c r="B834" s="38">
        <v>900565233</v>
      </c>
      <c r="C834" s="39" t="s">
        <v>846</v>
      </c>
      <c r="D834" s="33">
        <v>3119343</v>
      </c>
      <c r="E834" s="33">
        <v>0</v>
      </c>
      <c r="F834" s="33">
        <v>0</v>
      </c>
      <c r="G834" s="33">
        <v>0</v>
      </c>
      <c r="H834" s="33">
        <f t="shared" si="4"/>
        <v>3119343</v>
      </c>
    </row>
    <row r="835" spans="1:8" ht="15.75" customHeight="1" x14ac:dyDescent="0.2">
      <c r="A835" s="31" t="s">
        <v>8</v>
      </c>
      <c r="B835" s="38">
        <v>900135676</v>
      </c>
      <c r="C835" s="39" t="s">
        <v>847</v>
      </c>
      <c r="D835" s="33">
        <v>1357614</v>
      </c>
      <c r="E835" s="33">
        <v>0</v>
      </c>
      <c r="F835" s="33">
        <v>0</v>
      </c>
      <c r="G835" s="33">
        <v>0</v>
      </c>
      <c r="H835" s="33">
        <f t="shared" si="4"/>
        <v>1357614</v>
      </c>
    </row>
    <row r="836" spans="1:8" ht="15.75" customHeight="1" x14ac:dyDescent="0.2">
      <c r="A836" s="31" t="s">
        <v>8</v>
      </c>
      <c r="B836" s="38">
        <v>890204360</v>
      </c>
      <c r="C836" s="39" t="s">
        <v>848</v>
      </c>
      <c r="D836" s="33">
        <v>2012711</v>
      </c>
      <c r="E836" s="33">
        <v>0</v>
      </c>
      <c r="F836" s="33">
        <v>0</v>
      </c>
      <c r="G836" s="33">
        <v>0</v>
      </c>
      <c r="H836" s="33">
        <f t="shared" si="4"/>
        <v>2012711</v>
      </c>
    </row>
    <row r="837" spans="1:8" ht="15.75" customHeight="1" x14ac:dyDescent="0.2">
      <c r="A837" s="31" t="s">
        <v>8</v>
      </c>
      <c r="B837" s="38">
        <v>890309115</v>
      </c>
      <c r="C837" s="39" t="s">
        <v>849</v>
      </c>
      <c r="D837" s="33">
        <v>1346072</v>
      </c>
      <c r="E837" s="33">
        <v>0</v>
      </c>
      <c r="F837" s="33">
        <v>0</v>
      </c>
      <c r="G837" s="33">
        <v>0</v>
      </c>
      <c r="H837" s="33">
        <f t="shared" si="4"/>
        <v>1346072</v>
      </c>
    </row>
    <row r="838" spans="1:8" ht="15.75" customHeight="1" x14ac:dyDescent="0.2">
      <c r="A838" s="31" t="s">
        <v>8</v>
      </c>
      <c r="B838" s="38">
        <v>891900650</v>
      </c>
      <c r="C838" s="39" t="s">
        <v>850</v>
      </c>
      <c r="D838" s="33">
        <v>1640109</v>
      </c>
      <c r="E838" s="33">
        <v>0</v>
      </c>
      <c r="F838" s="33">
        <v>0</v>
      </c>
      <c r="G838" s="33">
        <v>0</v>
      </c>
      <c r="H838" s="33">
        <f t="shared" si="4"/>
        <v>1640109</v>
      </c>
    </row>
    <row r="839" spans="1:8" ht="15.75" customHeight="1" x14ac:dyDescent="0.2">
      <c r="A839" s="31" t="s">
        <v>8</v>
      </c>
      <c r="B839" s="38">
        <v>891900438</v>
      </c>
      <c r="C839" s="39" t="s">
        <v>851</v>
      </c>
      <c r="D839" s="33">
        <v>5875774</v>
      </c>
      <c r="E839" s="33">
        <v>0</v>
      </c>
      <c r="F839" s="33">
        <v>0</v>
      </c>
      <c r="G839" s="33">
        <v>0</v>
      </c>
      <c r="H839" s="33">
        <f t="shared" si="4"/>
        <v>5875774</v>
      </c>
    </row>
    <row r="840" spans="1:8" ht="15.75" customHeight="1" x14ac:dyDescent="0.2">
      <c r="A840" s="31" t="s">
        <v>8</v>
      </c>
      <c r="B840" s="38">
        <v>891900361</v>
      </c>
      <c r="C840" s="39" t="s">
        <v>852</v>
      </c>
      <c r="D840" s="33">
        <v>1660028</v>
      </c>
      <c r="E840" s="33">
        <v>0</v>
      </c>
      <c r="F840" s="33">
        <v>0</v>
      </c>
      <c r="G840" s="33">
        <v>0</v>
      </c>
      <c r="H840" s="33">
        <f t="shared" si="4"/>
        <v>1660028</v>
      </c>
    </row>
    <row r="841" spans="1:8" ht="15.75" customHeight="1" x14ac:dyDescent="0.2">
      <c r="A841" s="31" t="s">
        <v>8</v>
      </c>
      <c r="B841" s="38">
        <v>891900481</v>
      </c>
      <c r="C841" s="39" t="s">
        <v>853</v>
      </c>
      <c r="D841" s="33">
        <v>2278561</v>
      </c>
      <c r="E841" s="33">
        <v>0</v>
      </c>
      <c r="F841" s="33">
        <v>0</v>
      </c>
      <c r="G841" s="33">
        <v>0</v>
      </c>
      <c r="H841" s="33">
        <f t="shared" si="4"/>
        <v>2278561</v>
      </c>
    </row>
    <row r="842" spans="1:8" ht="15.75" customHeight="1" x14ac:dyDescent="0.2">
      <c r="A842" s="31" t="s">
        <v>7</v>
      </c>
      <c r="B842" s="38">
        <v>900384434</v>
      </c>
      <c r="C842" s="39" t="s">
        <v>854</v>
      </c>
      <c r="D842" s="33">
        <v>8882346</v>
      </c>
      <c r="E842" s="33">
        <v>0</v>
      </c>
      <c r="F842" s="33">
        <v>0</v>
      </c>
      <c r="G842" s="33">
        <v>0</v>
      </c>
      <c r="H842" s="33">
        <f t="shared" si="4"/>
        <v>8882346</v>
      </c>
    </row>
    <row r="843" spans="1:8" ht="15.75" customHeight="1" x14ac:dyDescent="0.2">
      <c r="A843" s="31" t="s">
        <v>8</v>
      </c>
      <c r="B843" s="38">
        <v>800174375</v>
      </c>
      <c r="C843" s="39" t="s">
        <v>855</v>
      </c>
      <c r="D843" s="33">
        <v>2416480</v>
      </c>
      <c r="E843" s="33">
        <v>0</v>
      </c>
      <c r="F843" s="33">
        <v>0</v>
      </c>
      <c r="G843" s="33">
        <v>0</v>
      </c>
      <c r="H843" s="33">
        <f t="shared" si="4"/>
        <v>2416480</v>
      </c>
    </row>
    <row r="844" spans="1:8" ht="15.75" customHeight="1" x14ac:dyDescent="0.2">
      <c r="A844" s="31" t="s">
        <v>8</v>
      </c>
      <c r="B844" s="38">
        <v>890203887</v>
      </c>
      <c r="C844" s="39" t="s">
        <v>856</v>
      </c>
      <c r="D844" s="33">
        <v>0</v>
      </c>
      <c r="E844" s="33">
        <v>0</v>
      </c>
      <c r="F844" s="33">
        <v>738681</v>
      </c>
      <c r="G844" s="33">
        <v>0</v>
      </c>
      <c r="H844" s="33">
        <f t="shared" si="4"/>
        <v>738681</v>
      </c>
    </row>
    <row r="845" spans="1:8" ht="15.75" customHeight="1" x14ac:dyDescent="0.2">
      <c r="A845" s="31" t="s">
        <v>8</v>
      </c>
      <c r="B845" s="38">
        <v>892000458</v>
      </c>
      <c r="C845" s="39" t="s">
        <v>857</v>
      </c>
      <c r="D845" s="33">
        <v>2159744</v>
      </c>
      <c r="E845" s="33">
        <v>0</v>
      </c>
      <c r="F845" s="33">
        <v>0</v>
      </c>
      <c r="G845" s="33">
        <v>0</v>
      </c>
      <c r="H845" s="33">
        <f t="shared" si="4"/>
        <v>2159744</v>
      </c>
    </row>
    <row r="846" spans="1:8" ht="15.75" customHeight="1" x14ac:dyDescent="0.2">
      <c r="A846" s="31" t="s">
        <v>7</v>
      </c>
      <c r="B846" s="38">
        <v>805001506</v>
      </c>
      <c r="C846" s="39" t="s">
        <v>858</v>
      </c>
      <c r="D846" s="33">
        <v>2170821</v>
      </c>
      <c r="E846" s="33">
        <v>0</v>
      </c>
      <c r="F846" s="33">
        <v>0</v>
      </c>
      <c r="G846" s="33">
        <v>0</v>
      </c>
      <c r="H846" s="33">
        <f t="shared" si="4"/>
        <v>2170821</v>
      </c>
    </row>
    <row r="847" spans="1:8" ht="15.75" customHeight="1" x14ac:dyDescent="0.2">
      <c r="A847" s="31" t="s">
        <v>8</v>
      </c>
      <c r="B847" s="38">
        <v>891900390</v>
      </c>
      <c r="C847" s="39" t="s">
        <v>859</v>
      </c>
      <c r="D847" s="33">
        <v>2453919</v>
      </c>
      <c r="E847" s="33">
        <v>0</v>
      </c>
      <c r="F847" s="33">
        <v>0</v>
      </c>
      <c r="G847" s="33">
        <v>0</v>
      </c>
      <c r="H847" s="33">
        <f t="shared" si="4"/>
        <v>2453919</v>
      </c>
    </row>
    <row r="848" spans="1:8" ht="15.75" customHeight="1" x14ac:dyDescent="0.2">
      <c r="A848" s="31" t="s">
        <v>8</v>
      </c>
      <c r="B848" s="38">
        <v>825000834</v>
      </c>
      <c r="C848" s="39" t="s">
        <v>860</v>
      </c>
      <c r="D848" s="33">
        <v>1146880</v>
      </c>
      <c r="E848" s="33">
        <v>0</v>
      </c>
      <c r="F848" s="33">
        <v>0</v>
      </c>
      <c r="G848" s="33">
        <v>0</v>
      </c>
      <c r="H848" s="33">
        <f t="shared" si="4"/>
        <v>1146880</v>
      </c>
    </row>
    <row r="849" spans="1:8" ht="15.75" customHeight="1" x14ac:dyDescent="0.2">
      <c r="A849" s="31" t="s">
        <v>8</v>
      </c>
      <c r="B849" s="38">
        <v>890701300</v>
      </c>
      <c r="C849" s="39" t="s">
        <v>861</v>
      </c>
      <c r="D849" s="33">
        <v>4816855</v>
      </c>
      <c r="E849" s="33">
        <v>0</v>
      </c>
      <c r="F849" s="33">
        <v>0</v>
      </c>
      <c r="G849" s="33">
        <v>0</v>
      </c>
      <c r="H849" s="33">
        <f t="shared" si="4"/>
        <v>4816855</v>
      </c>
    </row>
    <row r="850" spans="1:8" ht="15.75" customHeight="1" x14ac:dyDescent="0.2">
      <c r="A850" s="31" t="s">
        <v>7</v>
      </c>
      <c r="B850" s="38">
        <v>901164974</v>
      </c>
      <c r="C850" s="39" t="s">
        <v>862</v>
      </c>
      <c r="D850" s="33">
        <v>0</v>
      </c>
      <c r="E850" s="33">
        <v>0</v>
      </c>
      <c r="F850" s="33">
        <v>0</v>
      </c>
      <c r="G850" s="33">
        <v>2522210</v>
      </c>
      <c r="H850" s="33">
        <f t="shared" si="4"/>
        <v>2522210</v>
      </c>
    </row>
    <row r="851" spans="1:8" ht="15.75" customHeight="1" x14ac:dyDescent="0.2">
      <c r="A851" s="31" t="s">
        <v>8</v>
      </c>
      <c r="B851" s="38">
        <v>824002672</v>
      </c>
      <c r="C851" s="39" t="s">
        <v>863</v>
      </c>
      <c r="D851" s="33">
        <v>5882264</v>
      </c>
      <c r="E851" s="33">
        <v>0</v>
      </c>
      <c r="F851" s="33">
        <v>0</v>
      </c>
      <c r="G851" s="33">
        <v>0</v>
      </c>
      <c r="H851" s="33">
        <f t="shared" si="4"/>
        <v>5882264</v>
      </c>
    </row>
    <row r="852" spans="1:8" ht="15.75" customHeight="1" x14ac:dyDescent="0.2">
      <c r="A852" s="31" t="s">
        <v>8</v>
      </c>
      <c r="B852" s="38">
        <v>844004197</v>
      </c>
      <c r="C852" s="39" t="s">
        <v>864</v>
      </c>
      <c r="D852" s="33">
        <v>16720881</v>
      </c>
      <c r="E852" s="33">
        <v>0</v>
      </c>
      <c r="F852" s="33">
        <v>0</v>
      </c>
      <c r="G852" s="33">
        <v>0</v>
      </c>
      <c r="H852" s="33">
        <f t="shared" si="4"/>
        <v>16720881</v>
      </c>
    </row>
    <row r="853" spans="1:8" ht="15.75" customHeight="1" x14ac:dyDescent="0.2">
      <c r="A853" s="31" t="s">
        <v>8</v>
      </c>
      <c r="B853" s="38">
        <v>800218979</v>
      </c>
      <c r="C853" s="39" t="s">
        <v>865</v>
      </c>
      <c r="D853" s="33">
        <v>54948204</v>
      </c>
      <c r="E853" s="33">
        <v>0</v>
      </c>
      <c r="F853" s="33">
        <v>0</v>
      </c>
      <c r="G853" s="33">
        <v>0</v>
      </c>
      <c r="H853" s="33">
        <f t="shared" si="4"/>
        <v>54948204</v>
      </c>
    </row>
    <row r="854" spans="1:8" ht="15.75" customHeight="1" x14ac:dyDescent="0.2">
      <c r="A854" s="31" t="s">
        <v>8</v>
      </c>
      <c r="B854" s="38">
        <v>813011465</v>
      </c>
      <c r="C854" s="39" t="s">
        <v>866</v>
      </c>
      <c r="D854" s="33">
        <v>2091945</v>
      </c>
      <c r="E854" s="33">
        <v>0</v>
      </c>
      <c r="F854" s="33">
        <v>0</v>
      </c>
      <c r="G854" s="33">
        <v>0</v>
      </c>
      <c r="H854" s="33">
        <f t="shared" si="4"/>
        <v>2091945</v>
      </c>
    </row>
    <row r="855" spans="1:8" ht="15.75" customHeight="1" x14ac:dyDescent="0.2">
      <c r="A855" s="31" t="s">
        <v>8</v>
      </c>
      <c r="B855" s="38">
        <v>891180232</v>
      </c>
      <c r="C855" s="39" t="s">
        <v>867</v>
      </c>
      <c r="D855" s="33">
        <v>4435363</v>
      </c>
      <c r="E855" s="33">
        <v>0</v>
      </c>
      <c r="F855" s="33">
        <v>0</v>
      </c>
      <c r="G855" s="33">
        <v>0</v>
      </c>
      <c r="H855" s="33">
        <f t="shared" si="4"/>
        <v>4435363</v>
      </c>
    </row>
    <row r="856" spans="1:8" ht="15.75" customHeight="1" x14ac:dyDescent="0.2">
      <c r="A856" s="31" t="s">
        <v>7</v>
      </c>
      <c r="B856" s="32">
        <v>7152453</v>
      </c>
      <c r="C856" s="31" t="s">
        <v>868</v>
      </c>
      <c r="D856" s="33">
        <v>0</v>
      </c>
      <c r="E856" s="33">
        <v>0</v>
      </c>
      <c r="F856" s="33">
        <v>2629060</v>
      </c>
      <c r="G856" s="33">
        <v>0</v>
      </c>
      <c r="H856" s="33">
        <f t="shared" si="4"/>
        <v>2629060</v>
      </c>
    </row>
    <row r="857" spans="1:8" ht="15.75" customHeight="1" x14ac:dyDescent="0.2">
      <c r="A857" s="31" t="s">
        <v>7</v>
      </c>
      <c r="B857" s="32">
        <v>10529514</v>
      </c>
      <c r="C857" s="31" t="s">
        <v>869</v>
      </c>
      <c r="D857" s="33">
        <v>0</v>
      </c>
      <c r="E857" s="33">
        <v>0</v>
      </c>
      <c r="F857" s="33">
        <v>30965225</v>
      </c>
      <c r="G857" s="33">
        <v>0</v>
      </c>
      <c r="H857" s="33">
        <f t="shared" si="4"/>
        <v>30965225</v>
      </c>
    </row>
    <row r="858" spans="1:8" ht="15.75" customHeight="1" x14ac:dyDescent="0.2">
      <c r="A858" s="31" t="s">
        <v>7</v>
      </c>
      <c r="B858" s="32">
        <v>14956895</v>
      </c>
      <c r="C858" s="31" t="s">
        <v>870</v>
      </c>
      <c r="D858" s="33">
        <v>0</v>
      </c>
      <c r="E858" s="33">
        <v>0</v>
      </c>
      <c r="F858" s="33">
        <v>1977353</v>
      </c>
      <c r="G858" s="33">
        <v>0</v>
      </c>
      <c r="H858" s="33">
        <f t="shared" si="4"/>
        <v>1977353</v>
      </c>
    </row>
    <row r="859" spans="1:8" ht="15.75" customHeight="1" x14ac:dyDescent="0.2">
      <c r="A859" s="31" t="s">
        <v>7</v>
      </c>
      <c r="B859" s="32">
        <v>55166343</v>
      </c>
      <c r="C859" s="31" t="s">
        <v>871</v>
      </c>
      <c r="D859" s="33">
        <v>0</v>
      </c>
      <c r="E859" s="33">
        <v>0</v>
      </c>
      <c r="F859" s="33">
        <v>555360</v>
      </c>
      <c r="G859" s="33">
        <v>0</v>
      </c>
      <c r="H859" s="33">
        <f t="shared" si="4"/>
        <v>555360</v>
      </c>
    </row>
    <row r="860" spans="1:8" ht="15.75" customHeight="1" x14ac:dyDescent="0.2">
      <c r="A860" s="31" t="s">
        <v>7</v>
      </c>
      <c r="B860" s="32">
        <v>76316159</v>
      </c>
      <c r="C860" s="31" t="s">
        <v>872</v>
      </c>
      <c r="D860" s="33">
        <v>0</v>
      </c>
      <c r="E860" s="33">
        <v>0</v>
      </c>
      <c r="F860" s="33">
        <v>12214002</v>
      </c>
      <c r="G860" s="33">
        <v>0</v>
      </c>
      <c r="H860" s="33">
        <f t="shared" si="4"/>
        <v>12214002</v>
      </c>
    </row>
    <row r="861" spans="1:8" ht="15.75" customHeight="1" x14ac:dyDescent="0.2">
      <c r="A861" s="31" t="s">
        <v>7</v>
      </c>
      <c r="B861" s="32">
        <v>77028533</v>
      </c>
      <c r="C861" s="31" t="s">
        <v>873</v>
      </c>
      <c r="D861" s="33">
        <v>0</v>
      </c>
      <c r="E861" s="33">
        <v>0</v>
      </c>
      <c r="F861" s="33">
        <v>11823213</v>
      </c>
      <c r="G861" s="33">
        <v>0</v>
      </c>
      <c r="H861" s="33">
        <f t="shared" si="4"/>
        <v>11823213</v>
      </c>
    </row>
    <row r="862" spans="1:8" ht="15.75" customHeight="1" x14ac:dyDescent="0.2">
      <c r="A862" s="31" t="s">
        <v>8</v>
      </c>
      <c r="B862" s="32">
        <v>813011515</v>
      </c>
      <c r="C862" s="31" t="s">
        <v>874</v>
      </c>
      <c r="D862" s="33">
        <v>5845958</v>
      </c>
      <c r="E862" s="33">
        <v>0</v>
      </c>
      <c r="F862" s="33">
        <v>0</v>
      </c>
      <c r="G862" s="33">
        <v>0</v>
      </c>
      <c r="H862" s="33">
        <f t="shared" si="4"/>
        <v>5845958</v>
      </c>
    </row>
    <row r="863" spans="1:8" ht="15.75" customHeight="1" x14ac:dyDescent="0.2">
      <c r="A863" s="31" t="s">
        <v>7</v>
      </c>
      <c r="B863" s="32">
        <v>830023202</v>
      </c>
      <c r="C863" s="31" t="s">
        <v>875</v>
      </c>
      <c r="D863" s="33">
        <v>64685304</v>
      </c>
      <c r="E863" s="33">
        <v>0</v>
      </c>
      <c r="F863" s="33">
        <v>32342652</v>
      </c>
      <c r="G863" s="33">
        <v>0</v>
      </c>
      <c r="H863" s="33">
        <f t="shared" si="4"/>
        <v>97027956</v>
      </c>
    </row>
    <row r="864" spans="1:8" ht="15.75" customHeight="1" x14ac:dyDescent="0.2">
      <c r="A864" s="31" t="s">
        <v>7</v>
      </c>
      <c r="B864" s="32">
        <v>890102768</v>
      </c>
      <c r="C864" s="31" t="s">
        <v>876</v>
      </c>
      <c r="D864" s="33">
        <v>0</v>
      </c>
      <c r="E864" s="33">
        <v>0</v>
      </c>
      <c r="F864" s="33">
        <v>695800</v>
      </c>
      <c r="G864" s="33">
        <v>0</v>
      </c>
      <c r="H864" s="33">
        <f t="shared" si="4"/>
        <v>695800</v>
      </c>
    </row>
    <row r="865" spans="1:8" ht="15.75" customHeight="1" x14ac:dyDescent="0.2">
      <c r="A865" s="31" t="s">
        <v>8</v>
      </c>
      <c r="B865" s="32">
        <v>891103968</v>
      </c>
      <c r="C865" s="31" t="s">
        <v>877</v>
      </c>
      <c r="D865" s="33">
        <v>2762658</v>
      </c>
      <c r="E865" s="33">
        <v>0</v>
      </c>
      <c r="F865" s="33">
        <v>0</v>
      </c>
      <c r="G865" s="33">
        <v>0</v>
      </c>
      <c r="H865" s="33">
        <f t="shared" si="4"/>
        <v>2762658</v>
      </c>
    </row>
    <row r="866" spans="1:8" ht="15.75" customHeight="1" x14ac:dyDescent="0.2">
      <c r="A866" s="31" t="s">
        <v>8</v>
      </c>
      <c r="B866" s="32">
        <v>891902036</v>
      </c>
      <c r="C866" s="31" t="s">
        <v>878</v>
      </c>
      <c r="D866" s="33">
        <v>1122922</v>
      </c>
      <c r="E866" s="33">
        <v>0</v>
      </c>
      <c r="F866" s="33">
        <v>0</v>
      </c>
      <c r="G866" s="33">
        <v>0</v>
      </c>
      <c r="H866" s="33">
        <f t="shared" si="4"/>
        <v>1122922</v>
      </c>
    </row>
    <row r="867" spans="1:8" ht="15.75" customHeight="1" x14ac:dyDescent="0.2">
      <c r="A867" s="31" t="s">
        <v>7</v>
      </c>
      <c r="B867" s="32">
        <v>900044929</v>
      </c>
      <c r="C867" s="31" t="s">
        <v>879</v>
      </c>
      <c r="D867" s="33">
        <v>0</v>
      </c>
      <c r="E867" s="33">
        <v>0</v>
      </c>
      <c r="F867" s="33">
        <v>52455094</v>
      </c>
      <c r="G867" s="33">
        <v>0</v>
      </c>
      <c r="H867" s="33">
        <f t="shared" si="4"/>
        <v>52455094</v>
      </c>
    </row>
    <row r="868" spans="1:8" ht="15.75" customHeight="1" x14ac:dyDescent="0.2">
      <c r="A868" s="31" t="s">
        <v>7</v>
      </c>
      <c r="B868" s="32">
        <v>900155383</v>
      </c>
      <c r="C868" s="31" t="s">
        <v>880</v>
      </c>
      <c r="D868" s="33">
        <v>0</v>
      </c>
      <c r="E868" s="33">
        <v>0</v>
      </c>
      <c r="F868" s="33">
        <v>25000000</v>
      </c>
      <c r="G868" s="33">
        <v>0</v>
      </c>
      <c r="H868" s="33">
        <f t="shared" si="4"/>
        <v>25000000</v>
      </c>
    </row>
    <row r="869" spans="1:8" ht="15.75" customHeight="1" x14ac:dyDescent="0.2">
      <c r="A869" s="31" t="s">
        <v>7</v>
      </c>
      <c r="B869" s="32">
        <v>900300580</v>
      </c>
      <c r="C869" s="31" t="s">
        <v>881</v>
      </c>
      <c r="D869" s="33">
        <v>0</v>
      </c>
      <c r="E869" s="33">
        <v>0</v>
      </c>
      <c r="F869" s="33">
        <v>10656578</v>
      </c>
      <c r="G869" s="33">
        <v>0</v>
      </c>
      <c r="H869" s="33">
        <f t="shared" si="4"/>
        <v>10656578</v>
      </c>
    </row>
    <row r="870" spans="1:8" ht="15.75" customHeight="1" x14ac:dyDescent="0.2">
      <c r="A870" s="31" t="s">
        <v>7</v>
      </c>
      <c r="B870" s="32">
        <v>900327048</v>
      </c>
      <c r="C870" s="31" t="s">
        <v>882</v>
      </c>
      <c r="D870" s="33">
        <v>0</v>
      </c>
      <c r="E870" s="33">
        <v>0</v>
      </c>
      <c r="F870" s="33">
        <v>8751174</v>
      </c>
      <c r="G870" s="33">
        <v>0</v>
      </c>
      <c r="H870" s="33">
        <f t="shared" si="4"/>
        <v>8751174</v>
      </c>
    </row>
    <row r="871" spans="1:8" ht="15.75" customHeight="1" x14ac:dyDescent="0.2">
      <c r="A871" s="31" t="s">
        <v>7</v>
      </c>
      <c r="B871" s="32">
        <v>900708010</v>
      </c>
      <c r="C871" s="31" t="s">
        <v>883</v>
      </c>
      <c r="D871" s="33">
        <v>0</v>
      </c>
      <c r="E871" s="33">
        <v>0</v>
      </c>
      <c r="F871" s="33">
        <v>440000</v>
      </c>
      <c r="G871" s="33">
        <v>0</v>
      </c>
      <c r="H871" s="33">
        <f t="shared" si="4"/>
        <v>440000</v>
      </c>
    </row>
    <row r="872" spans="1:8" ht="15.75" customHeight="1" x14ac:dyDescent="0.2">
      <c r="A872" s="31" t="s">
        <v>7</v>
      </c>
      <c r="B872" s="32">
        <v>900727661</v>
      </c>
      <c r="C872" s="31" t="s">
        <v>884</v>
      </c>
      <c r="D872" s="33">
        <v>0</v>
      </c>
      <c r="E872" s="33">
        <v>0</v>
      </c>
      <c r="F872" s="33">
        <v>3126767</v>
      </c>
      <c r="G872" s="33">
        <v>0</v>
      </c>
      <c r="H872" s="33">
        <f t="shared" si="4"/>
        <v>3126767</v>
      </c>
    </row>
    <row r="873" spans="1:8" ht="15.75" customHeight="1" x14ac:dyDescent="0.2">
      <c r="A873" s="31" t="s">
        <v>7</v>
      </c>
      <c r="B873" s="32">
        <v>900756806</v>
      </c>
      <c r="C873" s="31" t="s">
        <v>885</v>
      </c>
      <c r="D873" s="33">
        <v>0</v>
      </c>
      <c r="E873" s="33">
        <v>0</v>
      </c>
      <c r="F873" s="33">
        <v>42958319</v>
      </c>
      <c r="G873" s="33">
        <v>0</v>
      </c>
      <c r="H873" s="33">
        <f t="shared" si="4"/>
        <v>42958319</v>
      </c>
    </row>
    <row r="874" spans="1:8" ht="15.75" customHeight="1" x14ac:dyDescent="0.2">
      <c r="A874" s="31" t="s">
        <v>7</v>
      </c>
      <c r="B874" s="32">
        <v>900925146</v>
      </c>
      <c r="C874" s="31" t="s">
        <v>886</v>
      </c>
      <c r="D874" s="33">
        <v>0</v>
      </c>
      <c r="E874" s="33">
        <v>0</v>
      </c>
      <c r="F874" s="33">
        <v>4981379</v>
      </c>
      <c r="G874" s="33">
        <v>0</v>
      </c>
      <c r="H874" s="33">
        <f t="shared" si="4"/>
        <v>4981379</v>
      </c>
    </row>
    <row r="875" spans="1:8" ht="15.75" customHeight="1" x14ac:dyDescent="0.2">
      <c r="A875" s="31" t="s">
        <v>7</v>
      </c>
      <c r="B875" s="32">
        <v>900945952</v>
      </c>
      <c r="C875" s="31" t="s">
        <v>887</v>
      </c>
      <c r="D875" s="33">
        <v>0</v>
      </c>
      <c r="E875" s="33">
        <v>0</v>
      </c>
      <c r="F875" s="33">
        <v>4178586</v>
      </c>
      <c r="G875" s="33">
        <v>0</v>
      </c>
      <c r="H875" s="33">
        <f t="shared" si="4"/>
        <v>4178586</v>
      </c>
    </row>
    <row r="876" spans="1:8" ht="15.75" customHeight="1" x14ac:dyDescent="0.2">
      <c r="A876" s="31" t="s">
        <v>7</v>
      </c>
      <c r="B876" s="32">
        <v>901310564</v>
      </c>
      <c r="C876" s="31" t="s">
        <v>888</v>
      </c>
      <c r="D876" s="33">
        <v>0</v>
      </c>
      <c r="E876" s="33">
        <v>0</v>
      </c>
      <c r="F876" s="33">
        <v>55348165</v>
      </c>
      <c r="G876" s="33">
        <v>5041236</v>
      </c>
      <c r="H876" s="33">
        <f t="shared" si="4"/>
        <v>60389401</v>
      </c>
    </row>
    <row r="877" spans="1:8" ht="15.75" customHeight="1" x14ac:dyDescent="0.2">
      <c r="A877" s="31" t="s">
        <v>7</v>
      </c>
      <c r="B877" s="32">
        <v>901443976</v>
      </c>
      <c r="C877" s="31" t="s">
        <v>889</v>
      </c>
      <c r="D877" s="33">
        <v>0</v>
      </c>
      <c r="E877" s="33">
        <v>0</v>
      </c>
      <c r="F877" s="33">
        <v>116816137</v>
      </c>
      <c r="G877" s="33">
        <v>0</v>
      </c>
      <c r="H877" s="33">
        <f t="shared" si="4"/>
        <v>116816137</v>
      </c>
    </row>
    <row r="878" spans="1:8" ht="15.75" customHeight="1" x14ac:dyDescent="0.2">
      <c r="A878" s="31" t="s">
        <v>7</v>
      </c>
      <c r="B878" s="32">
        <v>901576072</v>
      </c>
      <c r="C878" s="31" t="s">
        <v>890</v>
      </c>
      <c r="D878" s="33">
        <v>8712361.5999999996</v>
      </c>
      <c r="E878" s="33">
        <v>0</v>
      </c>
      <c r="F878" s="33">
        <v>0</v>
      </c>
      <c r="G878" s="33">
        <v>0</v>
      </c>
      <c r="H878" s="33">
        <f t="shared" si="4"/>
        <v>8712361.5999999996</v>
      </c>
    </row>
    <row r="879" spans="1:8" ht="15.75" customHeight="1" x14ac:dyDescent="0.2">
      <c r="A879" s="31" t="s">
        <v>7</v>
      </c>
      <c r="B879" s="32">
        <v>1065570707</v>
      </c>
      <c r="C879" s="31" t="s">
        <v>891</v>
      </c>
      <c r="D879" s="33">
        <v>0</v>
      </c>
      <c r="E879" s="33">
        <v>0</v>
      </c>
      <c r="F879" s="33">
        <v>37498568</v>
      </c>
      <c r="G879" s="33">
        <v>0</v>
      </c>
      <c r="H879" s="33">
        <f t="shared" si="4"/>
        <v>37498568</v>
      </c>
    </row>
    <row r="880" spans="1:8" ht="15.75" customHeight="1" x14ac:dyDescent="0.2">
      <c r="A880" s="31" t="s">
        <v>7</v>
      </c>
      <c r="B880" s="32">
        <v>800230028</v>
      </c>
      <c r="C880" s="31" t="s">
        <v>892</v>
      </c>
      <c r="D880" s="33">
        <v>376793619.07499999</v>
      </c>
      <c r="E880" s="33">
        <v>0</v>
      </c>
      <c r="F880" s="33">
        <v>0</v>
      </c>
      <c r="G880" s="33">
        <v>0</v>
      </c>
      <c r="H880" s="33">
        <f t="shared" si="4"/>
        <v>376793619.07499999</v>
      </c>
    </row>
    <row r="881" spans="1:8" ht="15.75" customHeight="1" x14ac:dyDescent="0.2">
      <c r="A881" s="31" t="s">
        <v>7</v>
      </c>
      <c r="B881" s="32">
        <v>900648609</v>
      </c>
      <c r="C881" s="31" t="s">
        <v>893</v>
      </c>
      <c r="D881" s="33">
        <v>0</v>
      </c>
      <c r="E881" s="33">
        <v>0</v>
      </c>
      <c r="F881" s="33">
        <v>293178913</v>
      </c>
      <c r="G881" s="33">
        <v>0</v>
      </c>
      <c r="H881" s="33">
        <f t="shared" si="4"/>
        <v>293178913</v>
      </c>
    </row>
    <row r="882" spans="1:8" ht="15.75" customHeight="1" x14ac:dyDescent="0.2">
      <c r="A882" s="31" t="s">
        <v>7</v>
      </c>
      <c r="B882" s="32">
        <v>901144173</v>
      </c>
      <c r="C882" s="31" t="s">
        <v>894</v>
      </c>
      <c r="D882" s="33">
        <v>0</v>
      </c>
      <c r="E882" s="33">
        <v>0</v>
      </c>
      <c r="F882" s="33">
        <v>24750000</v>
      </c>
      <c r="G882" s="33">
        <v>0</v>
      </c>
      <c r="H882" s="33">
        <f t="shared" si="4"/>
        <v>24750000</v>
      </c>
    </row>
    <row r="883" spans="1:8" ht="15.75" customHeight="1" x14ac:dyDescent="0.2">
      <c r="A883" s="31" t="s">
        <v>7</v>
      </c>
      <c r="B883" s="32">
        <v>900951939</v>
      </c>
      <c r="C883" s="33" t="s">
        <v>895</v>
      </c>
      <c r="D883" s="33">
        <v>2202442602.3199997</v>
      </c>
      <c r="E883" s="33">
        <v>0</v>
      </c>
      <c r="F883" s="33">
        <v>0</v>
      </c>
      <c r="G883" s="33">
        <v>0</v>
      </c>
      <c r="H883" s="33">
        <f t="shared" si="4"/>
        <v>2202442602.3199997</v>
      </c>
    </row>
    <row r="884" spans="1:8" ht="15.75" customHeight="1" x14ac:dyDescent="0.2">
      <c r="A884" s="31" t="s">
        <v>8</v>
      </c>
      <c r="B884" s="32">
        <v>891380055</v>
      </c>
      <c r="C884" s="33" t="s">
        <v>896</v>
      </c>
      <c r="D884" s="33">
        <v>817272683.07462394</v>
      </c>
      <c r="E884" s="33">
        <v>0</v>
      </c>
      <c r="F884" s="33">
        <v>0</v>
      </c>
      <c r="G884" s="33">
        <v>0</v>
      </c>
      <c r="H884" s="33">
        <f t="shared" si="4"/>
        <v>817272683.07462394</v>
      </c>
    </row>
    <row r="885" spans="1:8" ht="15.75" customHeight="1" x14ac:dyDescent="0.2">
      <c r="A885" s="31" t="s">
        <v>8</v>
      </c>
      <c r="B885" s="32">
        <v>800155000</v>
      </c>
      <c r="C885" s="33" t="s">
        <v>897</v>
      </c>
      <c r="D885" s="33">
        <v>402616377.34918708</v>
      </c>
      <c r="E885" s="33">
        <v>114167799</v>
      </c>
      <c r="F885" s="33">
        <v>79379088</v>
      </c>
      <c r="G885" s="33">
        <v>0</v>
      </c>
      <c r="H885" s="33">
        <f t="shared" si="4"/>
        <v>596163264.34918714</v>
      </c>
    </row>
    <row r="886" spans="1:8" ht="15.75" customHeight="1" x14ac:dyDescent="0.2">
      <c r="A886" s="31" t="s">
        <v>7</v>
      </c>
      <c r="B886" s="32">
        <v>900098476</v>
      </c>
      <c r="C886" s="33" t="s">
        <v>898</v>
      </c>
      <c r="D886" s="33">
        <v>16537794</v>
      </c>
      <c r="E886" s="33">
        <v>49455755</v>
      </c>
      <c r="F886" s="33">
        <v>15646172</v>
      </c>
      <c r="G886" s="33">
        <v>0</v>
      </c>
      <c r="H886" s="33">
        <f t="shared" si="4"/>
        <v>81639721</v>
      </c>
    </row>
    <row r="887" spans="1:8" ht="15.75" customHeight="1" x14ac:dyDescent="0.2">
      <c r="A887" s="31" t="s">
        <v>7</v>
      </c>
      <c r="B887" s="32">
        <v>900692812</v>
      </c>
      <c r="C887" s="33" t="s">
        <v>899</v>
      </c>
      <c r="D887" s="33">
        <v>1812323</v>
      </c>
      <c r="E887" s="33">
        <v>0</v>
      </c>
      <c r="F887" s="33">
        <v>0</v>
      </c>
      <c r="G887" s="33">
        <v>39102483</v>
      </c>
      <c r="H887" s="33">
        <f t="shared" si="4"/>
        <v>40914806</v>
      </c>
    </row>
    <row r="888" spans="1:8" ht="15.75" customHeight="1" x14ac:dyDescent="0.2">
      <c r="A888" s="31" t="s">
        <v>7</v>
      </c>
      <c r="B888" s="32">
        <v>901326019</v>
      </c>
      <c r="C888" s="33" t="s">
        <v>900</v>
      </c>
      <c r="D888" s="33">
        <v>2871440</v>
      </c>
      <c r="E888" s="33">
        <v>0</v>
      </c>
      <c r="F888" s="33">
        <v>0</v>
      </c>
      <c r="G888" s="33">
        <v>0</v>
      </c>
      <c r="H888" s="33">
        <f t="shared" si="4"/>
        <v>2871440</v>
      </c>
    </row>
    <row r="889" spans="1:8" ht="15.75" customHeight="1" x14ac:dyDescent="0.2">
      <c r="A889" s="31" t="s">
        <v>8</v>
      </c>
      <c r="B889" s="32">
        <v>800037021</v>
      </c>
      <c r="C889" s="33" t="s">
        <v>901</v>
      </c>
      <c r="D889" s="33">
        <v>96725944</v>
      </c>
      <c r="E889" s="33">
        <v>0</v>
      </c>
      <c r="F889" s="33">
        <v>0</v>
      </c>
      <c r="G889" s="33">
        <v>0</v>
      </c>
      <c r="H889" s="33">
        <f t="shared" si="4"/>
        <v>96725944</v>
      </c>
    </row>
    <row r="890" spans="1:8" ht="15.75" customHeight="1" x14ac:dyDescent="0.2">
      <c r="A890" s="31" t="s">
        <v>8</v>
      </c>
      <c r="B890" s="32">
        <v>890906347</v>
      </c>
      <c r="C890" s="33" t="s">
        <v>902</v>
      </c>
      <c r="D890" s="33">
        <v>48245825</v>
      </c>
      <c r="E890" s="33">
        <v>0</v>
      </c>
      <c r="F890" s="33">
        <v>2170775</v>
      </c>
      <c r="G890" s="33">
        <v>0</v>
      </c>
      <c r="H890" s="33">
        <f t="shared" si="4"/>
        <v>50416600</v>
      </c>
    </row>
    <row r="891" spans="1:8" ht="15.75" customHeight="1" x14ac:dyDescent="0.2">
      <c r="A891" s="31" t="s">
        <v>7</v>
      </c>
      <c r="B891" s="32">
        <v>900196019</v>
      </c>
      <c r="C891" s="33" t="s">
        <v>903</v>
      </c>
      <c r="D891" s="33">
        <v>38074013</v>
      </c>
      <c r="E891" s="33">
        <v>0</v>
      </c>
      <c r="F891" s="33">
        <v>96302811</v>
      </c>
      <c r="G891" s="33">
        <v>0</v>
      </c>
      <c r="H891" s="33">
        <f t="shared" si="4"/>
        <v>134376824</v>
      </c>
    </row>
    <row r="892" spans="1:8" ht="15.75" customHeight="1" x14ac:dyDescent="0.2">
      <c r="A892" s="31" t="s">
        <v>8</v>
      </c>
      <c r="B892" s="32">
        <v>807004631</v>
      </c>
      <c r="C892" s="33" t="s">
        <v>904</v>
      </c>
      <c r="D892" s="33">
        <v>1116496</v>
      </c>
      <c r="E892" s="33">
        <v>0</v>
      </c>
      <c r="F892" s="33">
        <v>0</v>
      </c>
      <c r="G892" s="33">
        <v>0</v>
      </c>
      <c r="H892" s="33">
        <f t="shared" si="4"/>
        <v>1116496</v>
      </c>
    </row>
    <row r="893" spans="1:8" ht="15.75" customHeight="1" x14ac:dyDescent="0.2">
      <c r="A893" s="31" t="s">
        <v>7</v>
      </c>
      <c r="B893" s="40">
        <v>800218196</v>
      </c>
      <c r="C893" s="33" t="s">
        <v>905</v>
      </c>
      <c r="D893" s="33">
        <v>0</v>
      </c>
      <c r="E893" s="33">
        <v>0</v>
      </c>
      <c r="F893" s="33">
        <v>1852000</v>
      </c>
      <c r="G893" s="33">
        <v>0</v>
      </c>
      <c r="H893" s="33">
        <f t="shared" si="4"/>
        <v>1852000</v>
      </c>
    </row>
    <row r="894" spans="1:8" ht="15.75" customHeight="1" x14ac:dyDescent="0.2">
      <c r="A894" s="31" t="s">
        <v>7</v>
      </c>
      <c r="B894" s="40">
        <v>890000381</v>
      </c>
      <c r="C894" s="33" t="s">
        <v>906</v>
      </c>
      <c r="D894" s="33">
        <v>0</v>
      </c>
      <c r="E894" s="33">
        <v>0</v>
      </c>
      <c r="F894" s="33">
        <v>1813800</v>
      </c>
      <c r="G894" s="33">
        <v>0</v>
      </c>
      <c r="H894" s="33">
        <f t="shared" si="4"/>
        <v>1813800</v>
      </c>
    </row>
    <row r="895" spans="1:8" ht="15.75" customHeight="1" x14ac:dyDescent="0.2">
      <c r="A895" s="31" t="s">
        <v>7</v>
      </c>
      <c r="B895" s="40">
        <v>900690781</v>
      </c>
      <c r="C895" s="33" t="s">
        <v>907</v>
      </c>
      <c r="D895" s="33">
        <v>0</v>
      </c>
      <c r="E895" s="33">
        <v>0</v>
      </c>
      <c r="F895" s="33">
        <v>391600</v>
      </c>
      <c r="G895" s="33">
        <v>0</v>
      </c>
      <c r="H895" s="33">
        <f t="shared" si="4"/>
        <v>391600</v>
      </c>
    </row>
    <row r="896" spans="1:8" ht="15.75" customHeight="1" x14ac:dyDescent="0.2">
      <c r="A896" s="31" t="s">
        <v>7</v>
      </c>
      <c r="B896" s="41">
        <v>900350386</v>
      </c>
      <c r="C896" s="42" t="s">
        <v>908</v>
      </c>
      <c r="D896" s="33">
        <v>11867603.800000001</v>
      </c>
      <c r="E896" s="33">
        <v>0</v>
      </c>
      <c r="F896" s="33">
        <v>0</v>
      </c>
      <c r="G896" s="33">
        <v>0</v>
      </c>
      <c r="H896" s="33">
        <f t="shared" si="4"/>
        <v>11867603.800000001</v>
      </c>
    </row>
    <row r="897" spans="1:10" ht="15.75" customHeight="1" x14ac:dyDescent="0.2">
      <c r="A897" s="31" t="s">
        <v>7</v>
      </c>
      <c r="B897" s="41">
        <v>900749357</v>
      </c>
      <c r="C897" s="42" t="s">
        <v>909</v>
      </c>
      <c r="D897" s="33">
        <v>1691000</v>
      </c>
      <c r="E897" s="33">
        <v>0</v>
      </c>
      <c r="F897" s="33">
        <v>0</v>
      </c>
      <c r="G897" s="33">
        <v>0</v>
      </c>
      <c r="H897" s="33">
        <f t="shared" si="4"/>
        <v>1691000</v>
      </c>
    </row>
    <row r="898" spans="1:10" ht="15.75" customHeight="1" x14ac:dyDescent="0.2">
      <c r="A898" s="31" t="s">
        <v>7</v>
      </c>
      <c r="B898" s="41">
        <v>901497939</v>
      </c>
      <c r="C898" s="42" t="s">
        <v>910</v>
      </c>
      <c r="D898" s="33">
        <v>6517969601.0400009</v>
      </c>
      <c r="E898" s="33">
        <v>0</v>
      </c>
      <c r="F898" s="33">
        <v>1673698101</v>
      </c>
      <c r="G898" s="33">
        <v>0</v>
      </c>
      <c r="H898" s="33">
        <f t="shared" si="4"/>
        <v>8191667702.0400009</v>
      </c>
    </row>
    <row r="899" spans="1:10" ht="15.75" customHeight="1" x14ac:dyDescent="0.2">
      <c r="A899" s="31" t="s">
        <v>7</v>
      </c>
      <c r="B899" s="41">
        <v>900315383</v>
      </c>
      <c r="C899" s="42" t="s">
        <v>911</v>
      </c>
      <c r="D899" s="33">
        <v>4423813.5</v>
      </c>
      <c r="E899" s="33">
        <v>0</v>
      </c>
      <c r="F899" s="33">
        <v>0</v>
      </c>
      <c r="G899" s="33">
        <v>0</v>
      </c>
      <c r="H899" s="33">
        <f t="shared" si="4"/>
        <v>4423813.5</v>
      </c>
    </row>
    <row r="900" spans="1:10" ht="15.75" customHeight="1" x14ac:dyDescent="0.2">
      <c r="A900" s="31" t="s">
        <v>7</v>
      </c>
      <c r="B900" s="41">
        <v>900785142</v>
      </c>
      <c r="C900" s="42" t="s">
        <v>912</v>
      </c>
      <c r="D900" s="33">
        <v>2639850</v>
      </c>
      <c r="E900" s="33">
        <v>0</v>
      </c>
      <c r="F900" s="33">
        <v>0</v>
      </c>
      <c r="G900" s="33">
        <v>12572985</v>
      </c>
      <c r="H900" s="33">
        <f t="shared" si="4"/>
        <v>15212835</v>
      </c>
      <c r="I900" s="43"/>
      <c r="J900" s="43"/>
    </row>
    <row r="901" spans="1:10" ht="15.75" customHeight="1" x14ac:dyDescent="0.2">
      <c r="A901" s="31" t="s">
        <v>8</v>
      </c>
      <c r="B901" s="44">
        <v>832001411</v>
      </c>
      <c r="C901" s="45" t="s">
        <v>913</v>
      </c>
      <c r="D901" s="33">
        <v>7962836</v>
      </c>
      <c r="E901" s="33">
        <v>0</v>
      </c>
      <c r="F901" s="33">
        <v>0</v>
      </c>
      <c r="G901" s="33">
        <v>0</v>
      </c>
      <c r="H901" s="33">
        <f t="shared" si="4"/>
        <v>7962836</v>
      </c>
      <c r="I901" s="43"/>
      <c r="J901" s="43"/>
    </row>
    <row r="902" spans="1:10" ht="15.75" customHeight="1" x14ac:dyDescent="0.2">
      <c r="A902" s="31" t="s">
        <v>8</v>
      </c>
      <c r="B902" s="44">
        <v>901536799</v>
      </c>
      <c r="C902" s="45" t="s">
        <v>914</v>
      </c>
      <c r="D902" s="33">
        <v>6289942</v>
      </c>
      <c r="E902" s="33">
        <v>1047052</v>
      </c>
      <c r="F902" s="33">
        <v>0</v>
      </c>
      <c r="G902" s="33">
        <v>0</v>
      </c>
      <c r="H902" s="33">
        <f t="shared" si="4"/>
        <v>7336994</v>
      </c>
      <c r="I902" s="43"/>
      <c r="J902" s="43"/>
    </row>
    <row r="903" spans="1:10" ht="15.75" customHeight="1" x14ac:dyDescent="0.2">
      <c r="A903" s="31" t="s">
        <v>8</v>
      </c>
      <c r="B903" s="46">
        <v>815001140</v>
      </c>
      <c r="C903" s="47" t="s">
        <v>915</v>
      </c>
      <c r="D903" s="33">
        <v>12563367</v>
      </c>
      <c r="E903" s="33">
        <v>0</v>
      </c>
      <c r="F903" s="33">
        <v>0</v>
      </c>
      <c r="G903" s="33">
        <v>0</v>
      </c>
      <c r="H903" s="33">
        <f t="shared" si="4"/>
        <v>12563367</v>
      </c>
      <c r="I903" s="43"/>
      <c r="J903" s="43"/>
    </row>
    <row r="904" spans="1:10" ht="15.75" customHeight="1" x14ac:dyDescent="0.2">
      <c r="A904" s="31" t="s">
        <v>8</v>
      </c>
      <c r="B904" s="44">
        <v>810001392</v>
      </c>
      <c r="C904" s="45" t="s">
        <v>916</v>
      </c>
      <c r="D904" s="33">
        <v>5129897</v>
      </c>
      <c r="E904" s="33">
        <v>0</v>
      </c>
      <c r="F904" s="33">
        <v>0</v>
      </c>
      <c r="G904" s="33">
        <v>0</v>
      </c>
      <c r="H904" s="33">
        <f t="shared" si="4"/>
        <v>5129897</v>
      </c>
    </row>
    <row r="905" spans="1:10" ht="15.75" customHeight="1" x14ac:dyDescent="0.2">
      <c r="A905" s="31" t="s">
        <v>8</v>
      </c>
      <c r="B905" s="44">
        <v>890984670</v>
      </c>
      <c r="C905" s="45" t="s">
        <v>917</v>
      </c>
      <c r="D905" s="33">
        <v>4778598</v>
      </c>
      <c r="E905" s="33">
        <v>0</v>
      </c>
      <c r="F905" s="33">
        <v>0</v>
      </c>
      <c r="G905" s="33">
        <v>0</v>
      </c>
      <c r="H905" s="33">
        <f t="shared" si="4"/>
        <v>4778598</v>
      </c>
    </row>
    <row r="906" spans="1:10" ht="15.75" customHeight="1" x14ac:dyDescent="0.2">
      <c r="A906" s="31" t="s">
        <v>8</v>
      </c>
      <c r="B906" s="44">
        <v>890907215</v>
      </c>
      <c r="C906" s="45" t="s">
        <v>918</v>
      </c>
      <c r="D906" s="33">
        <v>3957485</v>
      </c>
      <c r="E906" s="33">
        <v>0</v>
      </c>
      <c r="F906" s="33">
        <v>0</v>
      </c>
      <c r="G906" s="33">
        <v>0</v>
      </c>
      <c r="H906" s="33">
        <f t="shared" si="4"/>
        <v>3957485</v>
      </c>
    </row>
    <row r="907" spans="1:10" ht="15.75" customHeight="1" x14ac:dyDescent="0.2">
      <c r="A907" s="31" t="s">
        <v>8</v>
      </c>
      <c r="B907" s="32">
        <v>890802223</v>
      </c>
      <c r="C907" s="34" t="s">
        <v>919</v>
      </c>
      <c r="D907" s="33">
        <v>3294073</v>
      </c>
      <c r="E907" s="33">
        <v>0</v>
      </c>
      <c r="F907" s="33">
        <v>0</v>
      </c>
      <c r="G907" s="33">
        <v>0</v>
      </c>
      <c r="H907" s="33">
        <f t="shared" si="4"/>
        <v>3294073</v>
      </c>
    </row>
    <row r="908" spans="1:10" ht="15.75" customHeight="1" x14ac:dyDescent="0.2">
      <c r="A908" s="31" t="s">
        <v>8</v>
      </c>
      <c r="B908" s="44">
        <v>890701543</v>
      </c>
      <c r="C908" s="45" t="s">
        <v>920</v>
      </c>
      <c r="D908" s="33">
        <v>3126404</v>
      </c>
      <c r="E908" s="33">
        <v>0</v>
      </c>
      <c r="F908" s="33">
        <v>0</v>
      </c>
      <c r="G908" s="33">
        <v>0</v>
      </c>
      <c r="H908" s="33">
        <f t="shared" si="4"/>
        <v>3126404</v>
      </c>
    </row>
    <row r="909" spans="1:10" ht="15.75" customHeight="1" x14ac:dyDescent="0.2">
      <c r="A909" s="31" t="s">
        <v>8</v>
      </c>
      <c r="B909" s="44">
        <v>892300343</v>
      </c>
      <c r="C909" s="45" t="s">
        <v>921</v>
      </c>
      <c r="D909" s="33">
        <v>2928641</v>
      </c>
      <c r="E909" s="33">
        <v>0</v>
      </c>
      <c r="F909" s="33">
        <v>0</v>
      </c>
      <c r="G909" s="33">
        <v>0</v>
      </c>
      <c r="H909" s="33">
        <f t="shared" si="4"/>
        <v>2928641</v>
      </c>
    </row>
    <row r="910" spans="1:10" ht="15.75" customHeight="1" x14ac:dyDescent="0.2">
      <c r="A910" s="31" t="s">
        <v>8</v>
      </c>
      <c r="B910" s="48">
        <v>890981137</v>
      </c>
      <c r="C910" s="49" t="s">
        <v>922</v>
      </c>
      <c r="D910" s="33">
        <v>2812444</v>
      </c>
      <c r="E910" s="33">
        <v>0</v>
      </c>
      <c r="F910" s="33">
        <v>0</v>
      </c>
      <c r="G910" s="33">
        <v>0</v>
      </c>
      <c r="H910" s="33">
        <f t="shared" si="4"/>
        <v>2812444</v>
      </c>
    </row>
    <row r="911" spans="1:10" ht="15.75" customHeight="1" x14ac:dyDescent="0.2">
      <c r="A911" s="31" t="s">
        <v>8</v>
      </c>
      <c r="B911" s="32">
        <v>806007567</v>
      </c>
      <c r="C911" s="34" t="s">
        <v>923</v>
      </c>
      <c r="D911" s="33">
        <v>2619440</v>
      </c>
      <c r="E911" s="33">
        <v>0</v>
      </c>
      <c r="F911" s="33">
        <v>0</v>
      </c>
      <c r="G911" s="33">
        <v>0</v>
      </c>
      <c r="H911" s="33">
        <f t="shared" si="4"/>
        <v>2619440</v>
      </c>
    </row>
    <row r="912" spans="1:10" ht="15.75" customHeight="1" x14ac:dyDescent="0.2">
      <c r="A912" s="31" t="s">
        <v>8</v>
      </c>
      <c r="B912" s="32">
        <v>890907241</v>
      </c>
      <c r="C912" s="34" t="s">
        <v>924</v>
      </c>
      <c r="D912" s="33">
        <v>2530798</v>
      </c>
      <c r="E912" s="33">
        <v>0</v>
      </c>
      <c r="F912" s="33">
        <v>0</v>
      </c>
      <c r="G912" s="33">
        <v>0</v>
      </c>
      <c r="H912" s="33">
        <f t="shared" si="4"/>
        <v>2530798</v>
      </c>
    </row>
    <row r="913" spans="1:8" ht="15.75" customHeight="1" x14ac:dyDescent="0.2">
      <c r="A913" s="31" t="s">
        <v>8</v>
      </c>
      <c r="B913" s="44">
        <v>890985810</v>
      </c>
      <c r="C913" s="45" t="s">
        <v>925</v>
      </c>
      <c r="D913" s="33">
        <v>2253798</v>
      </c>
      <c r="E913" s="33">
        <v>0</v>
      </c>
      <c r="F913" s="33">
        <v>0</v>
      </c>
      <c r="G913" s="33">
        <v>0</v>
      </c>
      <c r="H913" s="33">
        <f t="shared" si="4"/>
        <v>2253798</v>
      </c>
    </row>
    <row r="914" spans="1:8" ht="15.75" customHeight="1" x14ac:dyDescent="0.2">
      <c r="A914" s="31" t="s">
        <v>8</v>
      </c>
      <c r="B914" s="44">
        <v>890204895</v>
      </c>
      <c r="C914" s="45" t="s">
        <v>926</v>
      </c>
      <c r="D914" s="33">
        <v>2231041</v>
      </c>
      <c r="E914" s="33">
        <v>0</v>
      </c>
      <c r="F914" s="33">
        <v>1055196</v>
      </c>
      <c r="G914" s="33">
        <v>0</v>
      </c>
      <c r="H914" s="33">
        <f t="shared" si="4"/>
        <v>3286237</v>
      </c>
    </row>
    <row r="915" spans="1:8" ht="15.75" customHeight="1" x14ac:dyDescent="0.2">
      <c r="A915" s="31" t="s">
        <v>8</v>
      </c>
      <c r="B915" s="48">
        <v>890980752</v>
      </c>
      <c r="C915" s="49" t="s">
        <v>927</v>
      </c>
      <c r="D915" s="33">
        <v>2136675</v>
      </c>
      <c r="E915" s="33">
        <v>0</v>
      </c>
      <c r="F915" s="33">
        <v>0</v>
      </c>
      <c r="G915" s="33">
        <v>0</v>
      </c>
      <c r="H915" s="33">
        <f t="shared" si="4"/>
        <v>2136675</v>
      </c>
    </row>
    <row r="916" spans="1:8" ht="15.75" customHeight="1" x14ac:dyDescent="0.2">
      <c r="A916" s="31" t="s">
        <v>8</v>
      </c>
      <c r="B916" s="44">
        <v>892115009</v>
      </c>
      <c r="C916" s="45" t="s">
        <v>928</v>
      </c>
      <c r="D916" s="33">
        <v>2050148</v>
      </c>
      <c r="E916" s="33">
        <v>0</v>
      </c>
      <c r="F916" s="33">
        <v>0</v>
      </c>
      <c r="G916" s="33">
        <v>0</v>
      </c>
      <c r="H916" s="33">
        <f t="shared" si="4"/>
        <v>2050148</v>
      </c>
    </row>
    <row r="917" spans="1:8" ht="15.75" customHeight="1" x14ac:dyDescent="0.2">
      <c r="A917" s="31" t="s">
        <v>8</v>
      </c>
      <c r="B917" s="44">
        <v>812005726</v>
      </c>
      <c r="C917" s="45" t="s">
        <v>929</v>
      </c>
      <c r="D917" s="33">
        <v>2046362</v>
      </c>
      <c r="E917" s="33">
        <v>0</v>
      </c>
      <c r="F917" s="33">
        <v>0</v>
      </c>
      <c r="G917" s="33">
        <v>0</v>
      </c>
      <c r="H917" s="33">
        <f t="shared" si="4"/>
        <v>2046362</v>
      </c>
    </row>
    <row r="918" spans="1:8" ht="15.75" customHeight="1" x14ac:dyDescent="0.2">
      <c r="A918" s="31" t="s">
        <v>8</v>
      </c>
      <c r="B918" s="44">
        <v>800101022</v>
      </c>
      <c r="C918" s="45" t="s">
        <v>930</v>
      </c>
      <c r="D918" s="33">
        <v>2019743</v>
      </c>
      <c r="E918" s="33">
        <v>0</v>
      </c>
      <c r="F918" s="33">
        <v>0</v>
      </c>
      <c r="G918" s="33">
        <v>0</v>
      </c>
      <c r="H918" s="33">
        <f t="shared" si="4"/>
        <v>2019743</v>
      </c>
    </row>
    <row r="919" spans="1:8" ht="15.75" customHeight="1" x14ac:dyDescent="0.2">
      <c r="A919" s="31" t="s">
        <v>8</v>
      </c>
      <c r="B919" s="44">
        <v>800075650</v>
      </c>
      <c r="C919" s="45" t="s">
        <v>931</v>
      </c>
      <c r="D919" s="33">
        <v>1981859</v>
      </c>
      <c r="E919" s="33">
        <v>0</v>
      </c>
      <c r="F919" s="33">
        <v>0</v>
      </c>
      <c r="G919" s="33">
        <v>0</v>
      </c>
      <c r="H919" s="33">
        <f t="shared" si="4"/>
        <v>1981859</v>
      </c>
    </row>
    <row r="920" spans="1:8" ht="15.75" customHeight="1" x14ac:dyDescent="0.2">
      <c r="A920" s="31" t="s">
        <v>8</v>
      </c>
      <c r="B920" s="44">
        <v>900196346</v>
      </c>
      <c r="C920" s="45" t="s">
        <v>932</v>
      </c>
      <c r="D920" s="33">
        <v>1975157</v>
      </c>
      <c r="E920" s="33">
        <v>0</v>
      </c>
      <c r="F920" s="33">
        <v>0</v>
      </c>
      <c r="G920" s="33">
        <v>0</v>
      </c>
      <c r="H920" s="33">
        <f t="shared" si="4"/>
        <v>1975157</v>
      </c>
    </row>
    <row r="921" spans="1:8" ht="15.75" customHeight="1" x14ac:dyDescent="0.2">
      <c r="A921" s="31" t="s">
        <v>8</v>
      </c>
      <c r="B921" s="44">
        <v>900005594</v>
      </c>
      <c r="C921" s="45" t="s">
        <v>933</v>
      </c>
      <c r="D921" s="33">
        <v>1704300</v>
      </c>
      <c r="E921" s="33">
        <v>0</v>
      </c>
      <c r="F921" s="33">
        <v>0</v>
      </c>
      <c r="G921" s="33">
        <v>0</v>
      </c>
      <c r="H921" s="33">
        <f t="shared" si="4"/>
        <v>1704300</v>
      </c>
    </row>
    <row r="922" spans="1:8" ht="15.75" customHeight="1" x14ac:dyDescent="0.2">
      <c r="A922" s="31" t="s">
        <v>8</v>
      </c>
      <c r="B922" s="44">
        <v>899999158</v>
      </c>
      <c r="C922" s="45" t="s">
        <v>934</v>
      </c>
      <c r="D922" s="33">
        <v>1631795</v>
      </c>
      <c r="E922" s="33">
        <v>0</v>
      </c>
      <c r="F922" s="33">
        <v>0</v>
      </c>
      <c r="G922" s="33">
        <v>0</v>
      </c>
      <c r="H922" s="33">
        <f t="shared" si="4"/>
        <v>1631795</v>
      </c>
    </row>
    <row r="923" spans="1:8" ht="15.75" customHeight="1" x14ac:dyDescent="0.2">
      <c r="A923" s="31" t="s">
        <v>8</v>
      </c>
      <c r="B923" s="44">
        <v>890701435</v>
      </c>
      <c r="C923" s="45" t="s">
        <v>935</v>
      </c>
      <c r="D923" s="33">
        <v>1554450</v>
      </c>
      <c r="E923" s="33">
        <v>0</v>
      </c>
      <c r="F923" s="33">
        <v>0</v>
      </c>
      <c r="G923" s="33">
        <v>0</v>
      </c>
      <c r="H923" s="33">
        <f t="shared" si="4"/>
        <v>1554450</v>
      </c>
    </row>
    <row r="924" spans="1:8" ht="15.75" customHeight="1" x14ac:dyDescent="0.2">
      <c r="A924" s="31" t="s">
        <v>8</v>
      </c>
      <c r="B924" s="44">
        <v>890201724</v>
      </c>
      <c r="C924" s="45" t="s">
        <v>936</v>
      </c>
      <c r="D924" s="33">
        <v>1476212</v>
      </c>
      <c r="E924" s="33">
        <v>0</v>
      </c>
      <c r="F924" s="33">
        <v>0</v>
      </c>
      <c r="G924" s="33">
        <v>0</v>
      </c>
      <c r="H924" s="33">
        <f t="shared" si="4"/>
        <v>1476212</v>
      </c>
    </row>
    <row r="925" spans="1:8" ht="15.75" customHeight="1" x14ac:dyDescent="0.2">
      <c r="A925" s="31" t="s">
        <v>8</v>
      </c>
      <c r="B925" s="44">
        <v>809001159</v>
      </c>
      <c r="C925" s="45" t="s">
        <v>937</v>
      </c>
      <c r="D925" s="33">
        <v>1457597</v>
      </c>
      <c r="E925" s="33">
        <v>0</v>
      </c>
      <c r="F925" s="33">
        <v>0</v>
      </c>
      <c r="G925" s="33">
        <v>0</v>
      </c>
      <c r="H925" s="33">
        <f t="shared" si="4"/>
        <v>1457597</v>
      </c>
    </row>
    <row r="926" spans="1:8" ht="15.75" customHeight="1" x14ac:dyDescent="0.2">
      <c r="A926" s="31" t="s">
        <v>8</v>
      </c>
      <c r="B926" s="32">
        <v>860023999</v>
      </c>
      <c r="C926" s="34" t="s">
        <v>938</v>
      </c>
      <c r="D926" s="33">
        <v>1456423</v>
      </c>
      <c r="E926" s="33">
        <v>0</v>
      </c>
      <c r="F926" s="33">
        <v>0</v>
      </c>
      <c r="G926" s="33">
        <v>0</v>
      </c>
      <c r="H926" s="33">
        <f t="shared" si="4"/>
        <v>1456423</v>
      </c>
    </row>
    <row r="927" spans="1:8" ht="15.75" customHeight="1" x14ac:dyDescent="0.2">
      <c r="A927" s="31" t="s">
        <v>8</v>
      </c>
      <c r="B927" s="44">
        <v>890680033</v>
      </c>
      <c r="C927" s="45" t="s">
        <v>939</v>
      </c>
      <c r="D927" s="33">
        <v>1379705</v>
      </c>
      <c r="E927" s="33">
        <v>0</v>
      </c>
      <c r="F927" s="33">
        <v>0</v>
      </c>
      <c r="G927" s="33">
        <v>0</v>
      </c>
      <c r="H927" s="33">
        <f t="shared" si="4"/>
        <v>1379705</v>
      </c>
    </row>
    <row r="928" spans="1:8" ht="15.75" customHeight="1" x14ac:dyDescent="0.2">
      <c r="A928" s="31" t="s">
        <v>8</v>
      </c>
      <c r="B928" s="44">
        <v>800204497</v>
      </c>
      <c r="C928" s="45" t="s">
        <v>940</v>
      </c>
      <c r="D928" s="33">
        <v>1365768</v>
      </c>
      <c r="E928" s="33">
        <v>0</v>
      </c>
      <c r="F928" s="33">
        <v>0</v>
      </c>
      <c r="G928" s="33">
        <v>0</v>
      </c>
      <c r="H928" s="33">
        <f t="shared" si="4"/>
        <v>1365768</v>
      </c>
    </row>
    <row r="929" spans="1:8" ht="15.75" customHeight="1" x14ac:dyDescent="0.2">
      <c r="A929" s="31" t="s">
        <v>8</v>
      </c>
      <c r="B929" s="44">
        <v>890680032</v>
      </c>
      <c r="C929" s="45" t="s">
        <v>941</v>
      </c>
      <c r="D929" s="33">
        <v>1360511</v>
      </c>
      <c r="E929" s="33">
        <v>0</v>
      </c>
      <c r="F929" s="33">
        <v>0</v>
      </c>
      <c r="G929" s="33">
        <v>0</v>
      </c>
      <c r="H929" s="33">
        <f t="shared" si="4"/>
        <v>1360511</v>
      </c>
    </row>
    <row r="930" spans="1:8" ht="15.75" customHeight="1" x14ac:dyDescent="0.2">
      <c r="A930" s="31" t="s">
        <v>8</v>
      </c>
      <c r="B930" s="44">
        <v>900192544</v>
      </c>
      <c r="C930" s="45" t="s">
        <v>942</v>
      </c>
      <c r="D930" s="33">
        <v>1351221</v>
      </c>
      <c r="E930" s="33">
        <v>0</v>
      </c>
      <c r="F930" s="33">
        <v>0</v>
      </c>
      <c r="G930" s="33">
        <v>0</v>
      </c>
      <c r="H930" s="33">
        <f t="shared" si="4"/>
        <v>1351221</v>
      </c>
    </row>
    <row r="931" spans="1:8" ht="15.75" customHeight="1" x14ac:dyDescent="0.2">
      <c r="A931" s="31" t="s">
        <v>8</v>
      </c>
      <c r="B931" s="44">
        <v>891901101</v>
      </c>
      <c r="C931" s="45" t="s">
        <v>943</v>
      </c>
      <c r="D931" s="33">
        <v>1306704</v>
      </c>
      <c r="E931" s="33">
        <v>0</v>
      </c>
      <c r="F931" s="33">
        <v>0</v>
      </c>
      <c r="G931" s="33">
        <v>0</v>
      </c>
      <c r="H931" s="33">
        <f t="shared" si="4"/>
        <v>1306704</v>
      </c>
    </row>
    <row r="932" spans="1:8" ht="15.75" customHeight="1" x14ac:dyDescent="0.2">
      <c r="A932" s="31" t="s">
        <v>8</v>
      </c>
      <c r="B932" s="44">
        <v>890982091</v>
      </c>
      <c r="C932" s="45" t="s">
        <v>944</v>
      </c>
      <c r="D932" s="33">
        <v>1224777</v>
      </c>
      <c r="E932" s="33">
        <v>0</v>
      </c>
      <c r="F932" s="33">
        <v>0</v>
      </c>
      <c r="G932" s="33">
        <v>0</v>
      </c>
      <c r="H932" s="33">
        <f t="shared" si="4"/>
        <v>1224777</v>
      </c>
    </row>
    <row r="933" spans="1:8" ht="15.75" customHeight="1" x14ac:dyDescent="0.2">
      <c r="A933" s="31" t="s">
        <v>8</v>
      </c>
      <c r="B933" s="44">
        <v>890985092</v>
      </c>
      <c r="C933" s="45" t="s">
        <v>945</v>
      </c>
      <c r="D933" s="33">
        <v>1219615</v>
      </c>
      <c r="E933" s="33">
        <v>0</v>
      </c>
      <c r="F933" s="33">
        <v>0</v>
      </c>
      <c r="G933" s="33">
        <v>0</v>
      </c>
      <c r="H933" s="33">
        <f t="shared" si="4"/>
        <v>1219615</v>
      </c>
    </row>
    <row r="934" spans="1:8" ht="15.75" customHeight="1" x14ac:dyDescent="0.2">
      <c r="A934" s="31" t="s">
        <v>8</v>
      </c>
      <c r="B934" s="44">
        <v>800152970</v>
      </c>
      <c r="C934" s="45" t="s">
        <v>946</v>
      </c>
      <c r="D934" s="33">
        <v>1165535</v>
      </c>
      <c r="E934" s="33">
        <v>0</v>
      </c>
      <c r="F934" s="33">
        <v>0</v>
      </c>
      <c r="G934" s="33">
        <v>0</v>
      </c>
      <c r="H934" s="33">
        <f t="shared" si="4"/>
        <v>1165535</v>
      </c>
    </row>
    <row r="935" spans="1:8" ht="15.75" customHeight="1" x14ac:dyDescent="0.2">
      <c r="A935" s="31" t="s">
        <v>8</v>
      </c>
      <c r="B935" s="44">
        <v>890981424</v>
      </c>
      <c r="C935" s="45" t="s">
        <v>947</v>
      </c>
      <c r="D935" s="33">
        <v>1064881</v>
      </c>
      <c r="E935" s="33">
        <v>0</v>
      </c>
      <c r="F935" s="33">
        <v>0</v>
      </c>
      <c r="G935" s="33">
        <v>0</v>
      </c>
      <c r="H935" s="33">
        <f t="shared" si="4"/>
        <v>1064881</v>
      </c>
    </row>
    <row r="936" spans="1:8" ht="15.75" customHeight="1" x14ac:dyDescent="0.2">
      <c r="A936" s="31" t="s">
        <v>7</v>
      </c>
      <c r="B936" s="40">
        <v>901051551</v>
      </c>
      <c r="C936" s="31" t="s">
        <v>948</v>
      </c>
      <c r="D936" s="33">
        <v>37261374.600000001</v>
      </c>
      <c r="E936" s="33">
        <v>0</v>
      </c>
      <c r="F936" s="33">
        <v>40500959</v>
      </c>
      <c r="G936" s="33">
        <v>0</v>
      </c>
      <c r="H936" s="33">
        <f t="shared" si="4"/>
        <v>77762333.599999994</v>
      </c>
    </row>
    <row r="937" spans="1:8" ht="15.75" customHeight="1" x14ac:dyDescent="0.2">
      <c r="A937" s="31" t="s">
        <v>7</v>
      </c>
      <c r="B937" s="40">
        <v>901353174</v>
      </c>
      <c r="C937" s="31" t="s">
        <v>949</v>
      </c>
      <c r="D937" s="33">
        <v>1986817</v>
      </c>
      <c r="E937" s="33">
        <v>0</v>
      </c>
      <c r="F937" s="33">
        <v>0</v>
      </c>
      <c r="G937" s="33">
        <v>0</v>
      </c>
      <c r="H937" s="33">
        <f t="shared" si="4"/>
        <v>1986817</v>
      </c>
    </row>
    <row r="938" spans="1:8" ht="15.75" customHeight="1" x14ac:dyDescent="0.2">
      <c r="A938" s="31" t="s">
        <v>8</v>
      </c>
      <c r="B938" s="40">
        <v>890680031</v>
      </c>
      <c r="C938" s="31" t="s">
        <v>950</v>
      </c>
      <c r="D938" s="33">
        <v>5539080</v>
      </c>
      <c r="E938" s="33">
        <v>0</v>
      </c>
      <c r="F938" s="33">
        <v>0</v>
      </c>
      <c r="G938" s="33">
        <v>0</v>
      </c>
      <c r="H938" s="33">
        <f t="shared" si="4"/>
        <v>5539080</v>
      </c>
    </row>
    <row r="939" spans="1:8" ht="15.75" customHeight="1" x14ac:dyDescent="0.2">
      <c r="A939" s="31" t="s">
        <v>8</v>
      </c>
      <c r="B939" s="40">
        <v>832011441</v>
      </c>
      <c r="C939" s="31" t="s">
        <v>951</v>
      </c>
      <c r="D939" s="33">
        <v>1484145</v>
      </c>
      <c r="E939" s="33">
        <v>0</v>
      </c>
      <c r="F939" s="33">
        <v>0</v>
      </c>
      <c r="G939" s="33">
        <v>0</v>
      </c>
      <c r="H939" s="33">
        <f t="shared" si="4"/>
        <v>1484145</v>
      </c>
    </row>
    <row r="940" spans="1:8" ht="15.75" customHeight="1" x14ac:dyDescent="0.2">
      <c r="A940" s="31" t="s">
        <v>7</v>
      </c>
      <c r="B940" s="40">
        <v>901163080</v>
      </c>
      <c r="C940" s="31" t="s">
        <v>952</v>
      </c>
      <c r="D940" s="33">
        <v>44244432</v>
      </c>
      <c r="E940" s="33">
        <v>0</v>
      </c>
      <c r="F940" s="33">
        <v>6413120</v>
      </c>
      <c r="G940" s="33">
        <v>0</v>
      </c>
      <c r="H940" s="33">
        <f t="shared" si="4"/>
        <v>50657552</v>
      </c>
    </row>
    <row r="941" spans="1:8" ht="15.75" customHeight="1" x14ac:dyDescent="0.2">
      <c r="A941" s="31" t="s">
        <v>7</v>
      </c>
      <c r="B941" s="40">
        <v>901190692</v>
      </c>
      <c r="C941" s="31" t="s">
        <v>953</v>
      </c>
      <c r="D941" s="33">
        <v>62245337.979999997</v>
      </c>
      <c r="E941" s="33">
        <v>0</v>
      </c>
      <c r="F941" s="33">
        <v>0</v>
      </c>
      <c r="G941" s="33">
        <v>0</v>
      </c>
      <c r="H941" s="33">
        <f t="shared" si="4"/>
        <v>62245337.979999997</v>
      </c>
    </row>
    <row r="942" spans="1:8" ht="15.75" customHeight="1" x14ac:dyDescent="0.2">
      <c r="A942" s="31" t="s">
        <v>7</v>
      </c>
      <c r="B942" s="40">
        <v>900256612</v>
      </c>
      <c r="C942" s="31" t="s">
        <v>954</v>
      </c>
      <c r="D942" s="33">
        <v>15475584</v>
      </c>
      <c r="E942" s="33">
        <v>0</v>
      </c>
      <c r="F942" s="33">
        <v>0</v>
      </c>
      <c r="G942" s="33">
        <v>0</v>
      </c>
      <c r="H942" s="33">
        <f t="shared" si="4"/>
        <v>15475584</v>
      </c>
    </row>
    <row r="943" spans="1:8" ht="15.75" customHeight="1" x14ac:dyDescent="0.2">
      <c r="A943" s="31" t="s">
        <v>7</v>
      </c>
      <c r="B943" s="50">
        <v>900364092</v>
      </c>
      <c r="C943" s="50" t="s">
        <v>955</v>
      </c>
      <c r="D943" s="33">
        <v>0</v>
      </c>
      <c r="E943" s="33">
        <v>3195000</v>
      </c>
      <c r="F943" s="33">
        <v>0</v>
      </c>
      <c r="G943" s="33">
        <v>0</v>
      </c>
      <c r="H943" s="33">
        <f t="shared" si="4"/>
        <v>3195000</v>
      </c>
    </row>
    <row r="944" spans="1:8" ht="15.75" customHeight="1" x14ac:dyDescent="0.2">
      <c r="A944" s="31" t="s">
        <v>7</v>
      </c>
      <c r="B944" s="31">
        <v>824005588</v>
      </c>
      <c r="C944" s="31" t="s">
        <v>956</v>
      </c>
      <c r="D944" s="33">
        <v>0</v>
      </c>
      <c r="E944" s="33">
        <v>0</v>
      </c>
      <c r="F944" s="33">
        <v>0</v>
      </c>
      <c r="G944" s="33">
        <v>6246250</v>
      </c>
      <c r="H944" s="33">
        <f t="shared" si="4"/>
        <v>6246250</v>
      </c>
    </row>
    <row r="945" spans="1:8" ht="15.75" customHeight="1" x14ac:dyDescent="0.2">
      <c r="A945" s="31" t="s">
        <v>7</v>
      </c>
      <c r="B945" s="31">
        <v>890200218</v>
      </c>
      <c r="C945" s="31" t="s">
        <v>957</v>
      </c>
      <c r="D945" s="33">
        <v>0</v>
      </c>
      <c r="E945" s="33">
        <v>0</v>
      </c>
      <c r="F945" s="33">
        <v>13637270</v>
      </c>
      <c r="G945" s="33">
        <v>1267800</v>
      </c>
      <c r="H945" s="33">
        <f t="shared" si="4"/>
        <v>14905070</v>
      </c>
    </row>
    <row r="946" spans="1:8" ht="15.75" customHeight="1" x14ac:dyDescent="0.2">
      <c r="A946" s="31" t="s">
        <v>7</v>
      </c>
      <c r="B946" s="31">
        <v>900584583</v>
      </c>
      <c r="C946" s="31" t="s">
        <v>958</v>
      </c>
      <c r="D946" s="33">
        <v>0</v>
      </c>
      <c r="E946" s="33">
        <v>0</v>
      </c>
      <c r="F946" s="33">
        <v>0</v>
      </c>
      <c r="G946" s="33">
        <v>287548</v>
      </c>
      <c r="H946" s="33">
        <f t="shared" si="4"/>
        <v>287548</v>
      </c>
    </row>
    <row r="947" spans="1:8" ht="15.75" customHeight="1" x14ac:dyDescent="0.2">
      <c r="A947" s="31" t="s">
        <v>7</v>
      </c>
      <c r="B947" s="38">
        <v>814004714</v>
      </c>
      <c r="C947" s="51" t="s">
        <v>959</v>
      </c>
      <c r="D947" s="33">
        <v>0</v>
      </c>
      <c r="E947" s="33">
        <v>0</v>
      </c>
      <c r="F947" s="33">
        <v>270560</v>
      </c>
      <c r="G947" s="33">
        <v>0</v>
      </c>
      <c r="H947" s="33">
        <f t="shared" si="4"/>
        <v>270560</v>
      </c>
    </row>
    <row r="948" spans="1:8" ht="15.75" customHeight="1" x14ac:dyDescent="0.2">
      <c r="A948" s="31" t="s">
        <v>7</v>
      </c>
      <c r="B948" s="38">
        <v>830512205</v>
      </c>
      <c r="C948" s="51" t="s">
        <v>960</v>
      </c>
      <c r="D948" s="33">
        <v>0</v>
      </c>
      <c r="E948" s="33">
        <v>0</v>
      </c>
      <c r="F948" s="33">
        <v>8860000</v>
      </c>
      <c r="G948" s="33">
        <v>0</v>
      </c>
      <c r="H948" s="33">
        <f t="shared" si="4"/>
        <v>8860000</v>
      </c>
    </row>
    <row r="949" spans="1:8" ht="15.75" customHeight="1" x14ac:dyDescent="0.2">
      <c r="A949" s="31" t="s">
        <v>7</v>
      </c>
      <c r="B949" s="38">
        <v>900360269</v>
      </c>
      <c r="C949" s="51" t="s">
        <v>961</v>
      </c>
      <c r="D949" s="33">
        <v>0</v>
      </c>
      <c r="E949" s="33">
        <v>0</v>
      </c>
      <c r="F949" s="33">
        <v>273230</v>
      </c>
      <c r="G949" s="33">
        <v>0</v>
      </c>
      <c r="H949" s="33">
        <f t="shared" si="4"/>
        <v>273230</v>
      </c>
    </row>
    <row r="950" spans="1:8" ht="15.75" customHeight="1" x14ac:dyDescent="0.2">
      <c r="A950" s="31" t="s">
        <v>7</v>
      </c>
      <c r="B950" s="38">
        <v>900541416</v>
      </c>
      <c r="C950" s="51" t="s">
        <v>962</v>
      </c>
      <c r="D950" s="33">
        <v>0</v>
      </c>
      <c r="E950" s="33">
        <v>0</v>
      </c>
      <c r="F950" s="33">
        <v>19406</v>
      </c>
      <c r="G950" s="33">
        <v>0</v>
      </c>
      <c r="H950" s="33">
        <f t="shared" si="4"/>
        <v>19406</v>
      </c>
    </row>
    <row r="951" spans="1:8" ht="15.75" customHeight="1" x14ac:dyDescent="0.2">
      <c r="A951" s="31" t="s">
        <v>7</v>
      </c>
      <c r="B951" s="38">
        <v>901160407</v>
      </c>
      <c r="C951" s="51" t="s">
        <v>963</v>
      </c>
      <c r="D951" s="33">
        <v>0</v>
      </c>
      <c r="E951" s="33">
        <v>0</v>
      </c>
      <c r="F951" s="33">
        <v>6370000</v>
      </c>
      <c r="G951" s="33">
        <v>0</v>
      </c>
      <c r="H951" s="33">
        <f t="shared" si="4"/>
        <v>6370000</v>
      </c>
    </row>
    <row r="952" spans="1:8" ht="15.75" customHeight="1" x14ac:dyDescent="0.2">
      <c r="A952" s="31" t="s">
        <v>7</v>
      </c>
      <c r="B952" s="31">
        <v>24694441</v>
      </c>
      <c r="C952" s="31" t="s">
        <v>964</v>
      </c>
      <c r="D952" s="33">
        <v>0</v>
      </c>
      <c r="E952" s="33">
        <v>0</v>
      </c>
      <c r="F952" s="33">
        <v>442800</v>
      </c>
      <c r="G952" s="33">
        <v>0</v>
      </c>
      <c r="H952" s="33">
        <f t="shared" si="4"/>
        <v>442800</v>
      </c>
    </row>
    <row r="953" spans="1:8" ht="15.75" customHeight="1" x14ac:dyDescent="0.2">
      <c r="A953" s="31" t="s">
        <v>7</v>
      </c>
      <c r="B953" s="31">
        <v>40763163</v>
      </c>
      <c r="C953" s="31" t="s">
        <v>965</v>
      </c>
      <c r="D953" s="33">
        <v>0</v>
      </c>
      <c r="E953" s="33">
        <v>0</v>
      </c>
      <c r="F953" s="33">
        <v>8398080</v>
      </c>
      <c r="G953" s="33">
        <v>0</v>
      </c>
      <c r="H953" s="33">
        <f t="shared" si="4"/>
        <v>8398080</v>
      </c>
    </row>
    <row r="954" spans="1:8" ht="15.75" customHeight="1" x14ac:dyDescent="0.2">
      <c r="A954" s="31" t="s">
        <v>7</v>
      </c>
      <c r="B954" s="31">
        <v>40778042</v>
      </c>
      <c r="C954" s="31" t="s">
        <v>966</v>
      </c>
      <c r="D954" s="33">
        <v>0</v>
      </c>
      <c r="E954" s="33">
        <v>0</v>
      </c>
      <c r="F954" s="33">
        <v>17350100</v>
      </c>
      <c r="G954" s="33">
        <v>0</v>
      </c>
      <c r="H954" s="33">
        <f t="shared" si="4"/>
        <v>17350100</v>
      </c>
    </row>
    <row r="955" spans="1:8" ht="15.75" customHeight="1" x14ac:dyDescent="0.2">
      <c r="A955" s="31" t="s">
        <v>7</v>
      </c>
      <c r="B955" s="31">
        <v>79879986</v>
      </c>
      <c r="C955" s="31" t="s">
        <v>967</v>
      </c>
      <c r="D955" s="33">
        <v>0</v>
      </c>
      <c r="E955" s="33">
        <v>0</v>
      </c>
      <c r="F955" s="33">
        <v>118847258</v>
      </c>
      <c r="G955" s="33">
        <v>0</v>
      </c>
      <c r="H955" s="33">
        <f t="shared" si="4"/>
        <v>118847258</v>
      </c>
    </row>
    <row r="956" spans="1:8" ht="15.75" customHeight="1" x14ac:dyDescent="0.2">
      <c r="A956" s="31" t="s">
        <v>7</v>
      </c>
      <c r="B956" s="31">
        <v>800025467</v>
      </c>
      <c r="C956" s="31" t="s">
        <v>968</v>
      </c>
      <c r="D956" s="33">
        <v>0</v>
      </c>
      <c r="E956" s="33">
        <v>0</v>
      </c>
      <c r="F956" s="33">
        <v>107809497</v>
      </c>
      <c r="G956" s="33">
        <v>0</v>
      </c>
      <c r="H956" s="33">
        <f t="shared" si="4"/>
        <v>107809497</v>
      </c>
    </row>
    <row r="957" spans="1:8" ht="15.75" customHeight="1" x14ac:dyDescent="0.2">
      <c r="A957" s="31" t="s">
        <v>7</v>
      </c>
      <c r="B957" s="31">
        <v>800254132</v>
      </c>
      <c r="C957" s="31" t="s">
        <v>969</v>
      </c>
      <c r="D957" s="33">
        <v>0</v>
      </c>
      <c r="E957" s="33">
        <v>0</v>
      </c>
      <c r="F957" s="33">
        <v>11264183</v>
      </c>
      <c r="G957" s="33">
        <v>0</v>
      </c>
      <c r="H957" s="33">
        <f t="shared" si="4"/>
        <v>11264183</v>
      </c>
    </row>
    <row r="958" spans="1:8" ht="15.75" customHeight="1" x14ac:dyDescent="0.2">
      <c r="A958" s="31" t="s">
        <v>7</v>
      </c>
      <c r="B958" s="31">
        <v>814006607</v>
      </c>
      <c r="C958" s="31" t="s">
        <v>970</v>
      </c>
      <c r="D958" s="33">
        <v>0</v>
      </c>
      <c r="E958" s="33">
        <v>0</v>
      </c>
      <c r="F958" s="33">
        <v>199531</v>
      </c>
      <c r="G958" s="33">
        <v>0</v>
      </c>
      <c r="H958" s="33">
        <f t="shared" si="4"/>
        <v>199531</v>
      </c>
    </row>
    <row r="959" spans="1:8" ht="15.75" customHeight="1" x14ac:dyDescent="0.2">
      <c r="A959" s="31" t="s">
        <v>7</v>
      </c>
      <c r="B959" s="31">
        <v>830096935</v>
      </c>
      <c r="C959" s="31" t="s">
        <v>971</v>
      </c>
      <c r="D959" s="33">
        <v>0</v>
      </c>
      <c r="E959" s="33">
        <v>0</v>
      </c>
      <c r="F959" s="33">
        <v>986880</v>
      </c>
      <c r="G959" s="33">
        <v>7559154</v>
      </c>
      <c r="H959" s="33">
        <f t="shared" si="4"/>
        <v>8546034</v>
      </c>
    </row>
    <row r="960" spans="1:8" ht="15.75" customHeight="1" x14ac:dyDescent="0.2">
      <c r="A960" s="31" t="s">
        <v>7</v>
      </c>
      <c r="B960" s="31">
        <v>860071892</v>
      </c>
      <c r="C960" s="31" t="s">
        <v>972</v>
      </c>
      <c r="D960" s="33">
        <v>0</v>
      </c>
      <c r="E960" s="33">
        <v>0</v>
      </c>
      <c r="F960" s="33">
        <v>10234526</v>
      </c>
      <c r="G960" s="33">
        <v>0</v>
      </c>
      <c r="H960" s="33">
        <f t="shared" si="4"/>
        <v>10234526</v>
      </c>
    </row>
    <row r="961" spans="1:8" ht="15.75" customHeight="1" x14ac:dyDescent="0.2">
      <c r="A961" s="31" t="s">
        <v>7</v>
      </c>
      <c r="B961" s="31">
        <v>890201235</v>
      </c>
      <c r="C961" s="31" t="s">
        <v>973</v>
      </c>
      <c r="D961" s="33">
        <v>0</v>
      </c>
      <c r="E961" s="33">
        <v>0</v>
      </c>
      <c r="F961" s="33">
        <v>18603428</v>
      </c>
      <c r="G961" s="33">
        <v>0</v>
      </c>
      <c r="H961" s="33">
        <f t="shared" si="4"/>
        <v>18603428</v>
      </c>
    </row>
    <row r="962" spans="1:8" ht="15.75" customHeight="1" x14ac:dyDescent="0.2">
      <c r="A962" s="31" t="s">
        <v>8</v>
      </c>
      <c r="B962" s="31">
        <v>890201933</v>
      </c>
      <c r="C962" s="31" t="s">
        <v>974</v>
      </c>
      <c r="D962" s="33">
        <v>0</v>
      </c>
      <c r="E962" s="33">
        <v>0</v>
      </c>
      <c r="F962" s="33">
        <v>582410</v>
      </c>
      <c r="G962" s="33">
        <v>0</v>
      </c>
      <c r="H962" s="33">
        <f t="shared" si="4"/>
        <v>582410</v>
      </c>
    </row>
    <row r="963" spans="1:8" ht="15.75" customHeight="1" x14ac:dyDescent="0.2">
      <c r="A963" s="31" t="s">
        <v>8</v>
      </c>
      <c r="B963" s="31">
        <v>890202002</v>
      </c>
      <c r="C963" s="31" t="s">
        <v>974</v>
      </c>
      <c r="D963" s="33">
        <v>0</v>
      </c>
      <c r="E963" s="33">
        <v>0</v>
      </c>
      <c r="F963" s="33">
        <v>487749</v>
      </c>
      <c r="G963" s="33">
        <v>0</v>
      </c>
      <c r="H963" s="33">
        <f t="shared" si="4"/>
        <v>487749</v>
      </c>
    </row>
    <row r="964" spans="1:8" ht="15.75" customHeight="1" x14ac:dyDescent="0.2">
      <c r="A964" s="31" t="s">
        <v>8</v>
      </c>
      <c r="B964" s="31">
        <v>890203373</v>
      </c>
      <c r="C964" s="31" t="s">
        <v>975</v>
      </c>
      <c r="D964" s="33">
        <v>0</v>
      </c>
      <c r="E964" s="33">
        <v>0</v>
      </c>
      <c r="F964" s="33">
        <v>207400</v>
      </c>
      <c r="G964" s="33">
        <v>0</v>
      </c>
      <c r="H964" s="33">
        <f t="shared" si="4"/>
        <v>207400</v>
      </c>
    </row>
    <row r="965" spans="1:8" ht="15.75" customHeight="1" x14ac:dyDescent="0.2">
      <c r="A965" s="31" t="s">
        <v>8</v>
      </c>
      <c r="B965" s="31">
        <v>900192428</v>
      </c>
      <c r="C965" s="31" t="s">
        <v>976</v>
      </c>
      <c r="D965" s="33">
        <v>0</v>
      </c>
      <c r="E965" s="33">
        <v>0</v>
      </c>
      <c r="F965" s="33">
        <v>372213</v>
      </c>
      <c r="G965" s="33">
        <v>0</v>
      </c>
      <c r="H965" s="33">
        <f t="shared" si="4"/>
        <v>372213</v>
      </c>
    </row>
    <row r="966" spans="1:8" ht="15.75" customHeight="1" x14ac:dyDescent="0.2">
      <c r="A966" s="31" t="s">
        <v>7</v>
      </c>
      <c r="B966" s="31">
        <v>900262313</v>
      </c>
      <c r="C966" s="31" t="s">
        <v>977</v>
      </c>
      <c r="D966" s="33">
        <v>0</v>
      </c>
      <c r="E966" s="33">
        <v>0</v>
      </c>
      <c r="F966" s="33">
        <v>7164846</v>
      </c>
      <c r="G966" s="33">
        <v>0</v>
      </c>
      <c r="H966" s="33">
        <f t="shared" si="4"/>
        <v>7164846</v>
      </c>
    </row>
    <row r="967" spans="1:8" ht="15.75" customHeight="1" x14ac:dyDescent="0.2">
      <c r="A967" s="31" t="s">
        <v>7</v>
      </c>
      <c r="B967" s="31">
        <v>900340832</v>
      </c>
      <c r="C967" s="31" t="s">
        <v>978</v>
      </c>
      <c r="D967" s="33">
        <v>0</v>
      </c>
      <c r="E967" s="33">
        <v>0</v>
      </c>
      <c r="F967" s="33">
        <v>2491600</v>
      </c>
      <c r="G967" s="33">
        <v>0</v>
      </c>
      <c r="H967" s="33">
        <f t="shared" si="4"/>
        <v>2491600</v>
      </c>
    </row>
    <row r="968" spans="1:8" ht="15.75" customHeight="1" x14ac:dyDescent="0.2">
      <c r="A968" s="31" t="s">
        <v>7</v>
      </c>
      <c r="B968" s="31">
        <v>900562697</v>
      </c>
      <c r="C968" s="31" t="s">
        <v>979</v>
      </c>
      <c r="D968" s="33">
        <v>0</v>
      </c>
      <c r="E968" s="33">
        <v>0</v>
      </c>
      <c r="F968" s="33">
        <v>36347677</v>
      </c>
      <c r="G968" s="33">
        <v>0</v>
      </c>
      <c r="H968" s="33">
        <f t="shared" si="4"/>
        <v>36347677</v>
      </c>
    </row>
    <row r="969" spans="1:8" ht="15.75" customHeight="1" x14ac:dyDescent="0.2">
      <c r="A969" s="31" t="s">
        <v>7</v>
      </c>
      <c r="B969" s="31">
        <v>900694258</v>
      </c>
      <c r="C969" s="31" t="s">
        <v>980</v>
      </c>
      <c r="D969" s="33">
        <v>0</v>
      </c>
      <c r="E969" s="33">
        <v>0</v>
      </c>
      <c r="F969" s="33">
        <v>2389169</v>
      </c>
      <c r="G969" s="33">
        <v>0</v>
      </c>
      <c r="H969" s="33">
        <f t="shared" si="4"/>
        <v>2389169</v>
      </c>
    </row>
    <row r="970" spans="1:8" ht="15.75" customHeight="1" x14ac:dyDescent="0.2">
      <c r="A970" s="31" t="s">
        <v>7</v>
      </c>
      <c r="B970" s="31">
        <v>900699423</v>
      </c>
      <c r="C970" s="31" t="s">
        <v>981</v>
      </c>
      <c r="D970" s="33">
        <v>0</v>
      </c>
      <c r="E970" s="33">
        <v>0</v>
      </c>
      <c r="F970" s="33">
        <v>432000</v>
      </c>
      <c r="G970" s="33">
        <v>0</v>
      </c>
      <c r="H970" s="33">
        <f t="shared" si="4"/>
        <v>432000</v>
      </c>
    </row>
    <row r="971" spans="1:8" ht="15.75" customHeight="1" x14ac:dyDescent="0.2">
      <c r="A971" s="31" t="s">
        <v>7</v>
      </c>
      <c r="B971" s="31">
        <v>900795432</v>
      </c>
      <c r="C971" s="31" t="s">
        <v>982</v>
      </c>
      <c r="D971" s="33">
        <v>0</v>
      </c>
      <c r="E971" s="33">
        <v>0</v>
      </c>
      <c r="F971" s="33">
        <v>9200310</v>
      </c>
      <c r="G971" s="33">
        <v>0</v>
      </c>
      <c r="H971" s="33">
        <f t="shared" si="4"/>
        <v>9200310</v>
      </c>
    </row>
    <row r="972" spans="1:8" ht="15.75" customHeight="1" x14ac:dyDescent="0.2">
      <c r="A972" s="31" t="s">
        <v>7</v>
      </c>
      <c r="B972" s="31">
        <v>900800225</v>
      </c>
      <c r="C972" s="31" t="s">
        <v>983</v>
      </c>
      <c r="D972" s="33">
        <v>0</v>
      </c>
      <c r="E972" s="33">
        <v>0</v>
      </c>
      <c r="F972" s="33">
        <v>107817907</v>
      </c>
      <c r="G972" s="33">
        <v>0</v>
      </c>
      <c r="H972" s="33">
        <f t="shared" si="4"/>
        <v>107817907</v>
      </c>
    </row>
    <row r="973" spans="1:8" ht="15.75" customHeight="1" x14ac:dyDescent="0.2">
      <c r="A973" s="31" t="s">
        <v>7</v>
      </c>
      <c r="B973" s="31">
        <v>901312233</v>
      </c>
      <c r="C973" s="31" t="s">
        <v>984</v>
      </c>
      <c r="D973" s="33">
        <v>0</v>
      </c>
      <c r="E973" s="33">
        <v>0</v>
      </c>
      <c r="F973" s="33">
        <v>4304114</v>
      </c>
      <c r="G973" s="33">
        <v>0</v>
      </c>
      <c r="H973" s="33">
        <f t="shared" si="4"/>
        <v>4304114</v>
      </c>
    </row>
    <row r="974" spans="1:8" ht="15.75" customHeight="1" x14ac:dyDescent="0.2">
      <c r="A974" s="31" t="s">
        <v>7</v>
      </c>
      <c r="B974" s="31">
        <v>901388331</v>
      </c>
      <c r="C974" s="31" t="s">
        <v>985</v>
      </c>
      <c r="D974" s="33">
        <v>10517583</v>
      </c>
      <c r="E974" s="33">
        <v>0</v>
      </c>
      <c r="F974" s="33">
        <v>19397052</v>
      </c>
      <c r="G974" s="33">
        <v>0</v>
      </c>
      <c r="H974" s="33">
        <f t="shared" si="4"/>
        <v>29914635</v>
      </c>
    </row>
    <row r="975" spans="1:8" ht="15.75" customHeight="1" x14ac:dyDescent="0.2">
      <c r="A975" s="31" t="s">
        <v>7</v>
      </c>
      <c r="B975" s="31">
        <v>901433283</v>
      </c>
      <c r="C975" s="31" t="s">
        <v>986</v>
      </c>
      <c r="D975" s="33">
        <v>0</v>
      </c>
      <c r="E975" s="33">
        <v>0</v>
      </c>
      <c r="F975" s="33">
        <v>633724691</v>
      </c>
      <c r="G975" s="33">
        <v>0</v>
      </c>
      <c r="H975" s="33">
        <f t="shared" si="4"/>
        <v>633724691</v>
      </c>
    </row>
    <row r="976" spans="1:8" ht="15.75" customHeight="1" x14ac:dyDescent="0.2">
      <c r="A976" s="31" t="s">
        <v>7</v>
      </c>
      <c r="B976" s="31">
        <v>1075539687</v>
      </c>
      <c r="C976" s="31" t="s">
        <v>987</v>
      </c>
      <c r="D976" s="33">
        <v>0</v>
      </c>
      <c r="E976" s="33">
        <v>0</v>
      </c>
      <c r="F976" s="33">
        <v>1206250</v>
      </c>
      <c r="G976" s="33">
        <v>0</v>
      </c>
      <c r="H976" s="33">
        <f t="shared" si="4"/>
        <v>1206250</v>
      </c>
    </row>
    <row r="977" spans="1:8" ht="15.75" customHeight="1" x14ac:dyDescent="0.2">
      <c r="A977" s="31" t="s">
        <v>7</v>
      </c>
      <c r="B977" s="31">
        <v>1083865580</v>
      </c>
      <c r="C977" s="31" t="s">
        <v>988</v>
      </c>
      <c r="D977" s="33">
        <v>0</v>
      </c>
      <c r="E977" s="33">
        <v>0</v>
      </c>
      <c r="F977" s="33">
        <v>2745900</v>
      </c>
      <c r="G977" s="33">
        <v>0</v>
      </c>
      <c r="H977" s="33">
        <f t="shared" si="4"/>
        <v>2745900</v>
      </c>
    </row>
    <row r="978" spans="1:8" ht="15.75" customHeight="1" x14ac:dyDescent="0.2">
      <c r="A978" s="31" t="s">
        <v>7</v>
      </c>
      <c r="B978" s="31">
        <v>32534126</v>
      </c>
      <c r="C978" s="31" t="s">
        <v>989</v>
      </c>
      <c r="D978" s="33">
        <v>0</v>
      </c>
      <c r="E978" s="33">
        <v>0</v>
      </c>
      <c r="F978" s="33">
        <v>18355521</v>
      </c>
      <c r="G978" s="33">
        <v>0</v>
      </c>
      <c r="H978" s="33">
        <f t="shared" si="4"/>
        <v>18355521</v>
      </c>
    </row>
    <row r="979" spans="1:8" ht="15.75" customHeight="1" x14ac:dyDescent="0.2">
      <c r="A979" s="31" t="s">
        <v>7</v>
      </c>
      <c r="B979" s="31">
        <v>830053755</v>
      </c>
      <c r="C979" s="31" t="s">
        <v>990</v>
      </c>
      <c r="D979" s="33">
        <v>0</v>
      </c>
      <c r="E979" s="33">
        <v>0</v>
      </c>
      <c r="F979" s="33">
        <v>59000000</v>
      </c>
      <c r="G979" s="33">
        <v>0</v>
      </c>
      <c r="H979" s="33">
        <f t="shared" si="4"/>
        <v>59000000</v>
      </c>
    </row>
    <row r="980" spans="1:8" ht="15.75" customHeight="1" x14ac:dyDescent="0.2">
      <c r="A980" s="31" t="s">
        <v>7</v>
      </c>
      <c r="B980" s="31">
        <v>860007400</v>
      </c>
      <c r="C980" s="31" t="s">
        <v>991</v>
      </c>
      <c r="D980" s="33">
        <v>0</v>
      </c>
      <c r="E980" s="33">
        <v>0</v>
      </c>
      <c r="F980" s="33">
        <v>4781646</v>
      </c>
      <c r="G980" s="33">
        <v>0</v>
      </c>
      <c r="H980" s="33">
        <f t="shared" si="4"/>
        <v>4781646</v>
      </c>
    </row>
    <row r="981" spans="1:8" ht="15.75" customHeight="1" x14ac:dyDescent="0.2">
      <c r="A981" s="31" t="s">
        <v>7</v>
      </c>
      <c r="B981" s="31">
        <v>891408586</v>
      </c>
      <c r="C981" s="31" t="s">
        <v>992</v>
      </c>
      <c r="D981" s="33">
        <v>0</v>
      </c>
      <c r="E981" s="33">
        <v>0</v>
      </c>
      <c r="F981" s="33">
        <v>2877600</v>
      </c>
      <c r="G981" s="33">
        <v>0</v>
      </c>
      <c r="H981" s="33">
        <f t="shared" si="4"/>
        <v>2877600</v>
      </c>
    </row>
    <row r="982" spans="1:8" ht="15.75" customHeight="1" x14ac:dyDescent="0.2">
      <c r="A982" s="31" t="s">
        <v>8</v>
      </c>
      <c r="B982" s="31">
        <v>891901296</v>
      </c>
      <c r="C982" s="31" t="s">
        <v>993</v>
      </c>
      <c r="D982" s="33">
        <v>0</v>
      </c>
      <c r="E982" s="33">
        <v>0</v>
      </c>
      <c r="F982" s="33">
        <v>2149366</v>
      </c>
      <c r="G982" s="33">
        <v>0</v>
      </c>
      <c r="H982" s="33">
        <f t="shared" si="4"/>
        <v>2149366</v>
      </c>
    </row>
    <row r="983" spans="1:8" ht="15.75" customHeight="1" x14ac:dyDescent="0.2">
      <c r="A983" s="31" t="s">
        <v>7</v>
      </c>
      <c r="B983" s="31">
        <v>899999102</v>
      </c>
      <c r="C983" s="31" t="s">
        <v>994</v>
      </c>
      <c r="D983" s="33">
        <v>0</v>
      </c>
      <c r="E983" s="33">
        <v>0</v>
      </c>
      <c r="F983" s="33">
        <v>198318480</v>
      </c>
      <c r="G983" s="33">
        <v>0</v>
      </c>
      <c r="H983" s="33">
        <f t="shared" si="4"/>
        <v>198318480</v>
      </c>
    </row>
    <row r="984" spans="1:8" ht="15.75" customHeight="1" x14ac:dyDescent="0.2">
      <c r="A984" s="31" t="s">
        <v>7</v>
      </c>
      <c r="B984" s="31">
        <v>901023754</v>
      </c>
      <c r="C984" s="31" t="s">
        <v>995</v>
      </c>
      <c r="D984" s="33">
        <v>0</v>
      </c>
      <c r="E984" s="33">
        <v>0</v>
      </c>
      <c r="F984" s="33">
        <v>155674266</v>
      </c>
      <c r="G984" s="33">
        <v>0</v>
      </c>
      <c r="H984" s="33">
        <f t="shared" si="4"/>
        <v>155674266</v>
      </c>
    </row>
    <row r="985" spans="1:8" ht="15.75" customHeight="1" x14ac:dyDescent="0.2">
      <c r="A985" s="31" t="s">
        <v>7</v>
      </c>
      <c r="B985" s="44">
        <v>900081662</v>
      </c>
      <c r="C985" s="45" t="s">
        <v>996</v>
      </c>
      <c r="D985" s="33">
        <v>5336209</v>
      </c>
      <c r="E985" s="33">
        <v>0</v>
      </c>
      <c r="F985" s="33">
        <v>0</v>
      </c>
      <c r="G985" s="33">
        <v>0</v>
      </c>
      <c r="H985" s="33">
        <f t="shared" si="4"/>
        <v>5336209</v>
      </c>
    </row>
    <row r="986" spans="1:8" ht="15.75" customHeight="1" x14ac:dyDescent="0.2">
      <c r="A986" s="31" t="s">
        <v>7</v>
      </c>
      <c r="B986" s="48">
        <v>900084476</v>
      </c>
      <c r="C986" s="49" t="s">
        <v>997</v>
      </c>
      <c r="D986" s="33">
        <v>17750589.5</v>
      </c>
      <c r="E986" s="33">
        <v>0</v>
      </c>
      <c r="F986" s="33">
        <v>0</v>
      </c>
      <c r="G986" s="33">
        <v>0</v>
      </c>
      <c r="H986" s="33">
        <f t="shared" si="4"/>
        <v>17750589.5</v>
      </c>
    </row>
    <row r="987" spans="1:8" ht="15.75" customHeight="1" x14ac:dyDescent="0.2">
      <c r="A987" s="31" t="s">
        <v>7</v>
      </c>
      <c r="B987" s="31">
        <v>900417425</v>
      </c>
      <c r="C987" s="31" t="s">
        <v>998</v>
      </c>
      <c r="D987" s="33">
        <v>0</v>
      </c>
      <c r="E987" s="33">
        <v>0</v>
      </c>
      <c r="F987" s="33">
        <v>0</v>
      </c>
      <c r="G987" s="33">
        <v>1462500000</v>
      </c>
      <c r="H987" s="33">
        <f t="shared" si="4"/>
        <v>1462500000</v>
      </c>
    </row>
    <row r="988" spans="1:8" ht="15.75" customHeight="1" x14ac:dyDescent="0.2">
      <c r="A988" s="31" t="s">
        <v>7</v>
      </c>
      <c r="B988" s="31">
        <v>901008059</v>
      </c>
      <c r="C988" s="31" t="s">
        <v>999</v>
      </c>
      <c r="D988" s="33">
        <v>0</v>
      </c>
      <c r="E988" s="33">
        <v>0</v>
      </c>
      <c r="F988" s="33">
        <v>0</v>
      </c>
      <c r="G988" s="33">
        <v>2788359</v>
      </c>
      <c r="H988" s="33">
        <f t="shared" si="4"/>
        <v>2788359</v>
      </c>
    </row>
    <row r="989" spans="1:8" ht="15.75" customHeight="1" x14ac:dyDescent="0.2">
      <c r="A989" s="31" t="s">
        <v>7</v>
      </c>
      <c r="B989" s="31">
        <v>42125310</v>
      </c>
      <c r="C989" s="31" t="s">
        <v>1000</v>
      </c>
      <c r="D989" s="33">
        <v>0</v>
      </c>
      <c r="E989" s="33">
        <v>0</v>
      </c>
      <c r="F989" s="33">
        <v>60000000</v>
      </c>
      <c r="G989" s="33">
        <v>0</v>
      </c>
      <c r="H989" s="33">
        <f t="shared" si="4"/>
        <v>60000000</v>
      </c>
    </row>
    <row r="990" spans="1:8" ht="15.75" customHeight="1" x14ac:dyDescent="0.2">
      <c r="A990" s="31" t="s">
        <v>7</v>
      </c>
      <c r="B990" s="31">
        <v>51959577</v>
      </c>
      <c r="C990" s="31" t="s">
        <v>1001</v>
      </c>
      <c r="D990" s="33">
        <v>0</v>
      </c>
      <c r="E990" s="33">
        <v>0</v>
      </c>
      <c r="F990" s="33">
        <v>54585764</v>
      </c>
      <c r="G990" s="33">
        <v>0</v>
      </c>
      <c r="H990" s="33">
        <f t="shared" si="4"/>
        <v>54585764</v>
      </c>
    </row>
    <row r="991" spans="1:8" ht="15.75" customHeight="1" x14ac:dyDescent="0.2">
      <c r="A991" s="31" t="s">
        <v>8</v>
      </c>
      <c r="B991" s="31">
        <v>807008824</v>
      </c>
      <c r="C991" s="31" t="s">
        <v>1002</v>
      </c>
      <c r="D991" s="33">
        <v>0</v>
      </c>
      <c r="E991" s="33">
        <v>0</v>
      </c>
      <c r="F991" s="33">
        <v>130640</v>
      </c>
      <c r="G991" s="33">
        <v>0</v>
      </c>
      <c r="H991" s="33">
        <f t="shared" si="4"/>
        <v>130640</v>
      </c>
    </row>
    <row r="992" spans="1:8" ht="15.75" customHeight="1" x14ac:dyDescent="0.2">
      <c r="A992" s="31" t="s">
        <v>7</v>
      </c>
      <c r="B992" s="31">
        <v>890300517</v>
      </c>
      <c r="C992" s="31" t="s">
        <v>1003</v>
      </c>
      <c r="D992" s="33">
        <v>0</v>
      </c>
      <c r="E992" s="33">
        <v>0</v>
      </c>
      <c r="F992" s="33">
        <v>5320000</v>
      </c>
      <c r="G992" s="33">
        <v>0</v>
      </c>
      <c r="H992" s="33">
        <f t="shared" si="4"/>
        <v>5320000</v>
      </c>
    </row>
    <row r="993" spans="1:8" ht="15.75" customHeight="1" x14ac:dyDescent="0.2">
      <c r="A993" s="31" t="s">
        <v>7</v>
      </c>
      <c r="B993" s="31">
        <v>890930071</v>
      </c>
      <c r="C993" s="31" t="s">
        <v>1004</v>
      </c>
      <c r="D993" s="33">
        <v>0</v>
      </c>
      <c r="E993" s="33">
        <v>0</v>
      </c>
      <c r="F993" s="33">
        <v>462800</v>
      </c>
      <c r="G993" s="33">
        <v>0</v>
      </c>
      <c r="H993" s="33">
        <f t="shared" si="4"/>
        <v>462800</v>
      </c>
    </row>
    <row r="994" spans="1:8" ht="15.75" customHeight="1" x14ac:dyDescent="0.2">
      <c r="A994" s="31" t="s">
        <v>8</v>
      </c>
      <c r="B994" s="31">
        <v>890981182</v>
      </c>
      <c r="C994" s="31" t="s">
        <v>1005</v>
      </c>
      <c r="D994" s="33">
        <v>0</v>
      </c>
      <c r="E994" s="33">
        <v>0</v>
      </c>
      <c r="F994" s="33">
        <v>131848</v>
      </c>
      <c r="G994" s="33">
        <v>0</v>
      </c>
      <c r="H994" s="33">
        <f t="shared" si="4"/>
        <v>131848</v>
      </c>
    </row>
    <row r="995" spans="1:8" ht="15.75" customHeight="1" x14ac:dyDescent="0.2">
      <c r="A995" s="31" t="s">
        <v>7</v>
      </c>
      <c r="B995" s="31">
        <v>900137719</v>
      </c>
      <c r="C995" s="31" t="s">
        <v>1006</v>
      </c>
      <c r="D995" s="33">
        <v>0</v>
      </c>
      <c r="E995" s="33">
        <v>0</v>
      </c>
      <c r="F995" s="33">
        <v>1932728</v>
      </c>
      <c r="G995" s="33">
        <v>0</v>
      </c>
      <c r="H995" s="33">
        <f t="shared" si="4"/>
        <v>1932728</v>
      </c>
    </row>
    <row r="996" spans="1:8" ht="15.75" customHeight="1" x14ac:dyDescent="0.2">
      <c r="A996" s="31" t="s">
        <v>7</v>
      </c>
      <c r="B996" s="31">
        <v>900216406</v>
      </c>
      <c r="C996" s="31" t="s">
        <v>1007</v>
      </c>
      <c r="D996" s="33">
        <v>0</v>
      </c>
      <c r="E996" s="33">
        <v>0</v>
      </c>
      <c r="F996" s="33">
        <v>2209008</v>
      </c>
      <c r="G996" s="33">
        <v>0</v>
      </c>
      <c r="H996" s="33">
        <f t="shared" si="4"/>
        <v>2209008</v>
      </c>
    </row>
    <row r="997" spans="1:8" ht="15.75" customHeight="1" x14ac:dyDescent="0.2">
      <c r="A997" s="31" t="s">
        <v>7</v>
      </c>
      <c r="B997" s="31">
        <v>900291018</v>
      </c>
      <c r="C997" s="31" t="s">
        <v>1008</v>
      </c>
      <c r="D997" s="33">
        <v>0</v>
      </c>
      <c r="E997" s="33">
        <v>0</v>
      </c>
      <c r="F997" s="33">
        <v>12062060</v>
      </c>
      <c r="G997" s="33">
        <v>0</v>
      </c>
      <c r="H997" s="33">
        <f t="shared" si="4"/>
        <v>12062060</v>
      </c>
    </row>
    <row r="998" spans="1:8" ht="15.75" customHeight="1" x14ac:dyDescent="0.2">
      <c r="A998" s="31" t="s">
        <v>7</v>
      </c>
      <c r="B998" s="31">
        <v>900341526</v>
      </c>
      <c r="C998" s="31" t="s">
        <v>1009</v>
      </c>
      <c r="D998" s="33">
        <v>0</v>
      </c>
      <c r="E998" s="33">
        <v>0</v>
      </c>
      <c r="F998" s="33">
        <v>107168011</v>
      </c>
      <c r="G998" s="33">
        <v>0</v>
      </c>
      <c r="H998" s="33">
        <f t="shared" si="4"/>
        <v>107168011</v>
      </c>
    </row>
    <row r="999" spans="1:8" ht="15.75" customHeight="1" x14ac:dyDescent="0.2">
      <c r="A999" s="31" t="s">
        <v>7</v>
      </c>
      <c r="B999" s="31">
        <v>900386262</v>
      </c>
      <c r="C999" s="31" t="s">
        <v>1010</v>
      </c>
      <c r="D999" s="33">
        <v>0</v>
      </c>
      <c r="E999" s="33">
        <v>0</v>
      </c>
      <c r="F999" s="33">
        <v>340011</v>
      </c>
      <c r="G999" s="33">
        <v>0</v>
      </c>
      <c r="H999" s="33">
        <f t="shared" si="4"/>
        <v>340011</v>
      </c>
    </row>
    <row r="1000" spans="1:8" ht="15.75" customHeight="1" x14ac:dyDescent="0.2">
      <c r="A1000" s="31" t="s">
        <v>7</v>
      </c>
      <c r="B1000" s="31">
        <v>900552539</v>
      </c>
      <c r="C1000" s="31" t="s">
        <v>1011</v>
      </c>
      <c r="D1000" s="33">
        <v>0</v>
      </c>
      <c r="E1000" s="33">
        <v>0</v>
      </c>
      <c r="F1000" s="33">
        <v>12491004</v>
      </c>
      <c r="G1000" s="33">
        <v>0</v>
      </c>
      <c r="H1000" s="33">
        <f t="shared" si="4"/>
        <v>12491004</v>
      </c>
    </row>
    <row r="1001" spans="1:8" ht="15.75" customHeight="1" x14ac:dyDescent="0.2">
      <c r="A1001" s="31" t="s">
        <v>7</v>
      </c>
      <c r="B1001" s="31">
        <v>900600212</v>
      </c>
      <c r="C1001" s="31" t="s">
        <v>1012</v>
      </c>
      <c r="D1001" s="33">
        <v>0</v>
      </c>
      <c r="E1001" s="33">
        <v>0</v>
      </c>
      <c r="F1001" s="33">
        <v>267000</v>
      </c>
      <c r="G1001" s="33">
        <v>0</v>
      </c>
      <c r="H1001" s="33">
        <f t="shared" si="4"/>
        <v>267000</v>
      </c>
    </row>
    <row r="1002" spans="1:8" ht="15.75" customHeight="1" x14ac:dyDescent="0.2">
      <c r="A1002" s="31" t="s">
        <v>7</v>
      </c>
      <c r="B1002" s="31">
        <v>900654255</v>
      </c>
      <c r="C1002" s="31" t="s">
        <v>1013</v>
      </c>
      <c r="D1002" s="33">
        <v>0</v>
      </c>
      <c r="E1002" s="33">
        <v>0</v>
      </c>
      <c r="F1002" s="33">
        <v>18675810</v>
      </c>
      <c r="G1002" s="33">
        <v>18611550</v>
      </c>
      <c r="H1002" s="33">
        <f t="shared" si="4"/>
        <v>37287360</v>
      </c>
    </row>
    <row r="1003" spans="1:8" ht="15.75" customHeight="1" x14ac:dyDescent="0.2">
      <c r="A1003" s="31" t="s">
        <v>7</v>
      </c>
      <c r="B1003" s="31">
        <v>900959391</v>
      </c>
      <c r="C1003" s="31" t="s">
        <v>1014</v>
      </c>
      <c r="D1003" s="33">
        <v>0</v>
      </c>
      <c r="E1003" s="33">
        <v>0</v>
      </c>
      <c r="F1003" s="33">
        <v>1491168</v>
      </c>
      <c r="G1003" s="33">
        <v>13038900</v>
      </c>
      <c r="H1003" s="33">
        <f t="shared" si="4"/>
        <v>14530068</v>
      </c>
    </row>
    <row r="1004" spans="1:8" ht="15.75" customHeight="1" x14ac:dyDescent="0.2">
      <c r="A1004" s="31" t="s">
        <v>7</v>
      </c>
      <c r="B1004" s="31">
        <v>901006612</v>
      </c>
      <c r="C1004" s="31" t="s">
        <v>1015</v>
      </c>
      <c r="D1004" s="33">
        <v>0</v>
      </c>
      <c r="E1004" s="33">
        <v>0</v>
      </c>
      <c r="F1004" s="33">
        <v>5292000</v>
      </c>
      <c r="G1004" s="33">
        <v>0</v>
      </c>
      <c r="H1004" s="33">
        <f t="shared" si="4"/>
        <v>5292000</v>
      </c>
    </row>
    <row r="1005" spans="1:8" ht="15.75" customHeight="1" x14ac:dyDescent="0.2">
      <c r="A1005" s="31" t="s">
        <v>7</v>
      </c>
      <c r="B1005" s="31">
        <v>901470787</v>
      </c>
      <c r="C1005" s="31" t="s">
        <v>1016</v>
      </c>
      <c r="D1005" s="33">
        <v>0</v>
      </c>
      <c r="E1005" s="33">
        <v>0</v>
      </c>
      <c r="F1005" s="33">
        <v>2935734</v>
      </c>
      <c r="G1005" s="33">
        <v>0</v>
      </c>
      <c r="H1005" s="33">
        <f t="shared" si="4"/>
        <v>2935734</v>
      </c>
    </row>
    <row r="1006" spans="1:8" ht="15.75" customHeight="1" x14ac:dyDescent="0.2">
      <c r="A1006" s="31" t="s">
        <v>7</v>
      </c>
      <c r="B1006" s="31">
        <v>901484273</v>
      </c>
      <c r="C1006" s="31" t="s">
        <v>1017</v>
      </c>
      <c r="D1006" s="33">
        <v>0</v>
      </c>
      <c r="E1006" s="33">
        <v>0</v>
      </c>
      <c r="F1006" s="33">
        <v>22931207</v>
      </c>
      <c r="G1006" s="33">
        <v>0</v>
      </c>
      <c r="H1006" s="33">
        <f t="shared" si="4"/>
        <v>22931207</v>
      </c>
    </row>
    <row r="1007" spans="1:8" ht="15.75" customHeight="1" x14ac:dyDescent="0.2">
      <c r="A1007" s="31" t="s">
        <v>7</v>
      </c>
      <c r="B1007" s="31">
        <v>901719426</v>
      </c>
      <c r="C1007" s="31" t="s">
        <v>1018</v>
      </c>
      <c r="D1007" s="33">
        <v>0</v>
      </c>
      <c r="E1007" s="33">
        <v>0</v>
      </c>
      <c r="F1007" s="33">
        <v>7602319192</v>
      </c>
      <c r="G1007" s="33">
        <v>0</v>
      </c>
      <c r="H1007" s="33">
        <f t="shared" si="4"/>
        <v>7602319192</v>
      </c>
    </row>
    <row r="1008" spans="1:8" ht="15.75" hidden="1" customHeight="1" x14ac:dyDescent="0.2"/>
    <row r="1009" s="20" customFormat="1" ht="15.75" hidden="1" customHeight="1" x14ac:dyDescent="0.2"/>
    <row r="1010" s="20" customFormat="1" ht="15.75" hidden="1" customHeight="1" x14ac:dyDescent="0.2"/>
    <row r="1011" s="20" customFormat="1" ht="15.75" hidden="1" customHeight="1" x14ac:dyDescent="0.2"/>
    <row r="1012" s="20" customFormat="1" ht="15.75" hidden="1" customHeight="1" x14ac:dyDescent="0.2"/>
    <row r="1013" s="20" customFormat="1" ht="15.75" hidden="1" customHeight="1" x14ac:dyDescent="0.2"/>
    <row r="1014" s="20" customFormat="1" ht="15.75" hidden="1" customHeight="1" x14ac:dyDescent="0.2"/>
    <row r="1015" s="20" customFormat="1" ht="15.75" hidden="1" customHeight="1" x14ac:dyDescent="0.2"/>
    <row r="1016" s="20" customFormat="1" ht="15.75" hidden="1" customHeight="1" x14ac:dyDescent="0.2"/>
    <row r="1017" s="20" customFormat="1" ht="15.75" hidden="1" customHeight="1" x14ac:dyDescent="0.2"/>
    <row r="1018" s="20" customFormat="1" ht="15.75" hidden="1" customHeight="1" x14ac:dyDescent="0.2"/>
    <row r="1019" s="20" customFormat="1" ht="15.75" hidden="1" customHeight="1" x14ac:dyDescent="0.2"/>
    <row r="1020" s="20" customFormat="1" ht="15.75" hidden="1" customHeight="1" x14ac:dyDescent="0.2"/>
    <row r="1021" s="20" customFormat="1" ht="15.75" hidden="1" customHeight="1" x14ac:dyDescent="0.2"/>
    <row r="1022" s="20" customFormat="1" ht="15.75" hidden="1" customHeight="1" x14ac:dyDescent="0.2"/>
    <row r="1023" s="20" customFormat="1" ht="15.75" hidden="1" customHeight="1" x14ac:dyDescent="0.2"/>
    <row r="1024" s="20" customFormat="1" ht="15.75" hidden="1" customHeight="1" x14ac:dyDescent="0.2"/>
    <row r="1025" s="20" customFormat="1" ht="15.75" hidden="1" customHeight="1" x14ac:dyDescent="0.2"/>
    <row r="1026" s="20" customFormat="1" ht="15.75" hidden="1" customHeight="1" x14ac:dyDescent="0.2"/>
    <row r="1027" s="20" customFormat="1" ht="15.75" hidden="1" customHeight="1" x14ac:dyDescent="0.2"/>
    <row r="1028" s="20" customFormat="1" ht="15.75" hidden="1" customHeight="1" x14ac:dyDescent="0.2"/>
    <row r="1029" s="20" customFormat="1" ht="15.75" hidden="1" customHeight="1" x14ac:dyDescent="0.2"/>
    <row r="1030" s="20" customFormat="1" ht="15.75" hidden="1" customHeight="1" x14ac:dyDescent="0.2"/>
    <row r="1031" s="20" customFormat="1" ht="15.75" hidden="1" customHeight="1" x14ac:dyDescent="0.2"/>
    <row r="1032" s="20" customFormat="1" ht="15.75" hidden="1" customHeight="1" x14ac:dyDescent="0.2"/>
    <row r="1033" s="20" customFormat="1" ht="15.75" hidden="1" customHeight="1" x14ac:dyDescent="0.2"/>
    <row r="1034" s="20" customFormat="1" ht="15.75" hidden="1" customHeight="1" x14ac:dyDescent="0.2"/>
    <row r="1035" s="20" customFormat="1" ht="15.75" hidden="1" customHeight="1" x14ac:dyDescent="0.2"/>
    <row r="1036" s="20" customFormat="1" ht="15.75" hidden="1" customHeight="1" x14ac:dyDescent="0.2"/>
    <row r="1037" s="20" customFormat="1" ht="15.75" hidden="1" customHeight="1" x14ac:dyDescent="0.2"/>
    <row r="1038" s="20" customFormat="1" ht="15.75" hidden="1" customHeight="1" x14ac:dyDescent="0.2"/>
    <row r="1039" s="20" customFormat="1" ht="15.75" hidden="1" customHeight="1" x14ac:dyDescent="0.2"/>
    <row r="1040" s="20" customFormat="1" ht="15.75" hidden="1" customHeight="1" x14ac:dyDescent="0.2"/>
    <row r="1041" s="20" customFormat="1" ht="15.75" hidden="1" customHeight="1" x14ac:dyDescent="0.2"/>
    <row r="1042" s="20" customFormat="1" ht="15.75" hidden="1" customHeight="1" x14ac:dyDescent="0.2"/>
    <row r="1043" s="20" customFormat="1" ht="15.75" hidden="1" customHeight="1" x14ac:dyDescent="0.2"/>
    <row r="1044" s="20" customFormat="1" ht="15.75" hidden="1" customHeight="1" x14ac:dyDescent="0.2"/>
    <row r="1045" s="20" customFormat="1" ht="15.75" hidden="1" customHeight="1" x14ac:dyDescent="0.2"/>
    <row r="1046" s="20" customFormat="1" ht="15.75" hidden="1" customHeight="1" x14ac:dyDescent="0.2"/>
    <row r="1047" s="20" customFormat="1" ht="15.75" hidden="1" customHeight="1" x14ac:dyDescent="0.2"/>
    <row r="1048" s="20" customFormat="1" ht="15.75" hidden="1" customHeight="1" x14ac:dyDescent="0.2"/>
    <row r="1049" s="20" customFormat="1" ht="15.75" hidden="1" customHeight="1" x14ac:dyDescent="0.2"/>
    <row r="1050" s="20" customFormat="1" ht="15.75" hidden="1" customHeight="1" x14ac:dyDescent="0.2"/>
    <row r="1051" s="20" customFormat="1" ht="15.75" hidden="1" customHeight="1" x14ac:dyDescent="0.2"/>
    <row r="1052" s="20" customFormat="1" ht="15.75" hidden="1" customHeight="1" x14ac:dyDescent="0.2"/>
    <row r="1053" s="20" customFormat="1" ht="15.75" hidden="1" customHeight="1" x14ac:dyDescent="0.2"/>
    <row r="1054" s="20" customFormat="1" ht="15.75" hidden="1" customHeight="1" x14ac:dyDescent="0.2"/>
    <row r="1055" s="20" customFormat="1" ht="15.75" hidden="1" customHeight="1" x14ac:dyDescent="0.2"/>
    <row r="1056" s="20" customFormat="1" ht="15.75" hidden="1" customHeight="1" x14ac:dyDescent="0.2"/>
    <row r="1057" s="20" customFormat="1" ht="15.75" hidden="1" customHeight="1" x14ac:dyDescent="0.2"/>
    <row r="1058" s="20" customFormat="1" ht="15.75" hidden="1" customHeight="1" x14ac:dyDescent="0.2"/>
    <row r="1059" s="20" customFormat="1" ht="15.75" hidden="1" customHeight="1" x14ac:dyDescent="0.2"/>
    <row r="1060" s="20" customFormat="1" ht="15.75" hidden="1" customHeight="1" x14ac:dyDescent="0.2"/>
    <row r="1061" s="20" customFormat="1" ht="15.75" hidden="1" customHeight="1" x14ac:dyDescent="0.2"/>
    <row r="1062" s="20" customFormat="1" ht="15.75" hidden="1" customHeight="1" x14ac:dyDescent="0.2"/>
    <row r="1063" s="20" customFormat="1" ht="15.75" hidden="1" customHeight="1" x14ac:dyDescent="0.2"/>
    <row r="1064" s="20" customFormat="1" ht="15.75" hidden="1" customHeight="1" x14ac:dyDescent="0.2"/>
    <row r="1065" s="20" customFormat="1" ht="15.75" hidden="1" customHeight="1" x14ac:dyDescent="0.2"/>
    <row r="1066" s="20" customFormat="1" ht="15.75" hidden="1" customHeight="1" x14ac:dyDescent="0.2"/>
    <row r="1067" s="20" customFormat="1" ht="15.75" hidden="1" customHeight="1" x14ac:dyDescent="0.2"/>
    <row r="1068" s="20" customFormat="1" ht="15.75" hidden="1" customHeight="1" x14ac:dyDescent="0.2"/>
    <row r="1069" s="20" customFormat="1" ht="15.75" hidden="1" customHeight="1" x14ac:dyDescent="0.2"/>
    <row r="1070" s="20" customFormat="1" ht="15.75" hidden="1" customHeight="1" x14ac:dyDescent="0.2"/>
    <row r="1071" s="20" customFormat="1" ht="15.75" hidden="1" customHeight="1" x14ac:dyDescent="0.2"/>
    <row r="1072" s="20" customFormat="1" ht="15.75" hidden="1" customHeight="1" x14ac:dyDescent="0.2"/>
    <row r="1073" s="20" customFormat="1" ht="15.75" hidden="1" customHeight="1" x14ac:dyDescent="0.2"/>
    <row r="1074" s="20" customFormat="1" ht="15.75" hidden="1" customHeight="1" x14ac:dyDescent="0.2"/>
    <row r="1075" s="20" customFormat="1" ht="15.75" hidden="1" customHeight="1" x14ac:dyDescent="0.2"/>
    <row r="1076" s="20" customFormat="1" ht="15.75" hidden="1" customHeight="1" x14ac:dyDescent="0.2"/>
    <row r="1077" s="20" customFormat="1" ht="15.75" hidden="1" customHeight="1" x14ac:dyDescent="0.2"/>
    <row r="1078" s="20" customFormat="1" ht="15.75" hidden="1" customHeight="1" x14ac:dyDescent="0.2"/>
    <row r="1079" s="20" customFormat="1" ht="15.75" hidden="1" customHeight="1" x14ac:dyDescent="0.2"/>
    <row r="1080" s="20" customFormat="1" ht="15.75" hidden="1" customHeight="1" x14ac:dyDescent="0.2"/>
    <row r="1081" s="20" customFormat="1" ht="15.75" hidden="1" customHeight="1" x14ac:dyDescent="0.2"/>
    <row r="1082" s="20" customFormat="1" ht="15.75" hidden="1" customHeight="1" x14ac:dyDescent="0.2"/>
    <row r="1083" s="20" customFormat="1" ht="15.75" hidden="1" customHeight="1" x14ac:dyDescent="0.2"/>
    <row r="1084" s="20" customFormat="1" ht="15.75" hidden="1" customHeight="1" x14ac:dyDescent="0.2"/>
    <row r="1085" s="20" customFormat="1" ht="15.75" hidden="1" customHeight="1" x14ac:dyDescent="0.2"/>
    <row r="1086" s="20" customFormat="1" ht="15.75" hidden="1" customHeight="1" x14ac:dyDescent="0.2"/>
    <row r="1087" s="20" customFormat="1" ht="15.75" hidden="1" customHeight="1" x14ac:dyDescent="0.2"/>
    <row r="1088" s="20" customFormat="1" ht="15.75" hidden="1" customHeight="1" x14ac:dyDescent="0.2"/>
    <row r="1089" s="20" customFormat="1" ht="15.75" hidden="1" customHeight="1" x14ac:dyDescent="0.2"/>
    <row r="1090" s="20" customFormat="1" ht="15.75" hidden="1" customHeight="1" x14ac:dyDescent="0.2"/>
    <row r="1091" s="20" customFormat="1" ht="15.75" hidden="1" customHeight="1" x14ac:dyDescent="0.2"/>
    <row r="1092" s="20" customFormat="1" ht="15.75" hidden="1" customHeight="1" x14ac:dyDescent="0.2"/>
    <row r="1093" s="20" customFormat="1" ht="15.75" hidden="1" customHeight="1" x14ac:dyDescent="0.2"/>
    <row r="1094" s="20" customFormat="1" ht="15.75" hidden="1" customHeight="1" x14ac:dyDescent="0.2"/>
    <row r="1095" s="20" customFormat="1" ht="15.75" hidden="1" customHeight="1" x14ac:dyDescent="0.2"/>
    <row r="1096" s="20" customFormat="1" ht="15.75" hidden="1" customHeight="1" x14ac:dyDescent="0.2"/>
    <row r="1097" s="20" customFormat="1" ht="15.75" hidden="1" customHeight="1" x14ac:dyDescent="0.2"/>
    <row r="1098" s="20" customFormat="1" ht="15.75" hidden="1" customHeight="1" x14ac:dyDescent="0.2"/>
    <row r="1099" s="20" customFormat="1" ht="15.75" hidden="1" customHeight="1" x14ac:dyDescent="0.2"/>
    <row r="1100" s="20" customFormat="1" ht="15.75" hidden="1" customHeight="1" x14ac:dyDescent="0.2"/>
    <row r="1101" s="20" customFormat="1" ht="15.75" hidden="1" customHeight="1" x14ac:dyDescent="0.2"/>
    <row r="1102" s="20" customFormat="1" ht="15.75" hidden="1" customHeight="1" x14ac:dyDescent="0.2"/>
    <row r="1103" s="20" customFormat="1" ht="15.75" hidden="1" customHeight="1" x14ac:dyDescent="0.2"/>
    <row r="1104" s="20" customFormat="1" ht="15.75" hidden="1" customHeight="1" x14ac:dyDescent="0.2"/>
    <row r="1105" s="20" customFormat="1" ht="15.75" hidden="1" customHeight="1" x14ac:dyDescent="0.2"/>
    <row r="1106" s="20" customFormat="1" ht="15.75" hidden="1" customHeight="1" x14ac:dyDescent="0.2"/>
    <row r="1107" s="20" customFormat="1" ht="15.75" hidden="1" customHeight="1" x14ac:dyDescent="0.2"/>
    <row r="1108" s="20" customFormat="1" ht="15.75" hidden="1" customHeight="1" x14ac:dyDescent="0.2"/>
    <row r="1109" s="20" customFormat="1" ht="15.75" hidden="1" customHeight="1" x14ac:dyDescent="0.2"/>
    <row r="1110" s="20" customFormat="1" ht="15.75" hidden="1" customHeight="1" x14ac:dyDescent="0.2"/>
    <row r="1111" s="20" customFormat="1" ht="15.75" hidden="1" customHeight="1" x14ac:dyDescent="0.2"/>
    <row r="1112" s="20" customFormat="1" ht="15.75" hidden="1" customHeight="1" x14ac:dyDescent="0.2"/>
    <row r="1113" s="20" customFormat="1" ht="15.75" hidden="1" customHeight="1" x14ac:dyDescent="0.2"/>
    <row r="1114" s="20" customFormat="1" ht="15.75" hidden="1" customHeight="1" x14ac:dyDescent="0.2"/>
    <row r="1115" s="20" customFormat="1" ht="15.75" hidden="1" customHeight="1" x14ac:dyDescent="0.2"/>
    <row r="1116" s="20" customFormat="1" ht="15.75" hidden="1" customHeight="1" x14ac:dyDescent="0.2"/>
    <row r="1117" s="20" customFormat="1" ht="15.75" hidden="1" customHeight="1" x14ac:dyDescent="0.2"/>
    <row r="1118" s="20" customFormat="1" ht="15.75" hidden="1" customHeight="1" x14ac:dyDescent="0.2"/>
    <row r="1119" s="20" customFormat="1" ht="15.75" hidden="1" customHeight="1" x14ac:dyDescent="0.2"/>
    <row r="1120" s="20" customFormat="1" ht="15.75" hidden="1" customHeight="1" x14ac:dyDescent="0.2"/>
    <row r="1121" s="20" customFormat="1" ht="15.75" hidden="1" customHeight="1" x14ac:dyDescent="0.2"/>
    <row r="1122" s="20" customFormat="1" ht="15.75" hidden="1" customHeight="1" x14ac:dyDescent="0.2"/>
    <row r="1123" s="20" customFormat="1" ht="15.75" hidden="1" customHeight="1" x14ac:dyDescent="0.2"/>
    <row r="1124" s="20" customFormat="1" ht="15.75" hidden="1" customHeight="1" x14ac:dyDescent="0.2"/>
    <row r="1125" s="20" customFormat="1" ht="15.75" hidden="1" customHeight="1" x14ac:dyDescent="0.2"/>
    <row r="1126" s="20" customFormat="1" ht="15.75" hidden="1" customHeight="1" x14ac:dyDescent="0.2"/>
    <row r="1127" s="20" customFormat="1" ht="15.75" hidden="1" customHeight="1" x14ac:dyDescent="0.2"/>
    <row r="1128" s="20" customFormat="1" ht="15.75" hidden="1" customHeight="1" x14ac:dyDescent="0.2"/>
    <row r="1129" s="20" customFormat="1" ht="15.75" hidden="1" customHeight="1" x14ac:dyDescent="0.2"/>
    <row r="1130" s="20" customFormat="1" ht="15.75" hidden="1" customHeight="1" x14ac:dyDescent="0.2"/>
    <row r="1131" s="20" customFormat="1" ht="15.75" hidden="1" customHeight="1" x14ac:dyDescent="0.2"/>
    <row r="1132" s="20" customFormat="1" ht="15.75" hidden="1" customHeight="1" x14ac:dyDescent="0.2"/>
    <row r="1133" s="20" customFormat="1" ht="15.75" hidden="1" customHeight="1" x14ac:dyDescent="0.2"/>
    <row r="1134" s="20" customFormat="1" ht="15.75" hidden="1" customHeight="1" x14ac:dyDescent="0.2"/>
    <row r="1135" s="20" customFormat="1" ht="15.75" hidden="1" customHeight="1" x14ac:dyDescent="0.2"/>
    <row r="1136" s="20" customFormat="1" ht="15.75" hidden="1" customHeight="1" x14ac:dyDescent="0.2"/>
    <row r="1137" s="20" customFormat="1" ht="15.75" hidden="1" customHeight="1" x14ac:dyDescent="0.2"/>
    <row r="1138" s="20" customFormat="1" ht="15.75" hidden="1" customHeight="1" x14ac:dyDescent="0.2"/>
    <row r="1139" s="20" customFormat="1" ht="15.75" hidden="1" customHeight="1" x14ac:dyDescent="0.2"/>
    <row r="1140" s="20" customFormat="1" ht="15.75" hidden="1" customHeight="1" x14ac:dyDescent="0.2"/>
    <row r="1141" s="20" customFormat="1" ht="15.75" hidden="1" customHeight="1" x14ac:dyDescent="0.2"/>
    <row r="1142" s="20" customFormat="1" ht="15.75" hidden="1" customHeight="1" x14ac:dyDescent="0.2"/>
    <row r="1143" s="20" customFormat="1" ht="15.75" hidden="1" customHeight="1" x14ac:dyDescent="0.2"/>
    <row r="1144" s="20" customFormat="1" ht="15.75" hidden="1" customHeight="1" x14ac:dyDescent="0.2"/>
    <row r="1145" s="20" customFormat="1" ht="15.75" hidden="1" customHeight="1" x14ac:dyDescent="0.2"/>
    <row r="1146" s="20" customFormat="1" ht="15.75" hidden="1" customHeight="1" x14ac:dyDescent="0.2"/>
    <row r="1147" s="20" customFormat="1" ht="15.75" hidden="1" customHeight="1" x14ac:dyDescent="0.2"/>
    <row r="1148" s="20" customFormat="1" ht="15.75" hidden="1" customHeight="1" x14ac:dyDescent="0.2"/>
    <row r="1149" s="20" customFormat="1" ht="15.75" hidden="1" customHeight="1" x14ac:dyDescent="0.2"/>
    <row r="1150" s="20" customFormat="1" ht="15.75" hidden="1" customHeight="1" x14ac:dyDescent="0.2"/>
    <row r="1151" s="20" customFormat="1" ht="15.75" hidden="1" customHeight="1" x14ac:dyDescent="0.2"/>
    <row r="1152" s="20" customFormat="1" ht="15.75" hidden="1" customHeight="1" x14ac:dyDescent="0.2"/>
    <row r="1153" s="20" customFormat="1" ht="15.75" hidden="1" customHeight="1" x14ac:dyDescent="0.2"/>
    <row r="1154" s="20" customFormat="1" ht="15.75" hidden="1" customHeight="1" x14ac:dyDescent="0.2"/>
    <row r="1155" s="20" customFormat="1" ht="15.75" hidden="1" customHeight="1" x14ac:dyDescent="0.2"/>
    <row r="1156" s="20" customFormat="1" ht="15.75" hidden="1" customHeight="1" x14ac:dyDescent="0.2"/>
    <row r="1157" s="20" customFormat="1" ht="15.75" hidden="1" customHeight="1" x14ac:dyDescent="0.2"/>
    <row r="1158" s="20" customFormat="1" ht="15.75" hidden="1" customHeight="1" x14ac:dyDescent="0.2"/>
    <row r="1159" s="20" customFormat="1" ht="15.75" hidden="1" customHeight="1" x14ac:dyDescent="0.2"/>
    <row r="1160" s="20" customFormat="1" ht="15.75" hidden="1" customHeight="1" x14ac:dyDescent="0.2"/>
    <row r="1161" s="20" customFormat="1" ht="15.75" hidden="1" customHeight="1" x14ac:dyDescent="0.2"/>
    <row r="1162" s="20" customFormat="1" ht="15.75" hidden="1" customHeight="1" x14ac:dyDescent="0.2"/>
    <row r="1163" s="20" customFormat="1" ht="15.75" hidden="1" customHeight="1" x14ac:dyDescent="0.2"/>
    <row r="1164" s="20" customFormat="1" ht="15.75" hidden="1" customHeight="1" x14ac:dyDescent="0.2"/>
    <row r="1165" s="20" customFormat="1" ht="15.75" hidden="1" customHeight="1" x14ac:dyDescent="0.2"/>
    <row r="1166" s="20" customFormat="1" ht="15.75" hidden="1" customHeight="1" x14ac:dyDescent="0.2"/>
    <row r="1167" s="20" customFormat="1" ht="15.75" hidden="1" customHeight="1" x14ac:dyDescent="0.2"/>
    <row r="1168" s="20" customFormat="1" ht="15.75" hidden="1" customHeight="1" x14ac:dyDescent="0.2"/>
    <row r="1169" s="20" customFormat="1" ht="15.75" hidden="1" customHeight="1" x14ac:dyDescent="0.2"/>
    <row r="1170" s="20" customFormat="1" ht="15.75" hidden="1" customHeight="1" x14ac:dyDescent="0.2"/>
    <row r="1171" s="20" customFormat="1" ht="15.75" hidden="1" customHeight="1" x14ac:dyDescent="0.2"/>
    <row r="1172" s="20" customFormat="1" ht="15.75" hidden="1" customHeight="1" x14ac:dyDescent="0.2"/>
    <row r="1173" s="20" customFormat="1" ht="15.75" hidden="1" customHeight="1" x14ac:dyDescent="0.2"/>
    <row r="1174" s="20" customFormat="1" ht="15.75" hidden="1" customHeight="1" x14ac:dyDescent="0.2"/>
    <row r="1175" s="20" customFormat="1" ht="15.75" hidden="1" customHeight="1" x14ac:dyDescent="0.2"/>
    <row r="1176" s="20" customFormat="1" ht="15.75" hidden="1" customHeight="1" x14ac:dyDescent="0.2"/>
    <row r="1177" s="20" customFormat="1" ht="15.75" hidden="1" customHeight="1" x14ac:dyDescent="0.2"/>
    <row r="1178" s="20" customFormat="1" ht="15.75" hidden="1" customHeight="1" x14ac:dyDescent="0.2"/>
    <row r="1179" s="20" customFormat="1" ht="15.75" hidden="1" customHeight="1" x14ac:dyDescent="0.2"/>
    <row r="1180" s="20" customFormat="1" ht="15.75" hidden="1" customHeight="1" x14ac:dyDescent="0.2"/>
    <row r="1181" s="20" customFormat="1" ht="15.75" hidden="1" customHeight="1" x14ac:dyDescent="0.2"/>
    <row r="1182" s="20" customFormat="1" ht="15.75" hidden="1" customHeight="1" x14ac:dyDescent="0.2"/>
    <row r="1183" s="20" customFormat="1" ht="15.75" hidden="1" customHeight="1" x14ac:dyDescent="0.2"/>
    <row r="1184" s="20" customFormat="1" ht="15.75" hidden="1" customHeight="1" x14ac:dyDescent="0.2"/>
    <row r="1185" s="20" customFormat="1" ht="15.75" hidden="1" customHeight="1" x14ac:dyDescent="0.2"/>
    <row r="1186" s="20" customFormat="1" ht="15.75" hidden="1" customHeight="1" x14ac:dyDescent="0.2"/>
    <row r="1187" s="20" customFormat="1" ht="15.75" hidden="1" customHeight="1" x14ac:dyDescent="0.2"/>
    <row r="1188" s="20" customFormat="1" ht="15.75" hidden="1" customHeight="1" x14ac:dyDescent="0.2"/>
    <row r="1189" s="20" customFormat="1" ht="15.75" hidden="1" customHeight="1" x14ac:dyDescent="0.2"/>
    <row r="1190" s="20" customFormat="1" ht="15.75" hidden="1" customHeight="1" x14ac:dyDescent="0.2"/>
    <row r="1191" s="20" customFormat="1" ht="15.75" hidden="1" customHeight="1" x14ac:dyDescent="0.2"/>
    <row r="1192" s="20" customFormat="1" ht="15.75" hidden="1" customHeight="1" x14ac:dyDescent="0.2"/>
    <row r="1193" s="20" customFormat="1" ht="15.75" hidden="1" customHeight="1" x14ac:dyDescent="0.2"/>
    <row r="1194" s="20" customFormat="1" ht="15.75" hidden="1" customHeight="1" x14ac:dyDescent="0.2"/>
    <row r="1195" s="20" customFormat="1" ht="15.75" hidden="1" customHeight="1" x14ac:dyDescent="0.2"/>
    <row r="1196" s="20" customFormat="1" ht="15.75" hidden="1" customHeight="1" x14ac:dyDescent="0.2"/>
    <row r="1197" s="20" customFormat="1" ht="15.75" hidden="1" customHeight="1" x14ac:dyDescent="0.2"/>
    <row r="1198" s="20" customFormat="1" ht="15.75" hidden="1" customHeight="1" x14ac:dyDescent="0.2"/>
    <row r="1199" s="20" customFormat="1" ht="15.75" hidden="1" customHeight="1" x14ac:dyDescent="0.2"/>
    <row r="1200" s="20" customFormat="1" ht="15.75" hidden="1" customHeight="1" x14ac:dyDescent="0.2"/>
    <row r="1201" s="20" customFormat="1" ht="15.75" hidden="1" customHeight="1" x14ac:dyDescent="0.2"/>
    <row r="1202" s="20" customFormat="1" ht="15.75" hidden="1" customHeight="1" x14ac:dyDescent="0.2"/>
    <row r="1203" s="20" customFormat="1" ht="15.75" hidden="1" customHeight="1" x14ac:dyDescent="0.2"/>
    <row r="1204" s="20" customFormat="1" ht="15.75" hidden="1" customHeight="1" x14ac:dyDescent="0.2"/>
    <row r="1205" s="20" customFormat="1" ht="15.75" hidden="1" customHeight="1" x14ac:dyDescent="0.2"/>
    <row r="1206" s="20" customFormat="1" ht="15.75" hidden="1" customHeight="1" x14ac:dyDescent="0.2"/>
    <row r="1207" s="20" customFormat="1" ht="15.75" hidden="1" customHeight="1" x14ac:dyDescent="0.2"/>
  </sheetData>
  <sheetProtection algorithmName="SHA-512" hashValue="WDzUV1nnxoA5D22I0NejeMgYHSOjtywFzN3d+nm9B6xrU8DnXcAb5FiVzWlaRKmSZhVA6gaZnKyEJ19FP7XDsw==" saltValue="hJQkmU10xoCOVEcEwcw8QQ==" spinCount="100000" sheet="1" objects="1" scenarios="1"/>
  <mergeCells count="2">
    <mergeCell ref="D2:H2"/>
    <mergeCell ref="A1:C2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Giro Directo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Enrique Muñoz Chica</dc:creator>
  <cp:lastModifiedBy>Mayerli Fernanda Agredo Mellizo</cp:lastModifiedBy>
  <dcterms:created xsi:type="dcterms:W3CDTF">2023-09-12T21:43:46Z</dcterms:created>
  <dcterms:modified xsi:type="dcterms:W3CDTF">2023-09-14T03:25:40Z</dcterms:modified>
</cp:coreProperties>
</file>