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G:\Mi unidad\Comision_Septima_Congreso\11\"/>
    </mc:Choice>
  </mc:AlternateContent>
  <xr:revisionPtr revIDLastSave="0" documentId="13_ncr:1_{0BE0F00A-F911-42E6-803A-D00E607CCBF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PS CONTRATADAS" sheetId="1" r:id="rId1"/>
  </sheets>
  <definedNames>
    <definedName name="_xlnm._FilterDatabase" localSheetId="0" hidden="1">'IPS CONTRATADAS'!$A$1:$O$311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OpaKxGQBVzjoOkvOXcffMAL1gtdn6pGfO8yUUsgsJU0="/>
    </ext>
  </extLst>
</workbook>
</file>

<file path=xl/calcChain.xml><?xml version="1.0" encoding="utf-8"?>
<calcChain xmlns="http://schemas.openxmlformats.org/spreadsheetml/2006/main">
  <c r="O113" i="1" l="1"/>
  <c r="O217" i="1"/>
  <c r="O117" i="1"/>
  <c r="O225" i="1"/>
  <c r="O41" i="1"/>
  <c r="O238" i="1"/>
  <c r="O85" i="1"/>
  <c r="O148" i="1"/>
  <c r="O255" i="1"/>
  <c r="O205" i="1"/>
  <c r="O243" i="1"/>
  <c r="O241" i="1"/>
  <c r="O43" i="1"/>
  <c r="O94" i="1"/>
  <c r="O201" i="1"/>
  <c r="O55" i="1"/>
  <c r="O197" i="1"/>
  <c r="O101" i="1"/>
  <c r="O36" i="1"/>
  <c r="O167" i="1"/>
  <c r="O104" i="1"/>
  <c r="O139" i="1"/>
  <c r="O186" i="1"/>
  <c r="O13" i="1"/>
  <c r="O270" i="1"/>
  <c r="O179" i="1"/>
  <c r="O235" i="1"/>
  <c r="O213" i="1"/>
  <c r="O93" i="1"/>
  <c r="O70" i="1"/>
  <c r="O74" i="1"/>
  <c r="O125" i="1"/>
  <c r="O66" i="1"/>
  <c r="O141" i="1"/>
  <c r="O244" i="1"/>
  <c r="O173" i="1"/>
  <c r="O206" i="1"/>
  <c r="O159" i="1"/>
  <c r="O308" i="1"/>
  <c r="O76" i="1"/>
  <c r="O147" i="1"/>
  <c r="O21" i="1"/>
  <c r="O182" i="1"/>
  <c r="O56" i="1"/>
  <c r="O38" i="1"/>
  <c r="O224" i="1"/>
  <c r="O51" i="1"/>
  <c r="O302" i="1"/>
  <c r="O208" i="1"/>
  <c r="O303" i="1"/>
  <c r="O227" i="1"/>
  <c r="O184" i="1"/>
  <c r="O164" i="1"/>
  <c r="O247" i="1"/>
  <c r="O48" i="1"/>
  <c r="O271" i="1"/>
  <c r="O189" i="1"/>
  <c r="O242" i="1"/>
  <c r="O7" i="1"/>
  <c r="O216" i="1"/>
  <c r="O204" i="1"/>
  <c r="O297" i="1"/>
  <c r="O203" i="1"/>
  <c r="O116" i="1"/>
  <c r="O177" i="1"/>
  <c r="O140" i="1"/>
  <c r="O277" i="1"/>
  <c r="O4" i="1"/>
  <c r="O289" i="1"/>
  <c r="O123" i="1"/>
  <c r="O30" i="1"/>
  <c r="O218" i="1"/>
  <c r="O253" i="1"/>
  <c r="O100" i="1"/>
  <c r="O188" i="1"/>
  <c r="O3" i="1"/>
  <c r="O98" i="1"/>
  <c r="O72" i="1"/>
  <c r="O180" i="1"/>
  <c r="O252" i="1"/>
  <c r="O32" i="1"/>
  <c r="O183" i="1"/>
  <c r="O151" i="1"/>
  <c r="O269" i="1"/>
  <c r="O200" i="1"/>
  <c r="O129" i="1"/>
  <c r="O215" i="1"/>
  <c r="O283" i="1"/>
  <c r="O311" i="1"/>
  <c r="O92" i="1"/>
  <c r="O261" i="1"/>
  <c r="O295" i="1"/>
  <c r="O102" i="1"/>
  <c r="O296" i="1"/>
  <c r="O171" i="1"/>
  <c r="O267" i="1"/>
  <c r="O12" i="1"/>
  <c r="O236" i="1"/>
  <c r="O68" i="1"/>
  <c r="O107" i="1"/>
  <c r="O16" i="1"/>
  <c r="O273" i="1"/>
  <c r="O248" i="1"/>
  <c r="O298" i="1"/>
  <c r="O53" i="1"/>
  <c r="O176" i="1"/>
  <c r="O276" i="1"/>
  <c r="O83" i="1"/>
  <c r="O17" i="1"/>
  <c r="O233" i="1"/>
  <c r="O299" i="1"/>
  <c r="O287" i="1"/>
  <c r="O178" i="1"/>
  <c r="O196" i="1"/>
  <c r="O40" i="1"/>
  <c r="O257" i="1"/>
  <c r="O115" i="1"/>
  <c r="O31" i="1"/>
  <c r="O195" i="1"/>
  <c r="O143" i="1"/>
  <c r="O265" i="1"/>
  <c r="O212" i="1"/>
  <c r="O26" i="1"/>
  <c r="O8" i="1"/>
  <c r="O78" i="1"/>
  <c r="O169" i="1"/>
  <c r="O294" i="1"/>
  <c r="O60" i="1"/>
  <c r="O191" i="1"/>
  <c r="O286" i="1"/>
  <c r="O29" i="1"/>
  <c r="O260" i="1"/>
  <c r="O158" i="1"/>
  <c r="O307" i="1"/>
  <c r="O131" i="1"/>
  <c r="O20" i="1"/>
  <c r="O80" i="1"/>
  <c r="O229" i="1"/>
  <c r="O23" i="1"/>
  <c r="O279" i="1"/>
  <c r="O87" i="1"/>
  <c r="O39" i="1"/>
  <c r="O136" i="1"/>
  <c r="O259" i="1"/>
  <c r="O211" i="1"/>
  <c r="O153" i="1"/>
  <c r="O155" i="1"/>
  <c r="O256" i="1"/>
  <c r="O65" i="1"/>
  <c r="O2" i="1"/>
  <c r="O52" i="1"/>
  <c r="O280" i="1"/>
  <c r="O95" i="1"/>
  <c r="O251" i="1"/>
  <c r="O120" i="1"/>
  <c r="O108" i="1"/>
  <c r="O44" i="1"/>
  <c r="O145" i="1"/>
  <c r="O272" i="1"/>
  <c r="O57" i="1"/>
  <c r="O50" i="1"/>
  <c r="O150" i="1"/>
  <c r="O210" i="1"/>
  <c r="O118" i="1"/>
  <c r="O27" i="1"/>
  <c r="O67" i="1"/>
  <c r="O128" i="1"/>
  <c r="O133" i="1"/>
  <c r="O121" i="1"/>
  <c r="O301" i="1"/>
  <c r="O22" i="1"/>
  <c r="O63" i="1"/>
  <c r="O202" i="1"/>
  <c r="O285" i="1"/>
  <c r="O165" i="1"/>
  <c r="O33" i="1"/>
  <c r="O168" i="1"/>
  <c r="O10" i="1"/>
  <c r="O146" i="1"/>
  <c r="O194" i="1"/>
  <c r="O130" i="1"/>
  <c r="O219" i="1"/>
  <c r="O9" i="1"/>
  <c r="O240" i="1"/>
  <c r="O249" i="1"/>
  <c r="O124" i="1"/>
  <c r="O137" i="1"/>
  <c r="O111" i="1"/>
  <c r="O35" i="1"/>
  <c r="O11" i="1"/>
  <c r="O263" i="1"/>
  <c r="O290" i="1"/>
  <c r="O24" i="1"/>
  <c r="O309" i="1"/>
  <c r="O18" i="1"/>
  <c r="O170" i="1"/>
  <c r="O84" i="1"/>
  <c r="O106" i="1"/>
  <c r="O61" i="1"/>
  <c r="O15" i="1"/>
  <c r="O144" i="1"/>
  <c r="O304" i="1"/>
  <c r="O132" i="1"/>
  <c r="O268" i="1"/>
  <c r="O245" i="1"/>
  <c r="O127" i="1"/>
  <c r="O228" i="1"/>
  <c r="O81" i="1"/>
  <c r="O163" i="1"/>
  <c r="O174" i="1"/>
  <c r="O226" i="1"/>
  <c r="O47" i="1"/>
  <c r="O105" i="1"/>
  <c r="O46" i="1"/>
  <c r="O154" i="1"/>
  <c r="O64" i="1"/>
  <c r="O306" i="1"/>
  <c r="O266" i="1"/>
  <c r="O79" i="1"/>
  <c r="O19" i="1"/>
  <c r="O97" i="1"/>
  <c r="O14" i="1"/>
  <c r="O254" i="1"/>
  <c r="O239" i="1"/>
  <c r="O75" i="1"/>
  <c r="O258" i="1"/>
  <c r="O134" i="1"/>
  <c r="O90" i="1"/>
  <c r="O305" i="1"/>
  <c r="O25" i="1"/>
  <c r="O34" i="1"/>
  <c r="O293" i="1"/>
  <c r="O86" i="1"/>
  <c r="O160" i="1"/>
  <c r="O310" i="1"/>
  <c r="O222" i="1"/>
  <c r="O69" i="1"/>
  <c r="O45" i="1"/>
  <c r="O156" i="1"/>
  <c r="O28" i="1"/>
  <c r="O264" i="1"/>
  <c r="O232" i="1"/>
  <c r="O292" i="1"/>
  <c r="O6" i="1"/>
  <c r="O209" i="1"/>
  <c r="O275" i="1"/>
  <c r="O37" i="1"/>
  <c r="O274" i="1"/>
  <c r="O234" i="1"/>
  <c r="O73" i="1"/>
  <c r="O142" i="1"/>
  <c r="O231" i="1"/>
  <c r="O99" i="1"/>
  <c r="O190" i="1"/>
  <c r="O114" i="1"/>
  <c r="O237" i="1"/>
  <c r="O119" i="1"/>
  <c r="O262" i="1"/>
  <c r="O250" i="1"/>
  <c r="O199" i="1"/>
  <c r="O161" i="1"/>
  <c r="O193" i="1"/>
  <c r="O288" i="1"/>
  <c r="O42" i="1"/>
  <c r="O109" i="1"/>
  <c r="O59" i="1"/>
  <c r="O291" i="1"/>
  <c r="O110" i="1"/>
  <c r="O214" i="1"/>
  <c r="O185" i="1"/>
  <c r="O82" i="1"/>
  <c r="O207" i="1"/>
  <c r="O166" i="1"/>
  <c r="O162" i="1"/>
  <c r="O149" i="1"/>
  <c r="O282" i="1"/>
  <c r="O126" i="1"/>
  <c r="O300" i="1"/>
  <c r="O187" i="1"/>
  <c r="O77" i="1"/>
  <c r="O223" i="1"/>
  <c r="O103" i="1"/>
  <c r="O281" i="1"/>
  <c r="O49" i="1"/>
  <c r="O58" i="1"/>
  <c r="O88" i="1"/>
  <c r="O220" i="1"/>
  <c r="O138" i="1"/>
  <c r="O5" i="1"/>
  <c r="O112" i="1"/>
  <c r="O278" i="1"/>
  <c r="O157" i="1"/>
  <c r="O246" i="1"/>
  <c r="O192" i="1"/>
  <c r="O181" i="1"/>
  <c r="O152" i="1"/>
  <c r="O172" i="1"/>
  <c r="O96" i="1"/>
  <c r="O175" i="1"/>
  <c r="O54" i="1"/>
  <c r="O91" i="1"/>
  <c r="O122" i="1"/>
  <c r="O71" i="1"/>
  <c r="O230" i="1"/>
  <c r="O221" i="1"/>
  <c r="O135" i="1"/>
  <c r="O284" i="1"/>
  <c r="O198" i="1"/>
  <c r="O89" i="1"/>
  <c r="O62" i="1"/>
</calcChain>
</file>

<file path=xl/sharedStrings.xml><?xml version="1.0" encoding="utf-8"?>
<sst xmlns="http://schemas.openxmlformats.org/spreadsheetml/2006/main" count="2495" uniqueCount="1050">
  <si>
    <t>ID CONTRATO</t>
  </si>
  <si>
    <t>CONTRATO</t>
  </si>
  <si>
    <t>DEPARTAMENTO</t>
  </si>
  <si>
    <t>NIT</t>
  </si>
  <si>
    <t>RAZON SOCIAL</t>
  </si>
  <si>
    <t>TIPO DE CONTRATO</t>
  </si>
  <si>
    <t>POBLACIÓN  TOTAL CUBIERTA POR EL CONTRATO</t>
  </si>
  <si>
    <t>VALOR CONTRATO</t>
  </si>
  <si>
    <t>OBSERVACIONES ESTADO DEL CONTRATO</t>
  </si>
  <si>
    <t>NUMERO DE SERVICIOS DE SALUD PRESTADOS POR MES</t>
  </si>
  <si>
    <t>Mayo 2023</t>
  </si>
  <si>
    <t>Junio 2023</t>
  </si>
  <si>
    <t>Julio 2023</t>
  </si>
  <si>
    <t>Agosto 2023</t>
  </si>
  <si>
    <t>Septiembre 2023</t>
  </si>
  <si>
    <t>RISARALDA</t>
  </si>
  <si>
    <t>891409017</t>
  </si>
  <si>
    <t>E.S.E HOSPITAL SAN VICENTE DE PAUL APIA</t>
  </si>
  <si>
    <t>EVENTO</t>
  </si>
  <si>
    <t>EJECUCION</t>
  </si>
  <si>
    <t>891411665</t>
  </si>
  <si>
    <t>ESE HOSPITAL CRISTO REY BALBOA</t>
  </si>
  <si>
    <t>891408918</t>
  </si>
  <si>
    <t>EMPRESA SOCIAL DEL ESTADO HOSPITAL SAN JOSE</t>
  </si>
  <si>
    <t>891410661</t>
  </si>
  <si>
    <t>ESE HOSPITAL SANTA ANA</t>
  </si>
  <si>
    <t>891401643</t>
  </si>
  <si>
    <t>EMPRESA SOCIAL DEL ESTADO HOSPITAL SAN PEDRO Y SAN PABLO LA VIRGINIA</t>
  </si>
  <si>
    <t>891408747</t>
  </si>
  <si>
    <t>EMPRESA SOCIAL DEL ESTADO HOSPITAL SAN JOSÉ DE MARSELLA</t>
  </si>
  <si>
    <t>891412126</t>
  </si>
  <si>
    <t>ESE HOSPITAL SAN VICENTE DE PAUL MISTRATO</t>
  </si>
  <si>
    <t>891409025</t>
  </si>
  <si>
    <t>ESE HOSPITAL SAN RAFAEL</t>
  </si>
  <si>
    <t>891401308</t>
  </si>
  <si>
    <t>EMPRESA SOCIAL DEL ESTADO HOSPITAL NAZARETH QUINCHIA</t>
  </si>
  <si>
    <t>891480036</t>
  </si>
  <si>
    <t>E.S.E. HOSPITAL SAN VICENTE DE PAUL</t>
  </si>
  <si>
    <t>891401777</t>
  </si>
  <si>
    <t>EMPRESA SOCIAL DEL ESTADO HOSPITAL SAN VICENTE DE PAUL SANTUARIO</t>
  </si>
  <si>
    <t>816005003</t>
  </si>
  <si>
    <t>EMPRESA SOCIAL DEL ESTADO SALUD PEREIRA</t>
  </si>
  <si>
    <t>891411663</t>
  </si>
  <si>
    <t>ESE HOSPITAL SANTA MÓNICA</t>
  </si>
  <si>
    <t>100000000</t>
  </si>
  <si>
    <t>CALDAS</t>
  </si>
  <si>
    <t>890801035</t>
  </si>
  <si>
    <t>E.S.E. HOSPITAL SAN JOSE DE AGUADAS</t>
  </si>
  <si>
    <t>CAPITA</t>
  </si>
  <si>
    <t>FINALIZACION POR ENTREGA DE POBLACION SEGÚN RESOLUCION</t>
  </si>
  <si>
    <t>CAL-214-S19</t>
  </si>
  <si>
    <t>800191101</t>
  </si>
  <si>
    <t>ESE HOSPITAL SAN VICENTE DE PAUL</t>
  </si>
  <si>
    <t>8063</t>
  </si>
  <si>
    <t>1343984529.6000001</t>
  </si>
  <si>
    <t>CAL-215-S19</t>
  </si>
  <si>
    <t>247186892.16</t>
  </si>
  <si>
    <t>CAL-228-S19</t>
  </si>
  <si>
    <t>810000913</t>
  </si>
  <si>
    <t>E.S.E. HOSPITAL SAN FELIX</t>
  </si>
  <si>
    <t>29438</t>
  </si>
  <si>
    <t>4151558018.3999996</t>
  </si>
  <si>
    <t>CAL-233-S19</t>
  </si>
  <si>
    <t>900065515</t>
  </si>
  <si>
    <t>EMPRESA SOCIAL DEL ESTADO E.S.E SALUD DORADA</t>
  </si>
  <si>
    <t>1172669622.8099999</t>
  </si>
  <si>
    <t>CAL-235-S19</t>
  </si>
  <si>
    <t>800044967</t>
  </si>
  <si>
    <t>ASSBASALUD ESE</t>
  </si>
  <si>
    <t>31468</t>
  </si>
  <si>
    <t>5670389610</t>
  </si>
  <si>
    <t>CAL-236-S19</t>
  </si>
  <si>
    <t>1090022918.4000001</t>
  </si>
  <si>
    <t>CAL-238-C19</t>
  </si>
  <si>
    <t>1462</t>
  </si>
  <si>
    <t>283105780.56</t>
  </si>
  <si>
    <t>CAL-239-C19</t>
  </si>
  <si>
    <t>48715681.560000002</t>
  </si>
  <si>
    <t>CAL-241-S19</t>
  </si>
  <si>
    <t>890801699</t>
  </si>
  <si>
    <t>E.S.E. HOSPITAL SAN ANTONIO DE MANZANARES</t>
  </si>
  <si>
    <t>9446</t>
  </si>
  <si>
    <t>1635128883.3600001</t>
  </si>
  <si>
    <t>CAL-242-S19</t>
  </si>
  <si>
    <t>246603535.19999999</t>
  </si>
  <si>
    <t>CAL-246-S19</t>
  </si>
  <si>
    <t>890805260</t>
  </si>
  <si>
    <t>ESE DEPARTAMENTAL HOSPITAL SAN JOSE DE MARULANDA</t>
  </si>
  <si>
    <t>1422</t>
  </si>
  <si>
    <t>238931925</t>
  </si>
  <si>
    <t>CAL-247-S19</t>
  </si>
  <si>
    <t>52702584.960000001</t>
  </si>
  <si>
    <t>890801562</t>
  </si>
  <si>
    <t>ESE HOSPITAL DEPARTAMENTAL SAN JOSE DE NEIRA</t>
  </si>
  <si>
    <t>900413177</t>
  </si>
  <si>
    <t>FUNDACION FUNPAZ</t>
  </si>
  <si>
    <t>PAGO GLOBAL PROSPECTIVO</t>
  </si>
  <si>
    <t>CAL-266-S19</t>
  </si>
  <si>
    <t>890801719</t>
  </si>
  <si>
    <t>E.S.E. HOSPITAL LOCAL SAN JUAN DE DIOS</t>
  </si>
  <si>
    <t>11937</t>
  </si>
  <si>
    <t>2291401459.1999998</t>
  </si>
  <si>
    <t>CAL-267-S19</t>
  </si>
  <si>
    <t>282016111.10400003</t>
  </si>
  <si>
    <t>CAL-281-S19</t>
  </si>
  <si>
    <t>890802961</t>
  </si>
  <si>
    <t>ESE HOSPITAL SAN JOSE DE SAMANA</t>
  </si>
  <si>
    <t>11135</t>
  </si>
  <si>
    <t>1994234625</t>
  </si>
  <si>
    <t>CAL-282-S19</t>
  </si>
  <si>
    <t>367012926</t>
  </si>
  <si>
    <t>CAL-286-S19</t>
  </si>
  <si>
    <t>890801758</t>
  </si>
  <si>
    <t>E.S.E. HOSPITAL SAN LORENZO DE SUPÍA</t>
  </si>
  <si>
    <t>3168</t>
  </si>
  <si>
    <t>501825139.19999999</t>
  </si>
  <si>
    <t>CAL-294-S19</t>
  </si>
  <si>
    <t>890802978</t>
  </si>
  <si>
    <t>E.S.E. HOSPITAL SAN JOSE</t>
  </si>
  <si>
    <t>5984</t>
  </si>
  <si>
    <t>960484578.84000015</t>
  </si>
  <si>
    <t>PAGO PROSPECTIVO</t>
  </si>
  <si>
    <t>NORTE DE SANTANDER</t>
  </si>
  <si>
    <t>CAL-212-S19</t>
  </si>
  <si>
    <t>124</t>
  </si>
  <si>
    <t>20094617.759999998</t>
  </si>
  <si>
    <t>CAL-213-C19</t>
  </si>
  <si>
    <t>9273093.7599999718</t>
  </si>
  <si>
    <t>CAL-217-S19</t>
  </si>
  <si>
    <t>332</t>
  </si>
  <si>
    <t>44730672.840000004</t>
  </si>
  <si>
    <t>CAL-218-C19</t>
  </si>
  <si>
    <t>19274507.84000003</t>
  </si>
  <si>
    <t>890802036</t>
  </si>
  <si>
    <t>E.S.E. HOSPITAL SAN MARCOS</t>
  </si>
  <si>
    <t>641</t>
  </si>
  <si>
    <t>CAL-231-S19</t>
  </si>
  <si>
    <t>1102</t>
  </si>
  <si>
    <t>193726483.20000023</t>
  </si>
  <si>
    <t>CAL-232-C19</t>
  </si>
  <si>
    <t>63595338.240000002</t>
  </si>
  <si>
    <t>CAL-237-S19</t>
  </si>
  <si>
    <t>212303452.31999987</t>
  </si>
  <si>
    <t>CAL-240-C19</t>
  </si>
  <si>
    <t>12246648.960000001</t>
  </si>
  <si>
    <t>CAL-244-S19</t>
  </si>
  <si>
    <t>48251624.399999999</t>
  </si>
  <si>
    <t>CAL-245-C19</t>
  </si>
  <si>
    <t>251</t>
  </si>
  <si>
    <t>27053012.00000003</t>
  </si>
  <si>
    <t>CAL-249-S19</t>
  </si>
  <si>
    <t>86</t>
  </si>
  <si>
    <t>13636561.68</t>
  </si>
  <si>
    <t>CAL-250-C19</t>
  </si>
  <si>
    <t>7318388.0000000028</t>
  </si>
  <si>
    <t>CAL-254-S19</t>
  </si>
  <si>
    <t>163</t>
  </si>
  <si>
    <t>17635821.84</t>
  </si>
  <si>
    <t>CAL-269-S19</t>
  </si>
  <si>
    <t>561</t>
  </si>
  <si>
    <t>31578150.240000002</t>
  </si>
  <si>
    <t>CAL-270-C19</t>
  </si>
  <si>
    <t>46155660.32000003</t>
  </si>
  <si>
    <t>CAL-284-S19</t>
  </si>
  <si>
    <t>69163442.459999993</t>
  </si>
  <si>
    <t>CAL-285-C19</t>
  </si>
  <si>
    <t>303</t>
  </si>
  <si>
    <t>27404601.279999971</t>
  </si>
  <si>
    <t>CAL-289-S19</t>
  </si>
  <si>
    <t>38914619.939999998</t>
  </si>
  <si>
    <t>CAL-290-C19</t>
  </si>
  <si>
    <t>148</t>
  </si>
  <si>
    <t>13860856.800000001</t>
  </si>
  <si>
    <t>CAL-297-S19</t>
  </si>
  <si>
    <t>9590857.9199999999</t>
  </si>
  <si>
    <t>CAL-298-C19</t>
  </si>
  <si>
    <t>281</t>
  </si>
  <si>
    <t>19311673.920000002</t>
  </si>
  <si>
    <t>11459</t>
  </si>
  <si>
    <t>900819828</t>
  </si>
  <si>
    <t>ONCOSALUD INSTITUCION PRESTADORA DE SERVICIOS DE SALUD SAS</t>
  </si>
  <si>
    <t>816000066</t>
  </si>
  <si>
    <t>PHILCO MEDICAL SYSTEMS SAS</t>
  </si>
  <si>
    <t>800139366</t>
  </si>
  <si>
    <t>HOSPITAL GENERAL SAN ISIDRO EMPRESA SOCIAL DEL ESTADO</t>
  </si>
  <si>
    <t>FINALIZACION POR ENTREGA DE POBLACION</t>
  </si>
  <si>
    <t>CAL-211-C19</t>
  </si>
  <si>
    <t>966970.02286080003</t>
  </si>
  <si>
    <t>CAL-216-C19</t>
  </si>
  <si>
    <t>2543571.0719999997</t>
  </si>
  <si>
    <t>CAL-227-C19</t>
  </si>
  <si>
    <t>9461010.4499999993</t>
  </si>
  <si>
    <t>CAL-234-C19</t>
  </si>
  <si>
    <t>9811368</t>
  </si>
  <si>
    <t>CAL-243-C19</t>
  </si>
  <si>
    <t>2201584</t>
  </si>
  <si>
    <t>CAL-248-C19</t>
  </si>
  <si>
    <t>355281.47424000001</t>
  </si>
  <si>
    <t>CAL-283-C19</t>
  </si>
  <si>
    <t>2785553.3583972864</t>
  </si>
  <si>
    <t>CAL-287-S19</t>
  </si>
  <si>
    <t>107099803.44</t>
  </si>
  <si>
    <t>CAL-288-C19</t>
  </si>
  <si>
    <t>1314893.7232767672</t>
  </si>
  <si>
    <t>CAL-295-S19</t>
  </si>
  <si>
    <t>359468373.60000002</t>
  </si>
  <si>
    <t>CAL-296-C19</t>
  </si>
  <si>
    <t>7626661.8794035409</t>
  </si>
  <si>
    <t>TOLIMA</t>
  </si>
  <si>
    <t>901087458</t>
  </si>
  <si>
    <t>ANALICEMOS LABORATORIO CLINICO ESPECIALIZADO SAS</t>
  </si>
  <si>
    <t>900144408</t>
  </si>
  <si>
    <t>OXITOLIMA S.A IPS</t>
  </si>
  <si>
    <t>CAL-268-C19</t>
  </si>
  <si>
    <t>2792388</t>
  </si>
  <si>
    <t>CAQUETA</t>
  </si>
  <si>
    <t>828000386</t>
  </si>
  <si>
    <t>ESE HOSPITAL MALVINAS HECTOR OROZCO OROZCO</t>
  </si>
  <si>
    <t>296908</t>
  </si>
  <si>
    <t>6427</t>
  </si>
  <si>
    <t>900342064</t>
  </si>
  <si>
    <t>SOCIEDAD COMERCIALIZADORA DE INSUMOS Y SERVICIOS MÉDICOS S.A.S</t>
  </si>
  <si>
    <t>900204617</t>
  </si>
  <si>
    <t>MEDICUC IPS LTDA</t>
  </si>
  <si>
    <t>890501438</t>
  </si>
  <si>
    <t>E.S.E. HOSPITAL EMIRO QUINTERO CAÑIZARES</t>
  </si>
  <si>
    <t>300000000</t>
  </si>
  <si>
    <t>15000000</t>
  </si>
  <si>
    <t>30000000</t>
  </si>
  <si>
    <t>5000000</t>
  </si>
  <si>
    <t>900319795</t>
  </si>
  <si>
    <t>LABORATORIO CLINICO MLH S.A.S</t>
  </si>
  <si>
    <t>700000000</t>
  </si>
  <si>
    <t>35000000</t>
  </si>
  <si>
    <t>45000000</t>
  </si>
  <si>
    <t>891409390</t>
  </si>
  <si>
    <t>RADIOLOGOS ASOCIADOS S.A.S</t>
  </si>
  <si>
    <t>60000000</t>
  </si>
  <si>
    <t>20000000</t>
  </si>
  <si>
    <t>828000073</t>
  </si>
  <si>
    <t>CORPORACIÓN MÉDICA DEL CAQUETÁ - CORPOMEDICA</t>
  </si>
  <si>
    <t>200000000</t>
  </si>
  <si>
    <t>50000000</t>
  </si>
  <si>
    <t>RIS-194-S19</t>
  </si>
  <si>
    <t>3100</t>
  </si>
  <si>
    <t>432192899</t>
  </si>
  <si>
    <t>RIS-196-S19</t>
  </si>
  <si>
    <t>2345</t>
  </si>
  <si>
    <t>332662506</t>
  </si>
  <si>
    <t>RIS-197-S19</t>
  </si>
  <si>
    <t>63472444</t>
  </si>
  <si>
    <t>RIS-198-S19</t>
  </si>
  <si>
    <t>13067</t>
  </si>
  <si>
    <t>184601299</t>
  </si>
  <si>
    <t>RIS-200-S19</t>
  </si>
  <si>
    <t>28466</t>
  </si>
  <si>
    <t>4534778270.8800001</t>
  </si>
  <si>
    <t>RIS-201-S19</t>
  </si>
  <si>
    <t>677659039.20000005</t>
  </si>
  <si>
    <t>RIS-202-S19</t>
  </si>
  <si>
    <t>4792</t>
  </si>
  <si>
    <t>741794265</t>
  </si>
  <si>
    <t>RIS-205-S19</t>
  </si>
  <si>
    <t>5509</t>
  </si>
  <si>
    <t>827291219</t>
  </si>
  <si>
    <t>RIS-206-S19</t>
  </si>
  <si>
    <t>123377062</t>
  </si>
  <si>
    <t>RIS-207-S19</t>
  </si>
  <si>
    <t>2935</t>
  </si>
  <si>
    <t>478248030</t>
  </si>
  <si>
    <t>RIS-208-S19</t>
  </si>
  <si>
    <t>84411850</t>
  </si>
  <si>
    <t>RIS-209-S19</t>
  </si>
  <si>
    <t>2438</t>
  </si>
  <si>
    <t>392494378</t>
  </si>
  <si>
    <t>RIS-211-S19</t>
  </si>
  <si>
    <t>2484</t>
  </si>
  <si>
    <t>421415158</t>
  </si>
  <si>
    <t>RIS-212-S19</t>
  </si>
  <si>
    <t>42897835</t>
  </si>
  <si>
    <t>RIS-213-S19</t>
  </si>
  <si>
    <t>8448</t>
  </si>
  <si>
    <t>1357253820</t>
  </si>
  <si>
    <t>RIS-214-S19</t>
  </si>
  <si>
    <t>239558342</t>
  </si>
  <si>
    <t>RIS-215-S19</t>
  </si>
  <si>
    <t>13647</t>
  </si>
  <si>
    <t>2080010548</t>
  </si>
  <si>
    <t>RIS-216-S19</t>
  </si>
  <si>
    <t>368538543</t>
  </si>
  <si>
    <t>RIS-217-S19</t>
  </si>
  <si>
    <t>2904</t>
  </si>
  <si>
    <t>404459827</t>
  </si>
  <si>
    <t>RIS-218-S19</t>
  </si>
  <si>
    <t>81709056</t>
  </si>
  <si>
    <t>901238369</t>
  </si>
  <si>
    <t>MI IPS SAS</t>
  </si>
  <si>
    <t>901244204</t>
  </si>
  <si>
    <t>I.P.S NAZHER CENTRO MEDICO ESPECIALIZADO S.A.S</t>
  </si>
  <si>
    <t>CAL-394-S19</t>
  </si>
  <si>
    <t>533520000</t>
  </si>
  <si>
    <t>CAL-393-S19</t>
  </si>
  <si>
    <t>133380000</t>
  </si>
  <si>
    <t>RIS-224-19</t>
  </si>
  <si>
    <t>691</t>
  </si>
  <si>
    <t>90971192</t>
  </si>
  <si>
    <t>70000000</t>
  </si>
  <si>
    <t>14000000</t>
  </si>
  <si>
    <t>RIS-225-19</t>
  </si>
  <si>
    <t>4335</t>
  </si>
  <si>
    <t>219319590</t>
  </si>
  <si>
    <t>RIS-235-S20</t>
  </si>
  <si>
    <t>132940896</t>
  </si>
  <si>
    <t>61294</t>
  </si>
  <si>
    <t>RIS-234-S20</t>
  </si>
  <si>
    <t>1901016247</t>
  </si>
  <si>
    <t>CAQ-180-S20</t>
  </si>
  <si>
    <t>891190298</t>
  </si>
  <si>
    <t>AMBULANCIAS SANTA ISABEL S.A.S.</t>
  </si>
  <si>
    <t>928433185</t>
  </si>
  <si>
    <t>EJECUCION OFICIO TERMINACION CONTRATO 21/10/2023</t>
  </si>
  <si>
    <t>CAQ-181-C20</t>
  </si>
  <si>
    <t>CAQ-182-S20</t>
  </si>
  <si>
    <t>900415353</t>
  </si>
  <si>
    <t>SERVICIO DE EMERGENCIAS MEDICAS DEL CAQUETA S.A.S</t>
  </si>
  <si>
    <t>1331902140</t>
  </si>
  <si>
    <t>CAQ-186-S20</t>
  </si>
  <si>
    <t>813001952</t>
  </si>
  <si>
    <t>CLINICA MEDILASER S.A</t>
  </si>
  <si>
    <t>51159283407</t>
  </si>
  <si>
    <t>CAQ-187-C20</t>
  </si>
  <si>
    <t>1036181019</t>
  </si>
  <si>
    <t>891100556</t>
  </si>
  <si>
    <t>CAQ-190-S20</t>
  </si>
  <si>
    <t>900384434</t>
  </si>
  <si>
    <t>SERES S.A.S.</t>
  </si>
  <si>
    <t>113221822</t>
  </si>
  <si>
    <t>CAQ-191-C20</t>
  </si>
  <si>
    <t>2302057</t>
  </si>
  <si>
    <t>43984</t>
  </si>
  <si>
    <t>900671201</t>
  </si>
  <si>
    <t>CLÍNICA ESPECIALIZADA EN ADICCIONES LUIS AMIGÓ FERRER S.A.S</t>
  </si>
  <si>
    <t>CAQ-205-S20</t>
  </si>
  <si>
    <t>165565382</t>
  </si>
  <si>
    <t>CAQ-206-S20</t>
  </si>
  <si>
    <t>901102510</t>
  </si>
  <si>
    <t>RECUPERAMI ZOMAC SAS</t>
  </si>
  <si>
    <t>297369520</t>
  </si>
  <si>
    <t>828002586</t>
  </si>
  <si>
    <t>CLINICA CHAIRA S.A.S.</t>
  </si>
  <si>
    <t>ACTA DE FINALIZACION 30/04/2023,REPORTADO EN MAYO</t>
  </si>
  <si>
    <t>CAQ-219-S20</t>
  </si>
  <si>
    <t>891190011</t>
  </si>
  <si>
    <t>E.S.E. HOSPITAL SAN RAFAEL</t>
  </si>
  <si>
    <t>266774110</t>
  </si>
  <si>
    <t>CAQ-220-S20</t>
  </si>
  <si>
    <t>135613766</t>
  </si>
  <si>
    <t>900211460</t>
  </si>
  <si>
    <t>E.S.E. SOR TERESA ADELE</t>
  </si>
  <si>
    <t>ACTA DE FINALIZACION 30/04/2023, REPORTADA EN MAYO</t>
  </si>
  <si>
    <t>CAQ-229-S20</t>
  </si>
  <si>
    <t>891180098</t>
  </si>
  <si>
    <t>HOSPITAL DEPARTAMENTAL MARIA INMACULADA ESE</t>
  </si>
  <si>
    <t>37288103848</t>
  </si>
  <si>
    <t>CAQ-230-C20</t>
  </si>
  <si>
    <t>607884096</t>
  </si>
  <si>
    <t>CAQ-235-C20</t>
  </si>
  <si>
    <t>206326603</t>
  </si>
  <si>
    <t>CAQ-240-S20</t>
  </si>
  <si>
    <t>900059039</t>
  </si>
  <si>
    <t>CENTRO NEUPSIQUIATRICO EL DIVINO NINO</t>
  </si>
  <si>
    <t>125688729</t>
  </si>
  <si>
    <t>CAQ-248-S20</t>
  </si>
  <si>
    <t>828002098</t>
  </si>
  <si>
    <t>UROCAQ E.U. IPS</t>
  </si>
  <si>
    <t>2808797966</t>
  </si>
  <si>
    <t>CAQ-249-C20</t>
  </si>
  <si>
    <t>102057984</t>
  </si>
  <si>
    <t>CAL-395-S20</t>
  </si>
  <si>
    <t>810000912</t>
  </si>
  <si>
    <t>E.S.E. HOSPITAL DEPARTAMENTAL SAGRADO CORAZON</t>
  </si>
  <si>
    <t>4244</t>
  </si>
  <si>
    <t>811431516</t>
  </si>
  <si>
    <t>CAL-396-S20</t>
  </si>
  <si>
    <t>130723488</t>
  </si>
  <si>
    <t>CAL-397-C20</t>
  </si>
  <si>
    <t>189</t>
  </si>
  <si>
    <t>5098159</t>
  </si>
  <si>
    <t>CAL-398-S20</t>
  </si>
  <si>
    <t>41347146</t>
  </si>
  <si>
    <t>CAL-399-C20</t>
  </si>
  <si>
    <t>32086886</t>
  </si>
  <si>
    <t>CAQ-253-C20</t>
  </si>
  <si>
    <t>RIS-241-C20</t>
  </si>
  <si>
    <t>2357</t>
  </si>
  <si>
    <t>RIS-242-C20</t>
  </si>
  <si>
    <t>CAQ-258-S20</t>
  </si>
  <si>
    <t>900211477</t>
  </si>
  <si>
    <t>E.S.E. RAFAEL TOVAR POVEDA</t>
  </si>
  <si>
    <t>30924</t>
  </si>
  <si>
    <t>CAL-411-S20</t>
  </si>
  <si>
    <t>828002423</t>
  </si>
  <si>
    <t>DISTRIBUIDORA COLOMBIANA DE MEDICAMENTOS SAS DISCOLMEDICA SAS</t>
  </si>
  <si>
    <t>1551</t>
  </si>
  <si>
    <t>637200000</t>
  </si>
  <si>
    <t>CAQ-268-S21</t>
  </si>
  <si>
    <t>901081259</t>
  </si>
  <si>
    <t>TRANSFLUVIALES CAQUETA S.A.S</t>
  </si>
  <si>
    <t>8130</t>
  </si>
  <si>
    <t>48000000</t>
  </si>
  <si>
    <t>CAQ-269-C21</t>
  </si>
  <si>
    <t>12000000</t>
  </si>
  <si>
    <t>CAL-417-21</t>
  </si>
  <si>
    <t>46185</t>
  </si>
  <si>
    <t>810458000</t>
  </si>
  <si>
    <t>CAL-420-NS21</t>
  </si>
  <si>
    <t>900743110</t>
  </si>
  <si>
    <t>ASISTIR EMERGENCIAS SAS</t>
  </si>
  <si>
    <t>150253</t>
  </si>
  <si>
    <t>195000000</t>
  </si>
  <si>
    <t>CAL-423-NC21</t>
  </si>
  <si>
    <t>6949</t>
  </si>
  <si>
    <t>CAQ-286-C21</t>
  </si>
  <si>
    <t>1548</t>
  </si>
  <si>
    <t>18000000</t>
  </si>
  <si>
    <t>CAQ-288-21</t>
  </si>
  <si>
    <t>900308007</t>
  </si>
  <si>
    <t>PASSUS IPS TALLER PSICOMOTRIZ S.A.S</t>
  </si>
  <si>
    <t>314994</t>
  </si>
  <si>
    <t>753390000</t>
  </si>
  <si>
    <t>OFICIO DE FINALIZACION A 30/06/2023</t>
  </si>
  <si>
    <t>CAL-430-S21</t>
  </si>
  <si>
    <t>28598</t>
  </si>
  <si>
    <t>47430000</t>
  </si>
  <si>
    <t>1117512953</t>
  </si>
  <si>
    <t>KATERINE OYOLA CUERVO HOTEL - ALBERGUE GRAN OASIS</t>
  </si>
  <si>
    <t>30125</t>
  </si>
  <si>
    <t>146349</t>
  </si>
  <si>
    <t>10202</t>
  </si>
  <si>
    <t>901011395</t>
  </si>
  <si>
    <t>IPS HORIZONTE SOCIAL LA ESPERANZA SAS</t>
  </si>
  <si>
    <t>CAL-443-NS22</t>
  </si>
  <si>
    <t>901072265</t>
  </si>
  <si>
    <t>TRANSPORTES ESPECIALES TOURS DEL CAFÉ SAS</t>
  </si>
  <si>
    <t>872976000</t>
  </si>
  <si>
    <t>CAL-444-NC22</t>
  </si>
  <si>
    <t>16052400</t>
  </si>
  <si>
    <t>RIS-264-S22</t>
  </si>
  <si>
    <t>154206</t>
  </si>
  <si>
    <t>RIS-265-C22</t>
  </si>
  <si>
    <t>7808</t>
  </si>
  <si>
    <t>24000000</t>
  </si>
  <si>
    <t>CAQ-306-S22</t>
  </si>
  <si>
    <t>45070</t>
  </si>
  <si>
    <t>5721362691</t>
  </si>
  <si>
    <t>CAQ-307-C22</t>
  </si>
  <si>
    <t>1979</t>
  </si>
  <si>
    <t>CAQ-312-S22</t>
  </si>
  <si>
    <t>900211468</t>
  </si>
  <si>
    <t>E.S.E. FABIO JARAMILLO LONDOÑO</t>
  </si>
  <si>
    <t>28169</t>
  </si>
  <si>
    <t>4830331442</t>
  </si>
  <si>
    <t>CAQ-313-C22</t>
  </si>
  <si>
    <t>748</t>
  </si>
  <si>
    <t>124701399.2</t>
  </si>
  <si>
    <t>CAQ-331-S22</t>
  </si>
  <si>
    <t>900172906</t>
  </si>
  <si>
    <t>CLINICA EL DONCELLO LTDA</t>
  </si>
  <si>
    <t>4112</t>
  </si>
  <si>
    <t>394707096.95999998</t>
  </si>
  <si>
    <t>CAQ-332-C22</t>
  </si>
  <si>
    <t>342</t>
  </si>
  <si>
    <t>809003541</t>
  </si>
  <si>
    <t>HOSPITAL SAN ROQUE E.S.E. ALVARADO</t>
  </si>
  <si>
    <t>890701078</t>
  </si>
  <si>
    <t>890701715</t>
  </si>
  <si>
    <t>264</t>
  </si>
  <si>
    <t>31242</t>
  </si>
  <si>
    <t>ACTA DE FINALIZACION 31/03/2023, REPORTADA EN MAYO</t>
  </si>
  <si>
    <t>SAN-347-S22</t>
  </si>
  <si>
    <t>13612</t>
  </si>
  <si>
    <t>94000000</t>
  </si>
  <si>
    <t>807008842</t>
  </si>
  <si>
    <t>EMPRESA SOCIAL DEL ESTADO HOSPITAL REGIONAL NOROCCIDENTAL</t>
  </si>
  <si>
    <t>10661</t>
  </si>
  <si>
    <t>SAN-348-C22</t>
  </si>
  <si>
    <t>395</t>
  </si>
  <si>
    <t>SAN-352-S22</t>
  </si>
  <si>
    <t>2900000</t>
  </si>
  <si>
    <t>2500000</t>
  </si>
  <si>
    <t>SAN-345-C22</t>
  </si>
  <si>
    <t>CAQ-324-S22</t>
  </si>
  <si>
    <t>55636</t>
  </si>
  <si>
    <t>4058461756</t>
  </si>
  <si>
    <t>CAQ-328-S22</t>
  </si>
  <si>
    <t>828002453</t>
  </si>
  <si>
    <t>UNIDAD MEDICA SANTA SOFIA S.A.S</t>
  </si>
  <si>
    <t>7869</t>
  </si>
  <si>
    <t>685541513</t>
  </si>
  <si>
    <t>890702408</t>
  </si>
  <si>
    <t>800163519</t>
  </si>
  <si>
    <t>HOSPITAL SAN JUAN DE DIOS ESE DE ANZOATEGUI</t>
  </si>
  <si>
    <t>800125697</t>
  </si>
  <si>
    <t>HOSPITAL NELSON RESTREPO MARTINEZ E.S.E. ARMERO</t>
  </si>
  <si>
    <t>890703266</t>
  </si>
  <si>
    <t>890702241</t>
  </si>
  <si>
    <t>800031724</t>
  </si>
  <si>
    <t>HOSPITAL SANTO DOMINGO E.S.E. CASABIANCA</t>
  </si>
  <si>
    <t>890701459</t>
  </si>
  <si>
    <t>E.S.E HOSPITAL SAN JUAN BAUTISTA DE CHAPARRAL</t>
  </si>
  <si>
    <t>890704495</t>
  </si>
  <si>
    <t>890702080</t>
  </si>
  <si>
    <t>890702190</t>
  </si>
  <si>
    <t>890701718</t>
  </si>
  <si>
    <t>HOSPITAL REGIONAL ALFONSO JARAMILLO SALAZAR ESE</t>
  </si>
  <si>
    <t>890706067</t>
  </si>
  <si>
    <t>HOSPITAL SAN JOSE E.S.E. MARIQUITA</t>
  </si>
  <si>
    <t>890701922</t>
  </si>
  <si>
    <t>890704505</t>
  </si>
  <si>
    <t>890701490</t>
  </si>
  <si>
    <t>809005719</t>
  </si>
  <si>
    <t>HOSPITAL SAN VICENTE E.S.E ROVIRA</t>
  </si>
  <si>
    <t>890701353</t>
  </si>
  <si>
    <t>890700694</t>
  </si>
  <si>
    <t>809004280</t>
  </si>
  <si>
    <t>HOSPITAL RICARDO ACOSTA E.S.E. PAOLOCABILDO</t>
  </si>
  <si>
    <t>4462</t>
  </si>
  <si>
    <t>CAQ-339-S22</t>
  </si>
  <si>
    <t>12755</t>
  </si>
  <si>
    <t>1448494369</t>
  </si>
  <si>
    <t>CAQ-341-S22</t>
  </si>
  <si>
    <t>3254</t>
  </si>
  <si>
    <t>300174182.39999998</t>
  </si>
  <si>
    <t>890706823</t>
  </si>
  <si>
    <t>ESE HOSPITAL REINA SOFIA DE ESPAÑA</t>
  </si>
  <si>
    <t>809002913</t>
  </si>
  <si>
    <t>PROMOVER SAS</t>
  </si>
  <si>
    <t>111948</t>
  </si>
  <si>
    <t>890700666</t>
  </si>
  <si>
    <t>CAQ-303-S22</t>
  </si>
  <si>
    <t>5821</t>
  </si>
  <si>
    <t>104778000</t>
  </si>
  <si>
    <t>CAQ-304-S22</t>
  </si>
  <si>
    <t>2319219713</t>
  </si>
  <si>
    <t>1002</t>
  </si>
  <si>
    <t>CAQ-329-C22</t>
  </si>
  <si>
    <t>373</t>
  </si>
  <si>
    <t>52255399</t>
  </si>
  <si>
    <t>CAQ-330-C22</t>
  </si>
  <si>
    <t>7437120</t>
  </si>
  <si>
    <t>CAQ-297-S22</t>
  </si>
  <si>
    <t>24922</t>
  </si>
  <si>
    <t>1885087728</t>
  </si>
  <si>
    <t>CAQ-298-C22</t>
  </si>
  <si>
    <t>2908</t>
  </si>
  <si>
    <t>243310699</t>
  </si>
  <si>
    <t>CAQ-302-C22</t>
  </si>
  <si>
    <t>117237976</t>
  </si>
  <si>
    <t>CAQ-315-S22</t>
  </si>
  <si>
    <t>1690140000</t>
  </si>
  <si>
    <t>CAQ-316-C22</t>
  </si>
  <si>
    <t>44880000</t>
  </si>
  <si>
    <t>CAQ-325-C22</t>
  </si>
  <si>
    <t>1221</t>
  </si>
  <si>
    <t>CAQ-314-S22</t>
  </si>
  <si>
    <t>5170</t>
  </si>
  <si>
    <t>135362772</t>
  </si>
  <si>
    <t>809009066</t>
  </si>
  <si>
    <t>CLINICA LOS REMANSOS INSTITUTO TOLIMENSE DE SALUD MENTAL S.A.S</t>
  </si>
  <si>
    <t>CAQ-295-C22</t>
  </si>
  <si>
    <t>188</t>
  </si>
  <si>
    <t>CAQ-308-S22</t>
  </si>
  <si>
    <t>8408</t>
  </si>
  <si>
    <t>151344000</t>
  </si>
  <si>
    <t>ACTA DE FINALIZACION MUTUO ACUERDO 06/07/2023</t>
  </si>
  <si>
    <t>CAQ-310-S22</t>
  </si>
  <si>
    <t>2512044956</t>
  </si>
  <si>
    <t>CAQ-326-S22</t>
  </si>
  <si>
    <t>100566</t>
  </si>
  <si>
    <t>6154639200</t>
  </si>
  <si>
    <t>CAQ-340-C22</t>
  </si>
  <si>
    <t>CAQ-342-C22</t>
  </si>
  <si>
    <t>452</t>
  </si>
  <si>
    <t>CAQ-343-S22</t>
  </si>
  <si>
    <t>648</t>
  </si>
  <si>
    <t>11664000</t>
  </si>
  <si>
    <t>CAQ-344-S22</t>
  </si>
  <si>
    <t>16009</t>
  </si>
  <si>
    <t>1500000000</t>
  </si>
  <si>
    <t>CAQ-346-C22</t>
  </si>
  <si>
    <t>CAQ-348-S22</t>
  </si>
  <si>
    <t>2354</t>
  </si>
  <si>
    <t>42368760</t>
  </si>
  <si>
    <t>CAQ-311-C22</t>
  </si>
  <si>
    <t>CAQ-317-S22</t>
  </si>
  <si>
    <t>CAQ-327-C22</t>
  </si>
  <si>
    <t>6459</t>
  </si>
  <si>
    <t>CAQ-333-C22</t>
  </si>
  <si>
    <t>901396947</t>
  </si>
  <si>
    <t>ENCASA CUIDAMOS DE TI SAS</t>
  </si>
  <si>
    <t>901220875</t>
  </si>
  <si>
    <t>POLICLINICO DEL NORTE PCN ZOMAC SAS</t>
  </si>
  <si>
    <t>900205118</t>
  </si>
  <si>
    <t>CENTRO CARDIOVASCULAR DE CALDAS S.A.</t>
  </si>
  <si>
    <t>TOL-531-S22</t>
  </si>
  <si>
    <t>101198160</t>
  </si>
  <si>
    <t>CAL-531-22</t>
  </si>
  <si>
    <t>901466951</t>
  </si>
  <si>
    <t>CENTRO ONCOLOGICO DEL CARIBE DE COLOMBIA SAS</t>
  </si>
  <si>
    <t>155575</t>
  </si>
  <si>
    <t>12195798120</t>
  </si>
  <si>
    <t>CAL-538-S22</t>
  </si>
  <si>
    <t>900597473</t>
  </si>
  <si>
    <t>LABORATORIO CLINICO SILVIO ALFONSO MARIN URIBE S.A.S</t>
  </si>
  <si>
    <t>145727</t>
  </si>
  <si>
    <t>392510501</t>
  </si>
  <si>
    <t>CAQ-357-S22</t>
  </si>
  <si>
    <t>891190010</t>
  </si>
  <si>
    <t>CUERPO DE BOMBEROS VOLUNTARIOS FLORENCIA</t>
  </si>
  <si>
    <t>304195</t>
  </si>
  <si>
    <t>772271000</t>
  </si>
  <si>
    <t>CAQ-358-C22</t>
  </si>
  <si>
    <t>13949</t>
  </si>
  <si>
    <t>22000000</t>
  </si>
  <si>
    <t>SAN-404-22</t>
  </si>
  <si>
    <t>900307987</t>
  </si>
  <si>
    <t>VITAL MEDICAL CARE VIMEC S.A.S</t>
  </si>
  <si>
    <t>25406</t>
  </si>
  <si>
    <t>1702131264</t>
  </si>
  <si>
    <t>ACTA DE FINALIZACION MUTUO 30/06/2023</t>
  </si>
  <si>
    <t>CAL-448-S22</t>
  </si>
  <si>
    <t>900406662</t>
  </si>
  <si>
    <t>ASOCIACIÓN IPS INDÍGENA TRICAUMA</t>
  </si>
  <si>
    <t>3467</t>
  </si>
  <si>
    <t>CAL-449-C22</t>
  </si>
  <si>
    <t>275</t>
  </si>
  <si>
    <t>CAL-534-S22</t>
  </si>
  <si>
    <t>13467552</t>
  </si>
  <si>
    <t>CAL-535-C22</t>
  </si>
  <si>
    <t>2309448</t>
  </si>
  <si>
    <t>TOL-686-S22</t>
  </si>
  <si>
    <t>39558850</t>
  </si>
  <si>
    <t>MARIA REBECA GARCIA ESPINOSA</t>
  </si>
  <si>
    <t>10223990</t>
  </si>
  <si>
    <t>158929</t>
  </si>
  <si>
    <t>11943</t>
  </si>
  <si>
    <t>RIS-279-S22</t>
  </si>
  <si>
    <t>900420751</t>
  </si>
  <si>
    <t>SPORT MEDICAL CENTER IPS GUSTAVO PORTELA S.A.S.</t>
  </si>
  <si>
    <t>RIS-280-C22</t>
  </si>
  <si>
    <t>CAQ-361-S22</t>
  </si>
  <si>
    <t>84132</t>
  </si>
  <si>
    <t>12360000</t>
  </si>
  <si>
    <t>CAL-450-22</t>
  </si>
  <si>
    <t>154881</t>
  </si>
  <si>
    <t>2179932000</t>
  </si>
  <si>
    <t>CAL-453-22</t>
  </si>
  <si>
    <t>4803852000</t>
  </si>
  <si>
    <t>RIS-281-22</t>
  </si>
  <si>
    <t>172156</t>
  </si>
  <si>
    <t>256812000</t>
  </si>
  <si>
    <t>RIS-282-22</t>
  </si>
  <si>
    <t>923011720</t>
  </si>
  <si>
    <t>ACTA DE FINALIZACION POR NUEVO CONTRATO,31/05/2023</t>
  </si>
  <si>
    <t>RIS-283-22</t>
  </si>
  <si>
    <t>718071682</t>
  </si>
  <si>
    <t>CAQ-362-22</t>
  </si>
  <si>
    <t>1766</t>
  </si>
  <si>
    <t>922184105</t>
  </si>
  <si>
    <t>CAQ-363-22</t>
  </si>
  <si>
    <t>901150492</t>
  </si>
  <si>
    <t>MEDICED IPS S.A.S</t>
  </si>
  <si>
    <t>7263</t>
  </si>
  <si>
    <t>2214081242</t>
  </si>
  <si>
    <t>CAL-454-22</t>
  </si>
  <si>
    <t>116656</t>
  </si>
  <si>
    <t>3672432000</t>
  </si>
  <si>
    <t>RIS-284-22</t>
  </si>
  <si>
    <t>172056</t>
  </si>
  <si>
    <t>14749988052</t>
  </si>
  <si>
    <t>CAQ-364-22</t>
  </si>
  <si>
    <t>60873</t>
  </si>
  <si>
    <t>1076718048</t>
  </si>
  <si>
    <t>CAL-457-S22</t>
  </si>
  <si>
    <t>890801099</t>
  </si>
  <si>
    <t>ESE HOSPITAL DEPARTAMENTAL UNIVERSITARIO SANTA SOFIA DE CALDAS</t>
  </si>
  <si>
    <t>146642</t>
  </si>
  <si>
    <t>11220000000</t>
  </si>
  <si>
    <t>CAL-458-C22</t>
  </si>
  <si>
    <t>8238</t>
  </si>
  <si>
    <t>780000000</t>
  </si>
  <si>
    <t>810003245</t>
  </si>
  <si>
    <t>CLÍNICA OSPEDALE MANIZALES S.A</t>
  </si>
  <si>
    <t>CAQ-365-22</t>
  </si>
  <si>
    <t>813010145</t>
  </si>
  <si>
    <t>OFTALMOLASER SOCIEDAD DE CIRUGIA DEL HUILA S.A.</t>
  </si>
  <si>
    <t>318995</t>
  </si>
  <si>
    <t>2647512000</t>
  </si>
  <si>
    <t>ACTA DE FINALIZACION 30/05/2023</t>
  </si>
  <si>
    <t>RIS-285-S22</t>
  </si>
  <si>
    <t>901051551</t>
  </si>
  <si>
    <t>EJE PALIATIVOS SAS</t>
  </si>
  <si>
    <t>360000000</t>
  </si>
  <si>
    <t>CAL-463-22</t>
  </si>
  <si>
    <t>155555</t>
  </si>
  <si>
    <t>93020000</t>
  </si>
  <si>
    <t>CAL-464-22</t>
  </si>
  <si>
    <t>3870206112</t>
  </si>
  <si>
    <t>RIS-001-23-CPS</t>
  </si>
  <si>
    <t>900517932</t>
  </si>
  <si>
    <t>MEDIVALLE SF SAS</t>
  </si>
  <si>
    <t>94611</t>
  </si>
  <si>
    <t>7266124800</t>
  </si>
  <si>
    <t>OFICIO DE FINALIZACION ANTICIPADA 30/06/2023</t>
  </si>
  <si>
    <t>CAQ-001-23-PGP</t>
  </si>
  <si>
    <t>320174</t>
  </si>
  <si>
    <t>1500180000</t>
  </si>
  <si>
    <t>CAL-001-23-PP</t>
  </si>
  <si>
    <t>16427382720</t>
  </si>
  <si>
    <t>OFICIO DE FINALIZACION ANTICIPADA 30/05/2023</t>
  </si>
  <si>
    <t>RIS-002-23-CPS</t>
  </si>
  <si>
    <t>69953</t>
  </si>
  <si>
    <t>4539949700</t>
  </si>
  <si>
    <t>CAL-002-23-PP</t>
  </si>
  <si>
    <t>97310</t>
  </si>
  <si>
    <t>2003108969</t>
  </si>
  <si>
    <t>CAQ-003-23-CPS</t>
  </si>
  <si>
    <t>5823</t>
  </si>
  <si>
    <t>300466800</t>
  </si>
  <si>
    <t>CAQ-002-23-CPS</t>
  </si>
  <si>
    <t>14959</t>
  </si>
  <si>
    <t>771884400</t>
  </si>
  <si>
    <t>TOL-002-23-CPS</t>
  </si>
  <si>
    <t>ESE HOSPITAL SANTA LUCIA</t>
  </si>
  <si>
    <t>8597</t>
  </si>
  <si>
    <t>1478838746</t>
  </si>
  <si>
    <t>TOL-003-23-EV</t>
  </si>
  <si>
    <t>9119</t>
  </si>
  <si>
    <t>162829812</t>
  </si>
  <si>
    <t>TOL-004-23-EV</t>
  </si>
  <si>
    <t>283661025</t>
  </si>
  <si>
    <t>CAL-003-23-PP</t>
  </si>
  <si>
    <t>150941</t>
  </si>
  <si>
    <t>1269355872</t>
  </si>
  <si>
    <t>TOL-001-23-PP</t>
  </si>
  <si>
    <t>116491</t>
  </si>
  <si>
    <t>1120031230</t>
  </si>
  <si>
    <t>CAQ-005-23-EV</t>
  </si>
  <si>
    <t>COOPERATIVA DE MOTORISTAS DE FLORENCIA LTDA</t>
  </si>
  <si>
    <t>320073</t>
  </si>
  <si>
    <t>2223332311</t>
  </si>
  <si>
    <t>RIS-007-23-PP</t>
  </si>
  <si>
    <t>900951939</t>
  </si>
  <si>
    <t>CM COLOMBIA DISPENSARIO SAS</t>
  </si>
  <si>
    <t>177350</t>
  </si>
  <si>
    <t>5406937630</t>
  </si>
  <si>
    <t>ACTA DE FINALIZACION POR MUTUO 30/06/2023</t>
  </si>
  <si>
    <t>TOL-006-23-EV</t>
  </si>
  <si>
    <t>2079740044</t>
  </si>
  <si>
    <t>CAQ-006-23-NEV</t>
  </si>
  <si>
    <t>RIS-003-23-PP</t>
  </si>
  <si>
    <t>65501</t>
  </si>
  <si>
    <t>17270166149</t>
  </si>
  <si>
    <t>TOL-010-23-PP</t>
  </si>
  <si>
    <t>901497939</t>
  </si>
  <si>
    <t>INSTITUTO ONCOLOGICO OSPEDALE S.A.S.</t>
  </si>
  <si>
    <t>81022</t>
  </si>
  <si>
    <t>1678555584</t>
  </si>
  <si>
    <t>TOL-007-23-EV</t>
  </si>
  <si>
    <t>3221</t>
  </si>
  <si>
    <t>147132739</t>
  </si>
  <si>
    <t>TOL-008-23-EV</t>
  </si>
  <si>
    <t>255373849</t>
  </si>
  <si>
    <t>SAN-005-23-PGP</t>
  </si>
  <si>
    <t>2169859248</t>
  </si>
  <si>
    <t>CAQ-008-23-CPS</t>
  </si>
  <si>
    <t>58579</t>
  </si>
  <si>
    <t>8597230884</t>
  </si>
  <si>
    <t>TOL-087-23-EV</t>
  </si>
  <si>
    <t>995430000</t>
  </si>
  <si>
    <t>CAQ-009-23-PP</t>
  </si>
  <si>
    <t>900559103</t>
  </si>
  <si>
    <t>CENTRO DE IMÁGENES DIAGNOSTICAS CEDIM IPS SAS</t>
  </si>
  <si>
    <t>316836</t>
  </si>
  <si>
    <t>6889986759</t>
  </si>
  <si>
    <t>RIS-004-23-EV</t>
  </si>
  <si>
    <t>830027158</t>
  </si>
  <si>
    <t>RIESGO DE FRACTURA S.A. CAYRE</t>
  </si>
  <si>
    <t>176865</t>
  </si>
  <si>
    <t>ACTA DE FINALIZACION POR MUTUO 05/06/2023</t>
  </si>
  <si>
    <t>TOL-005-23-EV</t>
  </si>
  <si>
    <t>890706833</t>
  </si>
  <si>
    <t>HOSPITAL FEDERICO LLERAS ACOSTA E.S.E</t>
  </si>
  <si>
    <t>114421</t>
  </si>
  <si>
    <t>10294152348</t>
  </si>
  <si>
    <t>EJECUCION OFICIO DE TERMINACION CONTRATO 04/10/23</t>
  </si>
  <si>
    <t>CAQ-007-23-EV</t>
  </si>
  <si>
    <t>82737</t>
  </si>
  <si>
    <t>5718406000</t>
  </si>
  <si>
    <t>CAQ-011-23-EVC</t>
  </si>
  <si>
    <t>312</t>
  </si>
  <si>
    <t>58767000</t>
  </si>
  <si>
    <t>RIS-005-23-EV</t>
  </si>
  <si>
    <t>901470787</t>
  </si>
  <si>
    <t>CENTRO ALERGOLÓGICO DE RISARALDA S.A.S.</t>
  </si>
  <si>
    <t>TOL-012-23-EV</t>
  </si>
  <si>
    <t>667605773</t>
  </si>
  <si>
    <t>CAL-004-23-PP</t>
  </si>
  <si>
    <t>1267502724</t>
  </si>
  <si>
    <t>TOL-064-23-EV</t>
  </si>
  <si>
    <t>4497</t>
  </si>
  <si>
    <t>41701730</t>
  </si>
  <si>
    <t>TOL-048-23-EV</t>
  </si>
  <si>
    <t>ESE HOSPITAL SAN JUAN DE DIOS</t>
  </si>
  <si>
    <t>2539</t>
  </si>
  <si>
    <t>510929262</t>
  </si>
  <si>
    <t>TOL-049-23-EV</t>
  </si>
  <si>
    <t>101290500</t>
  </si>
  <si>
    <t>TOL-054-23-EV</t>
  </si>
  <si>
    <t>4020</t>
  </si>
  <si>
    <t>841301830</t>
  </si>
  <si>
    <t>TOL-021-23-CPS</t>
  </si>
  <si>
    <t>6101</t>
  </si>
  <si>
    <t>737018624</t>
  </si>
  <si>
    <t>TOL-055-23-EV</t>
  </si>
  <si>
    <t>99079831</t>
  </si>
  <si>
    <t>TOL-033-23-CPS</t>
  </si>
  <si>
    <t>4259</t>
  </si>
  <si>
    <t>529464840</t>
  </si>
  <si>
    <t>TOL-063-23-CPS</t>
  </si>
  <si>
    <t>617338387</t>
  </si>
  <si>
    <t>TOL-038-23-EV</t>
  </si>
  <si>
    <t>ESE HOSPITAL SAN ROQUE</t>
  </si>
  <si>
    <t>4994</t>
  </si>
  <si>
    <t>81393067</t>
  </si>
  <si>
    <t>TOL-039-23-EV</t>
  </si>
  <si>
    <t>147139382</t>
  </si>
  <si>
    <t>CAQ-025-23-CPS</t>
  </si>
  <si>
    <t>31762</t>
  </si>
  <si>
    <t>5699246232</t>
  </si>
  <si>
    <t>TOL-013-23-CPS</t>
  </si>
  <si>
    <t>3061</t>
  </si>
  <si>
    <t>483638000</t>
  </si>
  <si>
    <t>TOL-015-23-CPS</t>
  </si>
  <si>
    <t>96384768</t>
  </si>
  <si>
    <t>TOL-017-23-CPS</t>
  </si>
  <si>
    <t>ESE HOSPITAL SAN ANTONIO</t>
  </si>
  <si>
    <t>2096</t>
  </si>
  <si>
    <t>255636480</t>
  </si>
  <si>
    <t>TOL-019-23-CPS</t>
  </si>
  <si>
    <t>49398528</t>
  </si>
  <si>
    <t>TOL-029-23-CPS</t>
  </si>
  <si>
    <t>ESE HOSPITAL NUESTRA SEÑORA DEL CARMEN</t>
  </si>
  <si>
    <t>1760</t>
  </si>
  <si>
    <t>243527680</t>
  </si>
  <si>
    <t>TOL-031-23-CPS</t>
  </si>
  <si>
    <t>42549760</t>
  </si>
  <si>
    <t>TOL-035-23-CPS</t>
  </si>
  <si>
    <t>112859755</t>
  </si>
  <si>
    <t>TOL-037-23-CPS</t>
  </si>
  <si>
    <t>689052144</t>
  </si>
  <si>
    <t>TOL-040-23-CPS</t>
  </si>
  <si>
    <t>ESE HOSPITAL FEDERICO ARBELAEZ</t>
  </si>
  <si>
    <t>3736</t>
  </si>
  <si>
    <t>494438912</t>
  </si>
  <si>
    <t>TOL-042-23-CPS</t>
  </si>
  <si>
    <t>108663808</t>
  </si>
  <si>
    <t>TOL-044-23-CPS</t>
  </si>
  <si>
    <t>6690</t>
  </si>
  <si>
    <t>878634000</t>
  </si>
  <si>
    <t>TOL-046-23-CPS</t>
  </si>
  <si>
    <t>173232000</t>
  </si>
  <si>
    <t>TOL-050-23-CPS</t>
  </si>
  <si>
    <t>ESE HOSPITAL SUMAPAZ</t>
  </si>
  <si>
    <t>3158</t>
  </si>
  <si>
    <t>376432669</t>
  </si>
  <si>
    <t>TOL-052-23-CPS</t>
  </si>
  <si>
    <t>76657246</t>
  </si>
  <si>
    <t>TOL-056-23-CPS</t>
  </si>
  <si>
    <t>7777</t>
  </si>
  <si>
    <t>978367192</t>
  </si>
  <si>
    <t>TOL-059-23-CPS</t>
  </si>
  <si>
    <t>4505</t>
  </si>
  <si>
    <t>574028913</t>
  </si>
  <si>
    <t>TOL-066-23-CPS</t>
  </si>
  <si>
    <t>3782</t>
  </si>
  <si>
    <t>470688144</t>
  </si>
  <si>
    <t>TOL-067-23-CPS</t>
  </si>
  <si>
    <t>91281616</t>
  </si>
  <si>
    <t>TOL-068-23-CPS</t>
  </si>
  <si>
    <t>NUEVO HOSPITAL LA CANDELARIA ESE</t>
  </si>
  <si>
    <t>3864</t>
  </si>
  <si>
    <t>547311280</t>
  </si>
  <si>
    <t>TOL-071-23-CPS</t>
  </si>
  <si>
    <t>ESE HOSPITAL MARIA INMACULADA</t>
  </si>
  <si>
    <t>7644</t>
  </si>
  <si>
    <t>1235648824</t>
  </si>
  <si>
    <t>TOL-074-23-CPS</t>
  </si>
  <si>
    <t>8881</t>
  </si>
  <si>
    <t>1110652697</t>
  </si>
  <si>
    <t>TOL-077-23-CPS</t>
  </si>
  <si>
    <t>ESE HOSPITAL LA MISERICORDIA</t>
  </si>
  <si>
    <t>4998</t>
  </si>
  <si>
    <t>569261063</t>
  </si>
  <si>
    <t>TOL-079-23-CPS</t>
  </si>
  <si>
    <t>118642351</t>
  </si>
  <si>
    <t>TOL-081-23-CPS</t>
  </si>
  <si>
    <t>ESE HOSPITAL ISMAEL PERDOMO</t>
  </si>
  <si>
    <t>4093</t>
  </si>
  <si>
    <t>564681520</t>
  </si>
  <si>
    <t>TOL-023-23-EV</t>
  </si>
  <si>
    <t>217430844</t>
  </si>
  <si>
    <t>TOL-024-23-EV</t>
  </si>
  <si>
    <t>1399</t>
  </si>
  <si>
    <t>409679420</t>
  </si>
  <si>
    <t>TOL-025-23-EV</t>
  </si>
  <si>
    <t>43739464</t>
  </si>
  <si>
    <t>TOL-030-23-EV</t>
  </si>
  <si>
    <t>20400818</t>
  </si>
  <si>
    <t>TOL-032-23-EV</t>
  </si>
  <si>
    <t>41052145</t>
  </si>
  <si>
    <t>TOL-034-23-EV</t>
  </si>
  <si>
    <t>249230207</t>
  </si>
  <si>
    <t>TOL-036-23-EV</t>
  </si>
  <si>
    <t>2260782</t>
  </si>
  <si>
    <t>TOL-041-23-EV</t>
  </si>
  <si>
    <t>256235171</t>
  </si>
  <si>
    <t>TOL-043-23-EV</t>
  </si>
  <si>
    <t>1263704</t>
  </si>
  <si>
    <t>TOL-045-23-EV</t>
  </si>
  <si>
    <t>115045936</t>
  </si>
  <si>
    <t>CAQ-018-23-EV</t>
  </si>
  <si>
    <t>792631000</t>
  </si>
  <si>
    <t>CAQ-019-23-EV</t>
  </si>
  <si>
    <t>246484</t>
  </si>
  <si>
    <t>TOL-047-23-EV</t>
  </si>
  <si>
    <t>6443568</t>
  </si>
  <si>
    <t>CAQ-026-23-EVC</t>
  </si>
  <si>
    <t>746</t>
  </si>
  <si>
    <t>129183000</t>
  </si>
  <si>
    <t>TOL-051-23-EV</t>
  </si>
  <si>
    <t>62449751</t>
  </si>
  <si>
    <t>CAQ-027-23-EV</t>
  </si>
  <si>
    <t>32508</t>
  </si>
  <si>
    <t>97240000</t>
  </si>
  <si>
    <t>TOL-053-23-EV</t>
  </si>
  <si>
    <t>1547962</t>
  </si>
  <si>
    <t>CAQ-029-23-EV</t>
  </si>
  <si>
    <t>286351</t>
  </si>
  <si>
    <t>85379000</t>
  </si>
  <si>
    <t>TOL-057-23-EV</t>
  </si>
  <si>
    <t>53560565</t>
  </si>
  <si>
    <t>CAQ-030-23-EVC</t>
  </si>
  <si>
    <t>61717000</t>
  </si>
  <si>
    <t>TOL-058-23-EV</t>
  </si>
  <si>
    <t>424159048</t>
  </si>
  <si>
    <t>TOL-060-23-EV</t>
  </si>
  <si>
    <t>161031205</t>
  </si>
  <si>
    <t>TOL-065-23-EV</t>
  </si>
  <si>
    <t>119211750</t>
  </si>
  <si>
    <t>TOL-014-23-EV</t>
  </si>
  <si>
    <t>41740235</t>
  </si>
  <si>
    <t>TOL-069-23-EV</t>
  </si>
  <si>
    <t>ESE NUEVO HOSPITAL LA CANDELARIA</t>
  </si>
  <si>
    <t>246025890</t>
  </si>
  <si>
    <t>TOL-070-23-EV</t>
  </si>
  <si>
    <t>92888054</t>
  </si>
  <si>
    <t>TOL-016-23-EV</t>
  </si>
  <si>
    <t>3557800</t>
  </si>
  <si>
    <t>TOL-072-23-EV</t>
  </si>
  <si>
    <t>151204016</t>
  </si>
  <si>
    <t>TOL-073-23-EV</t>
  </si>
  <si>
    <t>433871726</t>
  </si>
  <si>
    <t>TOL-018-23-EV</t>
  </si>
  <si>
    <t>102980942</t>
  </si>
  <si>
    <t>TOL-020-23-EV</t>
  </si>
  <si>
    <t>4448691</t>
  </si>
  <si>
    <t>TOL-075-23-EV</t>
  </si>
  <si>
    <t>87291950</t>
  </si>
  <si>
    <t>TOL-076-23-EV</t>
  </si>
  <si>
    <t>296723492</t>
  </si>
  <si>
    <t>TOL-078-23-EV</t>
  </si>
  <si>
    <t>101209745</t>
  </si>
  <si>
    <t>TOL-080-23-EV</t>
  </si>
  <si>
    <t>2125004</t>
  </si>
  <si>
    <t>TOL-082-23-EV</t>
  </si>
  <si>
    <t>59362451</t>
  </si>
  <si>
    <t>TOL-083-23-EV</t>
  </si>
  <si>
    <t>159905822</t>
  </si>
  <si>
    <t>TOL-084-23-EV</t>
  </si>
  <si>
    <t>114739</t>
  </si>
  <si>
    <t>9117984</t>
  </si>
  <si>
    <t>TOL-085-23-EV</t>
  </si>
  <si>
    <t>114793</t>
  </si>
  <si>
    <t>5838946</t>
  </si>
  <si>
    <t>TOL-022-23-EV</t>
  </si>
  <si>
    <t>68727567</t>
  </si>
  <si>
    <t>TOL-091-23-CPS</t>
  </si>
  <si>
    <t>E.S.E. HOSPITAL SAN JUAN BAUTISTA</t>
  </si>
  <si>
    <t>427145760</t>
  </si>
  <si>
    <t>TOL-092-23-CPS</t>
  </si>
  <si>
    <t>194386252</t>
  </si>
  <si>
    <t>CAQ-032-23-CPC</t>
  </si>
  <si>
    <t>4198</t>
  </si>
  <si>
    <t>327444000</t>
  </si>
  <si>
    <t>CAQ-031-23-CPS</t>
  </si>
  <si>
    <t>24492</t>
  </si>
  <si>
    <t>1910376000</t>
  </si>
  <si>
    <t>CAQ-028-23-EV</t>
  </si>
  <si>
    <t>396347000</t>
  </si>
  <si>
    <t>RIS-011-23-PP</t>
  </si>
  <si>
    <t>1982490510</t>
  </si>
  <si>
    <t>CAQ-020-23-CPS</t>
  </si>
  <si>
    <t>10803</t>
  </si>
  <si>
    <t>955417320</t>
  </si>
  <si>
    <t>CAQ-021-23-CPC</t>
  </si>
  <si>
    <t>466</t>
  </si>
  <si>
    <t>41213040</t>
  </si>
  <si>
    <t>CAQ-022-23-EV</t>
  </si>
  <si>
    <t>628</t>
  </si>
  <si>
    <t>13500000</t>
  </si>
  <si>
    <t>CAQ-024-23-EV</t>
  </si>
  <si>
    <t>290878</t>
  </si>
  <si>
    <t>144000000</t>
  </si>
  <si>
    <t>TOL-089-23-EV</t>
  </si>
  <si>
    <t>809005437</t>
  </si>
  <si>
    <t>OSTEOPOR S.A.S</t>
  </si>
  <si>
    <t>27000000</t>
  </si>
  <si>
    <t>CAQ-033-23-PGP</t>
  </si>
  <si>
    <t>1862</t>
  </si>
  <si>
    <t>799853180</t>
  </si>
  <si>
    <t>CAQ-023-23-EV</t>
  </si>
  <si>
    <t>30051</t>
  </si>
  <si>
    <t>487000000</t>
  </si>
  <si>
    <t>TOL-090-23-PP</t>
  </si>
  <si>
    <t>289982084</t>
  </si>
  <si>
    <t>CAQ-036-23-PGP</t>
  </si>
  <si>
    <t>319279</t>
  </si>
  <si>
    <t>3311364000</t>
  </si>
  <si>
    <t>CAQ-034-23-PGP</t>
  </si>
  <si>
    <t>1167</t>
  </si>
  <si>
    <t>494516852</t>
  </si>
  <si>
    <t>TOL-062-23-EV</t>
  </si>
  <si>
    <t>132390619</t>
  </si>
  <si>
    <t>TOL-026-23-CPS</t>
  </si>
  <si>
    <t>ESE HOSPITAL NUESTRA SEÑORA DE LOURDES</t>
  </si>
  <si>
    <t>8697</t>
  </si>
  <si>
    <t>997186344</t>
  </si>
  <si>
    <t>TOL-028-23-EV</t>
  </si>
  <si>
    <t>7986000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</si>
</sst>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5" x14ac:knownFonts="1">
    <font>
      <sz val="11"/>
      <color rgb="FF000000"/>
      <name val="Calibri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9487"/>
        <bgColor rgb="FF009487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165" fontId="4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0" fontId="2" fillId="2" borderId="1" xfId="0" applyFont="1" applyFill="1" applyBorder="1" applyAlignment="1">
      <alignment vertical="center"/>
    </xf>
    <xf numFmtId="165" fontId="2" fillId="2" borderId="1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1"/>
  <sheetViews>
    <sheetView tabSelected="1" zoomScale="90" zoomScaleNormal="90" workbookViewId="0">
      <selection activeCell="G11" sqref="G11"/>
    </sheetView>
  </sheetViews>
  <sheetFormatPr baseColWidth="10" defaultColWidth="0" defaultRowHeight="15" customHeight="1" zeroHeight="1" x14ac:dyDescent="0.2"/>
  <cols>
    <col min="1" max="1" width="13" style="1" customWidth="1"/>
    <col min="2" max="2" width="13.140625" style="1" customWidth="1"/>
    <col min="3" max="3" width="18" style="1" customWidth="1"/>
    <col min="4" max="4" width="10.7109375" style="1" customWidth="1"/>
    <col min="5" max="5" width="25" style="1" customWidth="1"/>
    <col min="6" max="6" width="21.28515625" style="1" customWidth="1"/>
    <col min="7" max="7" width="13.7109375" style="1" customWidth="1"/>
    <col min="8" max="8" width="22.28515625" style="4" customWidth="1"/>
    <col min="9" max="9" width="69.28515625" style="1" customWidth="1"/>
    <col min="10" max="10" width="11.7109375" style="1" customWidth="1"/>
    <col min="11" max="11" width="12" style="1" customWidth="1"/>
    <col min="12" max="12" width="12.85546875" style="1" customWidth="1"/>
    <col min="13" max="13" width="13.85546875" style="1" customWidth="1"/>
    <col min="14" max="14" width="18.42578125" style="1" customWidth="1"/>
    <col min="15" max="15" width="25.85546875" style="1" customWidth="1"/>
    <col min="16" max="16384" width="14.42578125" style="1" hidden="1"/>
  </cols>
  <sheetData>
    <row r="1" spans="1:15" s="7" customFormat="1" ht="30.7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5" t="s">
        <v>8</v>
      </c>
      <c r="J1" s="5" t="s">
        <v>10</v>
      </c>
      <c r="K1" s="5" t="s">
        <v>11</v>
      </c>
      <c r="L1" s="5" t="s">
        <v>12</v>
      </c>
      <c r="M1" s="5" t="s">
        <v>13</v>
      </c>
      <c r="N1" s="5" t="s">
        <v>14</v>
      </c>
      <c r="O1" s="5" t="s">
        <v>9</v>
      </c>
    </row>
    <row r="2" spans="1:15" ht="15.75" customHeight="1" x14ac:dyDescent="0.2">
      <c r="A2" s="2">
        <v>200006370</v>
      </c>
      <c r="B2" s="2" t="s">
        <v>50</v>
      </c>
      <c r="C2" s="2" t="s">
        <v>45</v>
      </c>
      <c r="D2" s="2" t="s">
        <v>51</v>
      </c>
      <c r="E2" s="2" t="s">
        <v>52</v>
      </c>
      <c r="F2" s="2" t="s">
        <v>48</v>
      </c>
      <c r="G2" s="2" t="s">
        <v>53</v>
      </c>
      <c r="H2" s="3" t="s">
        <v>54</v>
      </c>
      <c r="I2" s="2" t="s">
        <v>49</v>
      </c>
      <c r="J2" s="2">
        <v>7971</v>
      </c>
      <c r="K2" s="2">
        <v>0</v>
      </c>
      <c r="L2" s="2">
        <v>0</v>
      </c>
      <c r="M2" s="2">
        <v>0</v>
      </c>
      <c r="N2" s="2">
        <v>0</v>
      </c>
      <c r="O2" s="2">
        <f>SUM(J2:N2)</f>
        <v>7971</v>
      </c>
    </row>
    <row r="3" spans="1:15" ht="15.75" customHeight="1" x14ac:dyDescent="0.2">
      <c r="A3" s="2">
        <v>200006371</v>
      </c>
      <c r="B3" s="2" t="s">
        <v>55</v>
      </c>
      <c r="C3" s="2" t="s">
        <v>45</v>
      </c>
      <c r="D3" s="2" t="s">
        <v>51</v>
      </c>
      <c r="E3" s="2" t="s">
        <v>52</v>
      </c>
      <c r="F3" s="2" t="s">
        <v>48</v>
      </c>
      <c r="G3" s="2" t="s">
        <v>53</v>
      </c>
      <c r="H3" s="3" t="s">
        <v>56</v>
      </c>
      <c r="I3" s="2" t="s">
        <v>49</v>
      </c>
      <c r="J3" s="2">
        <v>3079</v>
      </c>
      <c r="K3" s="2">
        <v>0</v>
      </c>
      <c r="L3" s="2">
        <v>0</v>
      </c>
      <c r="M3" s="2">
        <v>0</v>
      </c>
      <c r="N3" s="2">
        <v>0</v>
      </c>
      <c r="O3" s="2">
        <f>SUM(J3:N3)</f>
        <v>3079</v>
      </c>
    </row>
    <row r="4" spans="1:15" ht="15.75" customHeight="1" x14ac:dyDescent="0.2">
      <c r="A4" s="2">
        <v>200006378</v>
      </c>
      <c r="B4" s="2" t="s">
        <v>57</v>
      </c>
      <c r="C4" s="2" t="s">
        <v>45</v>
      </c>
      <c r="D4" s="2" t="s">
        <v>58</v>
      </c>
      <c r="E4" s="2" t="s">
        <v>59</v>
      </c>
      <c r="F4" s="2" t="s">
        <v>48</v>
      </c>
      <c r="G4" s="2" t="s">
        <v>60</v>
      </c>
      <c r="H4" s="3" t="s">
        <v>61</v>
      </c>
      <c r="I4" s="2" t="s">
        <v>49</v>
      </c>
      <c r="J4" s="2">
        <v>17706</v>
      </c>
      <c r="K4" s="2">
        <v>0</v>
      </c>
      <c r="L4" s="2">
        <v>0</v>
      </c>
      <c r="M4" s="2">
        <v>0</v>
      </c>
      <c r="N4" s="2">
        <v>0</v>
      </c>
      <c r="O4" s="2">
        <f>SUM(J4:N4)</f>
        <v>17706</v>
      </c>
    </row>
    <row r="5" spans="1:15" ht="15.75" customHeight="1" x14ac:dyDescent="0.2">
      <c r="A5" s="2">
        <v>200006379</v>
      </c>
      <c r="B5" s="2" t="s">
        <v>62</v>
      </c>
      <c r="C5" s="2" t="s">
        <v>45</v>
      </c>
      <c r="D5" s="2" t="s">
        <v>63</v>
      </c>
      <c r="E5" s="2" t="s">
        <v>64</v>
      </c>
      <c r="F5" s="2" t="s">
        <v>48</v>
      </c>
      <c r="G5" s="2" t="s">
        <v>60</v>
      </c>
      <c r="H5" s="3" t="s">
        <v>65</v>
      </c>
      <c r="I5" s="2" t="s">
        <v>49</v>
      </c>
      <c r="J5" s="2">
        <v>3260</v>
      </c>
      <c r="K5" s="2">
        <v>6</v>
      </c>
      <c r="L5" s="2">
        <v>0</v>
      </c>
      <c r="M5" s="2">
        <v>0</v>
      </c>
      <c r="N5" s="2">
        <v>0</v>
      </c>
      <c r="O5" s="2">
        <f>SUM(J5:N5)</f>
        <v>3266</v>
      </c>
    </row>
    <row r="6" spans="1:15" ht="15.75" customHeight="1" x14ac:dyDescent="0.2">
      <c r="A6" s="2">
        <v>200006382</v>
      </c>
      <c r="B6" s="2" t="s">
        <v>66</v>
      </c>
      <c r="C6" s="2" t="s">
        <v>45</v>
      </c>
      <c r="D6" s="2" t="s">
        <v>67</v>
      </c>
      <c r="E6" s="2" t="s">
        <v>68</v>
      </c>
      <c r="F6" s="2" t="s">
        <v>48</v>
      </c>
      <c r="G6" s="2" t="s">
        <v>69</v>
      </c>
      <c r="H6" s="3" t="s">
        <v>70</v>
      </c>
      <c r="I6" s="2" t="s">
        <v>49</v>
      </c>
      <c r="J6" s="2">
        <v>37452</v>
      </c>
      <c r="K6" s="2">
        <v>0</v>
      </c>
      <c r="L6" s="2">
        <v>0</v>
      </c>
      <c r="M6" s="2">
        <v>0</v>
      </c>
      <c r="N6" s="2">
        <v>0</v>
      </c>
      <c r="O6" s="2">
        <f>SUM(J6:N6)</f>
        <v>37452</v>
      </c>
    </row>
    <row r="7" spans="1:15" ht="15.75" customHeight="1" x14ac:dyDescent="0.2">
      <c r="A7" s="2">
        <v>200006384</v>
      </c>
      <c r="B7" s="2" t="s">
        <v>71</v>
      </c>
      <c r="C7" s="2" t="s">
        <v>45</v>
      </c>
      <c r="D7" s="2" t="s">
        <v>67</v>
      </c>
      <c r="E7" s="2" t="s">
        <v>68</v>
      </c>
      <c r="F7" s="2" t="s">
        <v>48</v>
      </c>
      <c r="G7" s="2" t="s">
        <v>69</v>
      </c>
      <c r="H7" s="3" t="s">
        <v>72</v>
      </c>
      <c r="I7" s="2" t="s">
        <v>49</v>
      </c>
      <c r="J7" s="2">
        <v>7462</v>
      </c>
      <c r="K7" s="2">
        <v>0</v>
      </c>
      <c r="L7" s="2">
        <v>0</v>
      </c>
      <c r="M7" s="2">
        <v>0</v>
      </c>
      <c r="N7" s="2">
        <v>0</v>
      </c>
      <c r="O7" s="2">
        <f>SUM(J7:N7)</f>
        <v>7462</v>
      </c>
    </row>
    <row r="8" spans="1:15" ht="15.75" customHeight="1" x14ac:dyDescent="0.2">
      <c r="A8" s="2">
        <v>200006386</v>
      </c>
      <c r="B8" s="2" t="s">
        <v>73</v>
      </c>
      <c r="C8" s="2" t="s">
        <v>45</v>
      </c>
      <c r="D8" s="2" t="s">
        <v>67</v>
      </c>
      <c r="E8" s="2" t="s">
        <v>68</v>
      </c>
      <c r="F8" s="2" t="s">
        <v>48</v>
      </c>
      <c r="G8" s="2" t="s">
        <v>74</v>
      </c>
      <c r="H8" s="3" t="s">
        <v>75</v>
      </c>
      <c r="I8" s="2" t="s">
        <v>49</v>
      </c>
      <c r="J8" s="2">
        <v>1918</v>
      </c>
      <c r="K8" s="2">
        <v>0</v>
      </c>
      <c r="L8" s="2">
        <v>0</v>
      </c>
      <c r="M8" s="2">
        <v>0</v>
      </c>
      <c r="N8" s="2">
        <v>0</v>
      </c>
      <c r="O8" s="2">
        <f>SUM(J8:N8)</f>
        <v>1918</v>
      </c>
    </row>
    <row r="9" spans="1:15" ht="15.75" customHeight="1" x14ac:dyDescent="0.2">
      <c r="A9" s="2">
        <v>200006388</v>
      </c>
      <c r="B9" s="2" t="s">
        <v>76</v>
      </c>
      <c r="C9" s="2" t="s">
        <v>45</v>
      </c>
      <c r="D9" s="2" t="s">
        <v>67</v>
      </c>
      <c r="E9" s="2" t="s">
        <v>68</v>
      </c>
      <c r="F9" s="2" t="s">
        <v>48</v>
      </c>
      <c r="G9" s="2" t="s">
        <v>74</v>
      </c>
      <c r="H9" s="3" t="s">
        <v>77</v>
      </c>
      <c r="I9" s="2" t="s">
        <v>49</v>
      </c>
      <c r="J9" s="2">
        <v>544</v>
      </c>
      <c r="K9" s="2">
        <v>0</v>
      </c>
      <c r="L9" s="2">
        <v>0</v>
      </c>
      <c r="M9" s="2">
        <v>0</v>
      </c>
      <c r="N9" s="2">
        <v>0</v>
      </c>
      <c r="O9" s="2">
        <f>SUM(J9:N9)</f>
        <v>544</v>
      </c>
    </row>
    <row r="10" spans="1:15" ht="15.75" customHeight="1" x14ac:dyDescent="0.2">
      <c r="A10" s="2">
        <v>200006392</v>
      </c>
      <c r="B10" s="2" t="s">
        <v>78</v>
      </c>
      <c r="C10" s="2" t="s">
        <v>45</v>
      </c>
      <c r="D10" s="2" t="s">
        <v>79</v>
      </c>
      <c r="E10" s="2" t="s">
        <v>80</v>
      </c>
      <c r="F10" s="2" t="s">
        <v>48</v>
      </c>
      <c r="G10" s="2" t="s">
        <v>81</v>
      </c>
      <c r="H10" s="3" t="s">
        <v>82</v>
      </c>
      <c r="I10" s="2" t="s">
        <v>49</v>
      </c>
      <c r="J10" s="2">
        <v>11911</v>
      </c>
      <c r="K10" s="2">
        <v>1</v>
      </c>
      <c r="L10" s="2">
        <v>0</v>
      </c>
      <c r="M10" s="2">
        <v>0</v>
      </c>
      <c r="N10" s="2">
        <v>0</v>
      </c>
      <c r="O10" s="2">
        <f>SUM(J10:N10)</f>
        <v>11912</v>
      </c>
    </row>
    <row r="11" spans="1:15" ht="15.75" customHeight="1" x14ac:dyDescent="0.2">
      <c r="A11" s="2">
        <v>200006393</v>
      </c>
      <c r="B11" s="2" t="s">
        <v>83</v>
      </c>
      <c r="C11" s="2" t="s">
        <v>45</v>
      </c>
      <c r="D11" s="2" t="s">
        <v>79</v>
      </c>
      <c r="E11" s="2" t="s">
        <v>80</v>
      </c>
      <c r="F11" s="2" t="s">
        <v>48</v>
      </c>
      <c r="G11" s="2" t="s">
        <v>81</v>
      </c>
      <c r="H11" s="3" t="s">
        <v>84</v>
      </c>
      <c r="I11" s="2" t="s">
        <v>49</v>
      </c>
      <c r="J11" s="2">
        <v>3043</v>
      </c>
      <c r="K11" s="2">
        <v>0</v>
      </c>
      <c r="L11" s="2">
        <v>0</v>
      </c>
      <c r="M11" s="2">
        <v>0</v>
      </c>
      <c r="N11" s="2">
        <v>0</v>
      </c>
      <c r="O11" s="2">
        <f>SUM(J11:N11)</f>
        <v>3043</v>
      </c>
    </row>
    <row r="12" spans="1:15" ht="15.75" customHeight="1" x14ac:dyDescent="0.2">
      <c r="A12" s="2">
        <v>200006395</v>
      </c>
      <c r="B12" s="2" t="s">
        <v>85</v>
      </c>
      <c r="C12" s="2" t="s">
        <v>45</v>
      </c>
      <c r="D12" s="2" t="s">
        <v>86</v>
      </c>
      <c r="E12" s="2" t="s">
        <v>87</v>
      </c>
      <c r="F12" s="2" t="s">
        <v>48</v>
      </c>
      <c r="G12" s="2" t="s">
        <v>88</v>
      </c>
      <c r="H12" s="3" t="s">
        <v>89</v>
      </c>
      <c r="I12" s="2" t="s">
        <v>49</v>
      </c>
      <c r="J12" s="2">
        <v>1283</v>
      </c>
      <c r="K12" s="2">
        <v>0</v>
      </c>
      <c r="L12" s="2">
        <v>0</v>
      </c>
      <c r="M12" s="2">
        <v>0</v>
      </c>
      <c r="N12" s="2">
        <v>0</v>
      </c>
      <c r="O12" s="2">
        <f>SUM(J12:N12)</f>
        <v>1283</v>
      </c>
    </row>
    <row r="13" spans="1:15" ht="15.75" customHeight="1" x14ac:dyDescent="0.2">
      <c r="A13" s="2">
        <v>200006398</v>
      </c>
      <c r="B13" s="2" t="s">
        <v>90</v>
      </c>
      <c r="C13" s="2" t="s">
        <v>45</v>
      </c>
      <c r="D13" s="2" t="s">
        <v>86</v>
      </c>
      <c r="E13" s="2" t="s">
        <v>87</v>
      </c>
      <c r="F13" s="2" t="s">
        <v>48</v>
      </c>
      <c r="G13" s="2" t="s">
        <v>88</v>
      </c>
      <c r="H13" s="3" t="s">
        <v>91</v>
      </c>
      <c r="I13" s="2" t="s">
        <v>49</v>
      </c>
      <c r="J13" s="2">
        <v>425</v>
      </c>
      <c r="K13" s="2">
        <v>0</v>
      </c>
      <c r="L13" s="2">
        <v>0</v>
      </c>
      <c r="M13" s="2">
        <v>0</v>
      </c>
      <c r="N13" s="2">
        <v>0</v>
      </c>
      <c r="O13" s="2">
        <f>SUM(J13:N13)</f>
        <v>425</v>
      </c>
    </row>
    <row r="14" spans="1:15" ht="15.75" customHeight="1" x14ac:dyDescent="0.2">
      <c r="A14" s="2">
        <v>200006412</v>
      </c>
      <c r="B14" s="2" t="s">
        <v>97</v>
      </c>
      <c r="C14" s="2" t="s">
        <v>45</v>
      </c>
      <c r="D14" s="2" t="s">
        <v>98</v>
      </c>
      <c r="E14" s="2" t="s">
        <v>99</v>
      </c>
      <c r="F14" s="2" t="s">
        <v>48</v>
      </c>
      <c r="G14" s="2" t="s">
        <v>100</v>
      </c>
      <c r="H14" s="3" t="s">
        <v>101</v>
      </c>
      <c r="I14" s="2" t="s">
        <v>49</v>
      </c>
      <c r="J14" s="2">
        <v>14462</v>
      </c>
      <c r="K14" s="2">
        <v>0</v>
      </c>
      <c r="L14" s="2">
        <v>0</v>
      </c>
      <c r="M14" s="2">
        <v>0</v>
      </c>
      <c r="N14" s="2">
        <v>0</v>
      </c>
      <c r="O14" s="2">
        <f>SUM(J14:N14)</f>
        <v>14462</v>
      </c>
    </row>
    <row r="15" spans="1:15" ht="15.75" customHeight="1" x14ac:dyDescent="0.2">
      <c r="A15" s="2">
        <v>200006414</v>
      </c>
      <c r="B15" s="2" t="s">
        <v>102</v>
      </c>
      <c r="C15" s="2" t="s">
        <v>45</v>
      </c>
      <c r="D15" s="2" t="s">
        <v>98</v>
      </c>
      <c r="E15" s="2" t="s">
        <v>99</v>
      </c>
      <c r="F15" s="2" t="s">
        <v>48</v>
      </c>
      <c r="G15" s="2" t="s">
        <v>100</v>
      </c>
      <c r="H15" s="3" t="s">
        <v>103</v>
      </c>
      <c r="I15" s="2" t="s">
        <v>49</v>
      </c>
      <c r="J15" s="2">
        <v>2895</v>
      </c>
      <c r="K15" s="2">
        <v>0</v>
      </c>
      <c r="L15" s="2">
        <v>0</v>
      </c>
      <c r="M15" s="2">
        <v>0</v>
      </c>
      <c r="N15" s="2">
        <v>0</v>
      </c>
      <c r="O15" s="2">
        <f>SUM(J15:N15)</f>
        <v>2895</v>
      </c>
    </row>
    <row r="16" spans="1:15" ht="15.75" customHeight="1" x14ac:dyDescent="0.2">
      <c r="A16" s="2">
        <v>200006419</v>
      </c>
      <c r="B16" s="2" t="s">
        <v>104</v>
      </c>
      <c r="C16" s="2" t="s">
        <v>45</v>
      </c>
      <c r="D16" s="2" t="s">
        <v>105</v>
      </c>
      <c r="E16" s="2" t="s">
        <v>106</v>
      </c>
      <c r="F16" s="2" t="s">
        <v>48</v>
      </c>
      <c r="G16" s="2" t="s">
        <v>107</v>
      </c>
      <c r="H16" s="3" t="s">
        <v>108</v>
      </c>
      <c r="I16" s="2" t="s">
        <v>49</v>
      </c>
      <c r="J16" s="2">
        <v>13336</v>
      </c>
      <c r="K16" s="2">
        <v>1</v>
      </c>
      <c r="L16" s="2">
        <v>0</v>
      </c>
      <c r="M16" s="2">
        <v>0</v>
      </c>
      <c r="N16" s="2">
        <v>0</v>
      </c>
      <c r="O16" s="2">
        <f>SUM(J16:N16)</f>
        <v>13337</v>
      </c>
    </row>
    <row r="17" spans="1:15" ht="15.75" customHeight="1" x14ac:dyDescent="0.2">
      <c r="A17" s="2">
        <v>200006420</v>
      </c>
      <c r="B17" s="2" t="s">
        <v>109</v>
      </c>
      <c r="C17" s="2" t="s">
        <v>45</v>
      </c>
      <c r="D17" s="2" t="s">
        <v>105</v>
      </c>
      <c r="E17" s="2" t="s">
        <v>106</v>
      </c>
      <c r="F17" s="2" t="s">
        <v>48</v>
      </c>
      <c r="G17" s="2" t="s">
        <v>107</v>
      </c>
      <c r="H17" s="3" t="s">
        <v>110</v>
      </c>
      <c r="I17" s="2" t="s">
        <v>49</v>
      </c>
      <c r="J17" s="2">
        <v>4791</v>
      </c>
      <c r="K17" s="2">
        <v>0</v>
      </c>
      <c r="L17" s="2">
        <v>0</v>
      </c>
      <c r="M17" s="2">
        <v>0</v>
      </c>
      <c r="N17" s="2">
        <v>0</v>
      </c>
      <c r="O17" s="2">
        <f>SUM(J17:N17)</f>
        <v>4791</v>
      </c>
    </row>
    <row r="18" spans="1:15" ht="15.75" customHeight="1" x14ac:dyDescent="0.2">
      <c r="A18" s="2">
        <v>200006422</v>
      </c>
      <c r="B18" s="2" t="s">
        <v>111</v>
      </c>
      <c r="C18" s="2" t="s">
        <v>45</v>
      </c>
      <c r="D18" s="2" t="s">
        <v>112</v>
      </c>
      <c r="E18" s="2" t="s">
        <v>113</v>
      </c>
      <c r="F18" s="2" t="s">
        <v>48</v>
      </c>
      <c r="G18" s="2" t="s">
        <v>114</v>
      </c>
      <c r="H18" s="3" t="s">
        <v>115</v>
      </c>
      <c r="I18" s="2" t="s">
        <v>49</v>
      </c>
      <c r="J18" s="2">
        <v>2328</v>
      </c>
      <c r="K18" s="2">
        <v>0</v>
      </c>
      <c r="L18" s="2">
        <v>0</v>
      </c>
      <c r="M18" s="2">
        <v>0</v>
      </c>
      <c r="N18" s="2">
        <v>0</v>
      </c>
      <c r="O18" s="2">
        <f>SUM(J18:N18)</f>
        <v>2328</v>
      </c>
    </row>
    <row r="19" spans="1:15" ht="15.75" customHeight="1" x14ac:dyDescent="0.2">
      <c r="A19" s="2">
        <v>200006423</v>
      </c>
      <c r="B19" s="2" t="s">
        <v>116</v>
      </c>
      <c r="C19" s="2" t="s">
        <v>45</v>
      </c>
      <c r="D19" s="2" t="s">
        <v>117</v>
      </c>
      <c r="E19" s="2" t="s">
        <v>118</v>
      </c>
      <c r="F19" s="2" t="s">
        <v>48</v>
      </c>
      <c r="G19" s="2" t="s">
        <v>119</v>
      </c>
      <c r="H19" s="3" t="s">
        <v>120</v>
      </c>
      <c r="I19" s="2" t="s">
        <v>49</v>
      </c>
      <c r="J19" s="2">
        <v>75</v>
      </c>
      <c r="K19" s="2">
        <v>0</v>
      </c>
      <c r="L19" s="2">
        <v>0</v>
      </c>
      <c r="M19" s="2">
        <v>0</v>
      </c>
      <c r="N19" s="2">
        <v>0</v>
      </c>
      <c r="O19" s="2">
        <f>SUM(J19:N19)</f>
        <v>75</v>
      </c>
    </row>
    <row r="20" spans="1:15" ht="15.75" customHeight="1" x14ac:dyDescent="0.2">
      <c r="A20" s="2">
        <v>200007000</v>
      </c>
      <c r="B20" s="2" t="s">
        <v>123</v>
      </c>
      <c r="C20" s="2" t="s">
        <v>45</v>
      </c>
      <c r="D20" s="2" t="s">
        <v>46</v>
      </c>
      <c r="E20" s="2" t="s">
        <v>47</v>
      </c>
      <c r="F20" s="2" t="s">
        <v>18</v>
      </c>
      <c r="G20" s="2" t="s">
        <v>124</v>
      </c>
      <c r="H20" s="3" t="s">
        <v>125</v>
      </c>
      <c r="I20" s="2" t="s">
        <v>49</v>
      </c>
      <c r="J20" s="2">
        <v>60</v>
      </c>
      <c r="K20" s="2">
        <v>29</v>
      </c>
      <c r="L20" s="2">
        <v>0</v>
      </c>
      <c r="M20" s="2">
        <v>0</v>
      </c>
      <c r="N20" s="2">
        <v>0</v>
      </c>
      <c r="O20" s="2">
        <f>SUM(J20:N20)</f>
        <v>89</v>
      </c>
    </row>
    <row r="21" spans="1:15" ht="15.75" customHeight="1" x14ac:dyDescent="0.2">
      <c r="A21" s="2">
        <v>200007001</v>
      </c>
      <c r="B21" s="2" t="s">
        <v>126</v>
      </c>
      <c r="C21" s="2" t="s">
        <v>45</v>
      </c>
      <c r="D21" s="2" t="s">
        <v>46</v>
      </c>
      <c r="E21" s="2" t="s">
        <v>47</v>
      </c>
      <c r="F21" s="2" t="s">
        <v>18</v>
      </c>
      <c r="G21" s="2" t="s">
        <v>124</v>
      </c>
      <c r="H21" s="3" t="s">
        <v>127</v>
      </c>
      <c r="I21" s="2" t="s">
        <v>49</v>
      </c>
      <c r="J21" s="2">
        <v>219</v>
      </c>
      <c r="K21" s="2">
        <v>330</v>
      </c>
      <c r="L21" s="2">
        <v>142</v>
      </c>
      <c r="M21" s="2">
        <v>5</v>
      </c>
      <c r="N21" s="2">
        <v>0</v>
      </c>
      <c r="O21" s="2">
        <f>SUM(J21:N21)</f>
        <v>696</v>
      </c>
    </row>
    <row r="22" spans="1:15" ht="15.75" customHeight="1" x14ac:dyDescent="0.2">
      <c r="A22" s="2">
        <v>200007002</v>
      </c>
      <c r="B22" s="2" t="s">
        <v>128</v>
      </c>
      <c r="C22" s="2" t="s">
        <v>45</v>
      </c>
      <c r="D22" s="2" t="s">
        <v>51</v>
      </c>
      <c r="E22" s="2" t="s">
        <v>52</v>
      </c>
      <c r="F22" s="2" t="s">
        <v>18</v>
      </c>
      <c r="G22" s="2" t="s">
        <v>129</v>
      </c>
      <c r="H22" s="3" t="s">
        <v>130</v>
      </c>
      <c r="I22" s="2" t="s">
        <v>49</v>
      </c>
      <c r="J22" s="2">
        <v>60</v>
      </c>
      <c r="K22" s="2">
        <v>122</v>
      </c>
      <c r="L22" s="2">
        <v>0</v>
      </c>
      <c r="M22" s="2">
        <v>0</v>
      </c>
      <c r="N22" s="2">
        <v>0</v>
      </c>
      <c r="O22" s="2">
        <f>SUM(J22:N22)</f>
        <v>182</v>
      </c>
    </row>
    <row r="23" spans="1:15" ht="15.75" customHeight="1" x14ac:dyDescent="0.2">
      <c r="A23" s="2">
        <v>200007003</v>
      </c>
      <c r="B23" s="2" t="s">
        <v>131</v>
      </c>
      <c r="C23" s="2" t="s">
        <v>45</v>
      </c>
      <c r="D23" s="2" t="s">
        <v>51</v>
      </c>
      <c r="E23" s="2" t="s">
        <v>52</v>
      </c>
      <c r="F23" s="2" t="s">
        <v>18</v>
      </c>
      <c r="G23" s="2" t="s">
        <v>129</v>
      </c>
      <c r="H23" s="3" t="s">
        <v>132</v>
      </c>
      <c r="I23" s="2" t="s">
        <v>49</v>
      </c>
      <c r="J23" s="2">
        <v>263</v>
      </c>
      <c r="K23" s="2">
        <v>207</v>
      </c>
      <c r="L23" s="2">
        <v>0</v>
      </c>
      <c r="M23" s="2">
        <v>0</v>
      </c>
      <c r="N23" s="2">
        <v>0</v>
      </c>
      <c r="O23" s="2">
        <f>SUM(J23:N23)</f>
        <v>470</v>
      </c>
    </row>
    <row r="24" spans="1:15" ht="15.75" customHeight="1" x14ac:dyDescent="0.2">
      <c r="A24" s="2">
        <v>200007008</v>
      </c>
      <c r="B24" s="2" t="s">
        <v>136</v>
      </c>
      <c r="C24" s="2" t="s">
        <v>45</v>
      </c>
      <c r="D24" s="2" t="s">
        <v>58</v>
      </c>
      <c r="E24" s="2" t="s">
        <v>59</v>
      </c>
      <c r="F24" s="2" t="s">
        <v>18</v>
      </c>
      <c r="G24" s="2" t="s">
        <v>137</v>
      </c>
      <c r="H24" s="3" t="s">
        <v>138</v>
      </c>
      <c r="I24" s="2" t="s">
        <v>49</v>
      </c>
      <c r="J24" s="2">
        <v>105</v>
      </c>
      <c r="K24" s="2">
        <v>121</v>
      </c>
      <c r="L24" s="2">
        <v>0</v>
      </c>
      <c r="M24" s="2">
        <v>0</v>
      </c>
      <c r="N24" s="2">
        <v>0</v>
      </c>
      <c r="O24" s="2">
        <f>SUM(J24:N24)</f>
        <v>226</v>
      </c>
    </row>
    <row r="25" spans="1:15" ht="15.75" customHeight="1" x14ac:dyDescent="0.2">
      <c r="A25" s="2">
        <v>200007009</v>
      </c>
      <c r="B25" s="2" t="s">
        <v>139</v>
      </c>
      <c r="C25" s="2" t="s">
        <v>45</v>
      </c>
      <c r="D25" s="2" t="s">
        <v>58</v>
      </c>
      <c r="E25" s="2" t="s">
        <v>59</v>
      </c>
      <c r="F25" s="2" t="s">
        <v>18</v>
      </c>
      <c r="G25" s="2" t="s">
        <v>137</v>
      </c>
      <c r="H25" s="3" t="s">
        <v>140</v>
      </c>
      <c r="I25" s="2" t="s">
        <v>49</v>
      </c>
      <c r="J25" s="2">
        <v>87</v>
      </c>
      <c r="K25" s="2">
        <v>185</v>
      </c>
      <c r="L25" s="2">
        <v>0</v>
      </c>
      <c r="M25" s="2">
        <v>0</v>
      </c>
      <c r="N25" s="2">
        <v>0</v>
      </c>
      <c r="O25" s="2">
        <f>SUM(J25:N25)</f>
        <v>272</v>
      </c>
    </row>
    <row r="26" spans="1:15" ht="15.75" customHeight="1" x14ac:dyDescent="0.2">
      <c r="A26" s="2">
        <v>200007010</v>
      </c>
      <c r="B26" s="2" t="s">
        <v>141</v>
      </c>
      <c r="C26" s="2" t="s">
        <v>45</v>
      </c>
      <c r="D26" s="2" t="s">
        <v>67</v>
      </c>
      <c r="E26" s="2" t="s">
        <v>68</v>
      </c>
      <c r="F26" s="2" t="s">
        <v>18</v>
      </c>
      <c r="G26" s="2" t="s">
        <v>69</v>
      </c>
      <c r="H26" s="3" t="s">
        <v>142</v>
      </c>
      <c r="I26" s="2" t="s">
        <v>49</v>
      </c>
      <c r="J26" s="2">
        <v>702</v>
      </c>
      <c r="K26" s="2">
        <v>1084</v>
      </c>
      <c r="L26" s="2">
        <v>0</v>
      </c>
      <c r="M26" s="2">
        <v>0</v>
      </c>
      <c r="N26" s="2">
        <v>0</v>
      </c>
      <c r="O26" s="2">
        <f>SUM(J26:N26)</f>
        <v>1786</v>
      </c>
    </row>
    <row r="27" spans="1:15" ht="15.75" customHeight="1" x14ac:dyDescent="0.2">
      <c r="A27" s="2">
        <v>200007011</v>
      </c>
      <c r="B27" s="2" t="s">
        <v>143</v>
      </c>
      <c r="C27" s="2" t="s">
        <v>45</v>
      </c>
      <c r="D27" s="2" t="s">
        <v>67</v>
      </c>
      <c r="E27" s="2" t="s">
        <v>68</v>
      </c>
      <c r="F27" s="2" t="s">
        <v>18</v>
      </c>
      <c r="G27" s="2" t="s">
        <v>74</v>
      </c>
      <c r="H27" s="3" t="s">
        <v>144</v>
      </c>
      <c r="I27" s="2" t="s">
        <v>49</v>
      </c>
      <c r="J27" s="2">
        <v>60</v>
      </c>
      <c r="K27" s="2">
        <v>16</v>
      </c>
      <c r="L27" s="2">
        <v>0</v>
      </c>
      <c r="M27" s="2">
        <v>0</v>
      </c>
      <c r="N27" s="2">
        <v>0</v>
      </c>
      <c r="O27" s="2">
        <f>SUM(J27:N27)</f>
        <v>76</v>
      </c>
    </row>
    <row r="28" spans="1:15" ht="15.75" customHeight="1" x14ac:dyDescent="0.2">
      <c r="A28" s="2">
        <v>200007012</v>
      </c>
      <c r="B28" s="2" t="s">
        <v>145</v>
      </c>
      <c r="C28" s="2" t="s">
        <v>45</v>
      </c>
      <c r="D28" s="2" t="s">
        <v>79</v>
      </c>
      <c r="E28" s="2" t="s">
        <v>80</v>
      </c>
      <c r="F28" s="2" t="s">
        <v>18</v>
      </c>
      <c r="G28" s="2" t="s">
        <v>81</v>
      </c>
      <c r="H28" s="3" t="s">
        <v>146</v>
      </c>
      <c r="I28" s="2" t="s">
        <v>49</v>
      </c>
      <c r="J28" s="2">
        <v>175</v>
      </c>
      <c r="K28" s="2">
        <v>0</v>
      </c>
      <c r="L28" s="2">
        <v>0</v>
      </c>
      <c r="M28" s="2">
        <v>0</v>
      </c>
      <c r="N28" s="2">
        <v>0</v>
      </c>
      <c r="O28" s="2">
        <f>SUM(J28:N28)</f>
        <v>175</v>
      </c>
    </row>
    <row r="29" spans="1:15" ht="15.75" customHeight="1" x14ac:dyDescent="0.2">
      <c r="A29" s="2">
        <v>200007013</v>
      </c>
      <c r="B29" s="2" t="s">
        <v>147</v>
      </c>
      <c r="C29" s="2" t="s">
        <v>45</v>
      </c>
      <c r="D29" s="2" t="s">
        <v>79</v>
      </c>
      <c r="E29" s="2" t="s">
        <v>80</v>
      </c>
      <c r="F29" s="2" t="s">
        <v>18</v>
      </c>
      <c r="G29" s="2" t="s">
        <v>148</v>
      </c>
      <c r="H29" s="3" t="s">
        <v>149</v>
      </c>
      <c r="I29" s="2" t="s">
        <v>49</v>
      </c>
      <c r="J29" s="2">
        <v>293</v>
      </c>
      <c r="K29" s="2">
        <v>0</v>
      </c>
      <c r="L29" s="2">
        <v>0</v>
      </c>
      <c r="M29" s="2">
        <v>0</v>
      </c>
      <c r="N29" s="2">
        <v>0</v>
      </c>
      <c r="O29" s="2">
        <f>SUM(J29:N29)</f>
        <v>293</v>
      </c>
    </row>
    <row r="30" spans="1:15" ht="15.75" customHeight="1" x14ac:dyDescent="0.2">
      <c r="A30" s="2">
        <v>200007014</v>
      </c>
      <c r="B30" s="2" t="s">
        <v>150</v>
      </c>
      <c r="C30" s="2" t="s">
        <v>45</v>
      </c>
      <c r="D30" s="2" t="s">
        <v>86</v>
      </c>
      <c r="E30" s="2" t="s">
        <v>87</v>
      </c>
      <c r="F30" s="2" t="s">
        <v>18</v>
      </c>
      <c r="G30" s="2" t="s">
        <v>151</v>
      </c>
      <c r="H30" s="3" t="s">
        <v>152</v>
      </c>
      <c r="I30" s="2" t="s">
        <v>49</v>
      </c>
      <c r="J30" s="2">
        <v>3</v>
      </c>
      <c r="K30" s="2">
        <v>0</v>
      </c>
      <c r="L30" s="2">
        <v>0</v>
      </c>
      <c r="M30" s="2">
        <v>0</v>
      </c>
      <c r="N30" s="2">
        <v>0</v>
      </c>
      <c r="O30" s="2">
        <f>SUM(J30:N30)</f>
        <v>3</v>
      </c>
    </row>
    <row r="31" spans="1:15" ht="15.75" customHeight="1" x14ac:dyDescent="0.2">
      <c r="A31" s="2">
        <v>200007015</v>
      </c>
      <c r="B31" s="2" t="s">
        <v>153</v>
      </c>
      <c r="C31" s="2" t="s">
        <v>45</v>
      </c>
      <c r="D31" s="2" t="s">
        <v>86</v>
      </c>
      <c r="E31" s="2" t="s">
        <v>87</v>
      </c>
      <c r="F31" s="2" t="s">
        <v>18</v>
      </c>
      <c r="G31" s="2" t="s">
        <v>151</v>
      </c>
      <c r="H31" s="3" t="s">
        <v>154</v>
      </c>
      <c r="I31" s="2" t="s">
        <v>49</v>
      </c>
      <c r="J31" s="2">
        <v>47</v>
      </c>
      <c r="K31" s="2">
        <v>0</v>
      </c>
      <c r="L31" s="2">
        <v>0</v>
      </c>
      <c r="M31" s="2">
        <v>0</v>
      </c>
      <c r="N31" s="2">
        <v>0</v>
      </c>
      <c r="O31" s="2">
        <f>SUM(J31:N31)</f>
        <v>47</v>
      </c>
    </row>
    <row r="32" spans="1:15" ht="15.75" customHeight="1" x14ac:dyDescent="0.2">
      <c r="A32" s="2">
        <v>200007016</v>
      </c>
      <c r="B32" s="2" t="s">
        <v>155</v>
      </c>
      <c r="C32" s="2" t="s">
        <v>45</v>
      </c>
      <c r="D32" s="2" t="s">
        <v>92</v>
      </c>
      <c r="E32" s="2" t="s">
        <v>93</v>
      </c>
      <c r="F32" s="2" t="s">
        <v>18</v>
      </c>
      <c r="G32" s="2" t="s">
        <v>156</v>
      </c>
      <c r="H32" s="3" t="s">
        <v>157</v>
      </c>
      <c r="I32" s="2" t="s">
        <v>49</v>
      </c>
      <c r="J32" s="2">
        <v>117</v>
      </c>
      <c r="K32" s="2">
        <v>0</v>
      </c>
      <c r="L32" s="2">
        <v>0</v>
      </c>
      <c r="M32" s="2">
        <v>0</v>
      </c>
      <c r="N32" s="2">
        <v>0</v>
      </c>
      <c r="O32" s="2">
        <f>SUM(J32:N32)</f>
        <v>117</v>
      </c>
    </row>
    <row r="33" spans="1:15" ht="15.75" customHeight="1" x14ac:dyDescent="0.2">
      <c r="A33" s="2">
        <v>200007022</v>
      </c>
      <c r="B33" s="2" t="s">
        <v>158</v>
      </c>
      <c r="C33" s="2" t="s">
        <v>45</v>
      </c>
      <c r="D33" s="2" t="s">
        <v>98</v>
      </c>
      <c r="E33" s="2" t="s">
        <v>99</v>
      </c>
      <c r="F33" s="2" t="s">
        <v>18</v>
      </c>
      <c r="G33" s="2" t="s">
        <v>159</v>
      </c>
      <c r="H33" s="3" t="s">
        <v>160</v>
      </c>
      <c r="I33" s="2" t="s">
        <v>49</v>
      </c>
      <c r="J33" s="2">
        <v>127</v>
      </c>
      <c r="K33" s="2">
        <v>16</v>
      </c>
      <c r="L33" s="2">
        <v>0</v>
      </c>
      <c r="M33" s="2">
        <v>0</v>
      </c>
      <c r="N33" s="2">
        <v>0</v>
      </c>
      <c r="O33" s="2">
        <f>SUM(J33:N33)</f>
        <v>143</v>
      </c>
    </row>
    <row r="34" spans="1:15" ht="15.75" customHeight="1" x14ac:dyDescent="0.2">
      <c r="A34" s="2">
        <v>200007023</v>
      </c>
      <c r="B34" s="2" t="s">
        <v>161</v>
      </c>
      <c r="C34" s="2" t="s">
        <v>45</v>
      </c>
      <c r="D34" s="2" t="s">
        <v>98</v>
      </c>
      <c r="E34" s="2" t="s">
        <v>99</v>
      </c>
      <c r="F34" s="2" t="s">
        <v>18</v>
      </c>
      <c r="G34" s="2" t="s">
        <v>159</v>
      </c>
      <c r="H34" s="3" t="s">
        <v>162</v>
      </c>
      <c r="I34" s="2" t="s">
        <v>49</v>
      </c>
      <c r="J34" s="2">
        <v>448</v>
      </c>
      <c r="K34" s="2">
        <v>353</v>
      </c>
      <c r="L34" s="2">
        <v>0</v>
      </c>
      <c r="M34" s="2">
        <v>0</v>
      </c>
      <c r="N34" s="2">
        <v>0</v>
      </c>
      <c r="O34" s="2">
        <f>SUM(J34:N34)</f>
        <v>801</v>
      </c>
    </row>
    <row r="35" spans="1:15" ht="15.75" customHeight="1" x14ac:dyDescent="0.2">
      <c r="A35" s="2">
        <v>200007028</v>
      </c>
      <c r="B35" s="2" t="s">
        <v>163</v>
      </c>
      <c r="C35" s="2" t="s">
        <v>45</v>
      </c>
      <c r="D35" s="2" t="s">
        <v>105</v>
      </c>
      <c r="E35" s="2" t="s">
        <v>106</v>
      </c>
      <c r="F35" s="2" t="s">
        <v>18</v>
      </c>
      <c r="G35" s="2" t="s">
        <v>107</v>
      </c>
      <c r="H35" s="3" t="s">
        <v>164</v>
      </c>
      <c r="I35" s="2" t="s">
        <v>49</v>
      </c>
      <c r="J35" s="2">
        <v>58</v>
      </c>
      <c r="K35" s="2">
        <v>0</v>
      </c>
      <c r="L35" s="2">
        <v>0</v>
      </c>
      <c r="M35" s="2">
        <v>0</v>
      </c>
      <c r="N35" s="2">
        <v>0</v>
      </c>
      <c r="O35" s="2">
        <f>SUM(J35:N35)</f>
        <v>58</v>
      </c>
    </row>
    <row r="36" spans="1:15" ht="15.75" customHeight="1" x14ac:dyDescent="0.2">
      <c r="A36" s="2">
        <v>200007029</v>
      </c>
      <c r="B36" s="2" t="s">
        <v>165</v>
      </c>
      <c r="C36" s="2" t="s">
        <v>45</v>
      </c>
      <c r="D36" s="2" t="s">
        <v>105</v>
      </c>
      <c r="E36" s="2" t="s">
        <v>106</v>
      </c>
      <c r="F36" s="2" t="s">
        <v>18</v>
      </c>
      <c r="G36" s="2" t="s">
        <v>166</v>
      </c>
      <c r="H36" s="3" t="s">
        <v>167</v>
      </c>
      <c r="I36" s="2" t="s">
        <v>49</v>
      </c>
      <c r="J36" s="2">
        <v>421</v>
      </c>
      <c r="K36" s="2">
        <v>34</v>
      </c>
      <c r="L36" s="2">
        <v>0</v>
      </c>
      <c r="M36" s="2">
        <v>0</v>
      </c>
      <c r="N36" s="2">
        <v>0</v>
      </c>
      <c r="O36" s="2">
        <f>SUM(J36:N36)</f>
        <v>455</v>
      </c>
    </row>
    <row r="37" spans="1:15" ht="15.75" customHeight="1" x14ac:dyDescent="0.2">
      <c r="A37" s="2">
        <v>200007030</v>
      </c>
      <c r="B37" s="2" t="s">
        <v>168</v>
      </c>
      <c r="C37" s="2" t="s">
        <v>45</v>
      </c>
      <c r="D37" s="2" t="s">
        <v>112</v>
      </c>
      <c r="E37" s="2" t="s">
        <v>113</v>
      </c>
      <c r="F37" s="2" t="s">
        <v>18</v>
      </c>
      <c r="G37" s="2" t="s">
        <v>114</v>
      </c>
      <c r="H37" s="3" t="s">
        <v>169</v>
      </c>
      <c r="I37" s="2" t="s">
        <v>49</v>
      </c>
      <c r="J37" s="2">
        <v>380</v>
      </c>
      <c r="K37" s="2">
        <v>0</v>
      </c>
      <c r="L37" s="2">
        <v>0</v>
      </c>
      <c r="M37" s="2">
        <v>0</v>
      </c>
      <c r="N37" s="2">
        <v>0</v>
      </c>
      <c r="O37" s="2">
        <f>SUM(J37:N37)</f>
        <v>380</v>
      </c>
    </row>
    <row r="38" spans="1:15" ht="15.75" customHeight="1" x14ac:dyDescent="0.2">
      <c r="A38" s="2">
        <v>200007031</v>
      </c>
      <c r="B38" s="2" t="s">
        <v>170</v>
      </c>
      <c r="C38" s="2" t="s">
        <v>45</v>
      </c>
      <c r="D38" s="2" t="s">
        <v>112</v>
      </c>
      <c r="E38" s="2" t="s">
        <v>113</v>
      </c>
      <c r="F38" s="2" t="s">
        <v>18</v>
      </c>
      <c r="G38" s="2" t="s">
        <v>171</v>
      </c>
      <c r="H38" s="3" t="s">
        <v>172</v>
      </c>
      <c r="I38" s="2" t="s">
        <v>49</v>
      </c>
      <c r="J38" s="2">
        <v>161</v>
      </c>
      <c r="K38" s="2">
        <v>0</v>
      </c>
      <c r="L38" s="2">
        <v>0</v>
      </c>
      <c r="M38" s="2">
        <v>0</v>
      </c>
      <c r="N38" s="2">
        <v>0</v>
      </c>
      <c r="O38" s="2">
        <f>SUM(J38:N38)</f>
        <v>161</v>
      </c>
    </row>
    <row r="39" spans="1:15" ht="15.75" customHeight="1" x14ac:dyDescent="0.2">
      <c r="A39" s="2">
        <v>200007033</v>
      </c>
      <c r="B39" s="2" t="s">
        <v>173</v>
      </c>
      <c r="C39" s="2" t="s">
        <v>45</v>
      </c>
      <c r="D39" s="2" t="s">
        <v>117</v>
      </c>
      <c r="E39" s="2" t="s">
        <v>118</v>
      </c>
      <c r="F39" s="2" t="s">
        <v>18</v>
      </c>
      <c r="G39" s="2" t="s">
        <v>119</v>
      </c>
      <c r="H39" s="3" t="s">
        <v>174</v>
      </c>
      <c r="I39" s="2" t="s">
        <v>49</v>
      </c>
      <c r="J39" s="2">
        <v>246</v>
      </c>
      <c r="K39" s="2">
        <v>153</v>
      </c>
      <c r="L39" s="2">
        <v>0</v>
      </c>
      <c r="M39" s="2">
        <v>0</v>
      </c>
      <c r="N39" s="2">
        <v>0</v>
      </c>
      <c r="O39" s="2">
        <f>SUM(J39:N39)</f>
        <v>399</v>
      </c>
    </row>
    <row r="40" spans="1:15" ht="15.75" customHeight="1" x14ac:dyDescent="0.2">
      <c r="A40" s="2">
        <v>200007034</v>
      </c>
      <c r="B40" s="2" t="s">
        <v>175</v>
      </c>
      <c r="C40" s="2" t="s">
        <v>45</v>
      </c>
      <c r="D40" s="2" t="s">
        <v>117</v>
      </c>
      <c r="E40" s="2" t="s">
        <v>118</v>
      </c>
      <c r="F40" s="2" t="s">
        <v>18</v>
      </c>
      <c r="G40" s="2" t="s">
        <v>176</v>
      </c>
      <c r="H40" s="3" t="s">
        <v>177</v>
      </c>
      <c r="I40" s="2" t="s">
        <v>49</v>
      </c>
      <c r="J40" s="2">
        <v>115</v>
      </c>
      <c r="K40" s="2">
        <v>65</v>
      </c>
      <c r="L40" s="2">
        <v>0</v>
      </c>
      <c r="M40" s="2">
        <v>0</v>
      </c>
      <c r="N40" s="2">
        <v>0</v>
      </c>
      <c r="O40" s="2">
        <f>SUM(J40:N40)</f>
        <v>180</v>
      </c>
    </row>
    <row r="41" spans="1:15" ht="15.75" customHeight="1" x14ac:dyDescent="0.2">
      <c r="A41" s="2">
        <v>200007147</v>
      </c>
      <c r="B41" s="2" t="s">
        <v>186</v>
      </c>
      <c r="C41" s="2" t="s">
        <v>45</v>
      </c>
      <c r="D41" s="2" t="s">
        <v>46</v>
      </c>
      <c r="E41" s="2" t="s">
        <v>47</v>
      </c>
      <c r="F41" s="2" t="s">
        <v>18</v>
      </c>
      <c r="G41" s="2" t="s">
        <v>124</v>
      </c>
      <c r="H41" s="3" t="s">
        <v>187</v>
      </c>
      <c r="I41" s="2" t="s">
        <v>49</v>
      </c>
      <c r="J41" s="2">
        <v>10</v>
      </c>
      <c r="K41" s="2">
        <v>0</v>
      </c>
      <c r="L41" s="2">
        <v>0</v>
      </c>
      <c r="M41" s="2">
        <v>0</v>
      </c>
      <c r="N41" s="2">
        <v>0</v>
      </c>
      <c r="O41" s="2">
        <f>SUM(J41:N41)</f>
        <v>10</v>
      </c>
    </row>
    <row r="42" spans="1:15" ht="15.75" customHeight="1" x14ac:dyDescent="0.2">
      <c r="A42" s="2">
        <v>200007148</v>
      </c>
      <c r="B42" s="2" t="s">
        <v>188</v>
      </c>
      <c r="C42" s="2" t="s">
        <v>45</v>
      </c>
      <c r="D42" s="2" t="s">
        <v>51</v>
      </c>
      <c r="E42" s="2" t="s">
        <v>52</v>
      </c>
      <c r="F42" s="2" t="s">
        <v>18</v>
      </c>
      <c r="G42" s="2" t="s">
        <v>129</v>
      </c>
      <c r="H42" s="3" t="s">
        <v>189</v>
      </c>
      <c r="I42" s="2" t="s">
        <v>49</v>
      </c>
      <c r="J42" s="2">
        <v>43</v>
      </c>
      <c r="K42" s="2">
        <v>0</v>
      </c>
      <c r="L42" s="2">
        <v>0</v>
      </c>
      <c r="M42" s="2">
        <v>0</v>
      </c>
      <c r="N42" s="2">
        <v>0</v>
      </c>
      <c r="O42" s="2">
        <f>SUM(J42:N42)</f>
        <v>43</v>
      </c>
    </row>
    <row r="43" spans="1:15" ht="15.75" customHeight="1" x14ac:dyDescent="0.2">
      <c r="A43" s="2">
        <v>200007151</v>
      </c>
      <c r="B43" s="2" t="s">
        <v>190</v>
      </c>
      <c r="C43" s="2" t="s">
        <v>45</v>
      </c>
      <c r="D43" s="2" t="s">
        <v>133</v>
      </c>
      <c r="E43" s="2" t="s">
        <v>134</v>
      </c>
      <c r="F43" s="2" t="s">
        <v>18</v>
      </c>
      <c r="G43" s="2" t="s">
        <v>135</v>
      </c>
      <c r="H43" s="3" t="s">
        <v>191</v>
      </c>
      <c r="I43" s="2" t="s">
        <v>49</v>
      </c>
      <c r="J43" s="2">
        <v>53</v>
      </c>
      <c r="K43" s="2">
        <v>0</v>
      </c>
      <c r="L43" s="2">
        <v>0</v>
      </c>
      <c r="M43" s="2">
        <v>0</v>
      </c>
      <c r="N43" s="2">
        <v>0</v>
      </c>
      <c r="O43" s="2">
        <f>SUM(J43:N43)</f>
        <v>53</v>
      </c>
    </row>
    <row r="44" spans="1:15" ht="15.75" customHeight="1" x14ac:dyDescent="0.2">
      <c r="A44" s="2">
        <v>200007154</v>
      </c>
      <c r="B44" s="2" t="s">
        <v>192</v>
      </c>
      <c r="C44" s="2" t="s">
        <v>45</v>
      </c>
      <c r="D44" s="2" t="s">
        <v>63</v>
      </c>
      <c r="E44" s="2" t="s">
        <v>64</v>
      </c>
      <c r="F44" s="2" t="s">
        <v>18</v>
      </c>
      <c r="G44" s="2" t="s">
        <v>137</v>
      </c>
      <c r="H44" s="3" t="s">
        <v>193</v>
      </c>
      <c r="I44" s="2" t="s">
        <v>49</v>
      </c>
      <c r="J44" s="2">
        <v>75</v>
      </c>
      <c r="K44" s="2">
        <v>0</v>
      </c>
      <c r="L44" s="2">
        <v>0</v>
      </c>
      <c r="M44" s="2">
        <v>0</v>
      </c>
      <c r="N44" s="2">
        <v>0</v>
      </c>
      <c r="O44" s="2">
        <f>SUM(J44:N44)</f>
        <v>75</v>
      </c>
    </row>
    <row r="45" spans="1:15" ht="15.75" customHeight="1" x14ac:dyDescent="0.2">
      <c r="A45" s="2">
        <v>200007155</v>
      </c>
      <c r="B45" s="2" t="s">
        <v>194</v>
      </c>
      <c r="C45" s="2" t="s">
        <v>45</v>
      </c>
      <c r="D45" s="2" t="s">
        <v>79</v>
      </c>
      <c r="E45" s="2" t="s">
        <v>80</v>
      </c>
      <c r="F45" s="2" t="s">
        <v>18</v>
      </c>
      <c r="G45" s="2" t="s">
        <v>148</v>
      </c>
      <c r="H45" s="3" t="s">
        <v>195</v>
      </c>
      <c r="I45" s="2" t="s">
        <v>49</v>
      </c>
      <c r="J45" s="2">
        <v>108</v>
      </c>
      <c r="K45" s="2">
        <v>0</v>
      </c>
      <c r="L45" s="2">
        <v>0</v>
      </c>
      <c r="M45" s="2">
        <v>0</v>
      </c>
      <c r="N45" s="2">
        <v>0</v>
      </c>
      <c r="O45" s="2">
        <f>SUM(J45:N45)</f>
        <v>108</v>
      </c>
    </row>
    <row r="46" spans="1:15" ht="15.75" customHeight="1" x14ac:dyDescent="0.2">
      <c r="A46" s="2">
        <v>200007156</v>
      </c>
      <c r="B46" s="2" t="s">
        <v>196</v>
      </c>
      <c r="C46" s="2" t="s">
        <v>45</v>
      </c>
      <c r="D46" s="2" t="s">
        <v>86</v>
      </c>
      <c r="E46" s="2" t="s">
        <v>87</v>
      </c>
      <c r="F46" s="2" t="s">
        <v>18</v>
      </c>
      <c r="G46" s="2" t="s">
        <v>151</v>
      </c>
      <c r="H46" s="3" t="s">
        <v>197</v>
      </c>
      <c r="I46" s="2" t="s">
        <v>49</v>
      </c>
      <c r="J46" s="2">
        <v>14</v>
      </c>
      <c r="K46" s="2">
        <v>0</v>
      </c>
      <c r="L46" s="2">
        <v>0</v>
      </c>
      <c r="M46" s="2">
        <v>0</v>
      </c>
      <c r="N46" s="2">
        <v>0</v>
      </c>
      <c r="O46" s="2">
        <f>SUM(J46:N46)</f>
        <v>14</v>
      </c>
    </row>
    <row r="47" spans="1:15" ht="15.75" customHeight="1" x14ac:dyDescent="0.2">
      <c r="A47" s="2">
        <v>200007162</v>
      </c>
      <c r="B47" s="2" t="s">
        <v>198</v>
      </c>
      <c r="C47" s="2" t="s">
        <v>45</v>
      </c>
      <c r="D47" s="2" t="s">
        <v>105</v>
      </c>
      <c r="E47" s="2" t="s">
        <v>106</v>
      </c>
      <c r="F47" s="2" t="s">
        <v>18</v>
      </c>
      <c r="G47" s="2" t="s">
        <v>166</v>
      </c>
      <c r="H47" s="3" t="s">
        <v>199</v>
      </c>
      <c r="I47" s="2" t="s">
        <v>49</v>
      </c>
      <c r="J47" s="2">
        <v>104</v>
      </c>
      <c r="K47" s="2">
        <v>3</v>
      </c>
      <c r="L47" s="2">
        <v>0</v>
      </c>
      <c r="M47" s="2">
        <v>0</v>
      </c>
      <c r="N47" s="2">
        <v>0</v>
      </c>
      <c r="O47" s="2">
        <f>SUM(J47:N47)</f>
        <v>107</v>
      </c>
    </row>
    <row r="48" spans="1:15" ht="15.75" customHeight="1" x14ac:dyDescent="0.2">
      <c r="A48" s="2">
        <v>200007163</v>
      </c>
      <c r="B48" s="2" t="s">
        <v>200</v>
      </c>
      <c r="C48" s="2" t="s">
        <v>45</v>
      </c>
      <c r="D48" s="2" t="s">
        <v>112</v>
      </c>
      <c r="E48" s="2" t="s">
        <v>113</v>
      </c>
      <c r="F48" s="2" t="s">
        <v>18</v>
      </c>
      <c r="G48" s="2" t="s">
        <v>114</v>
      </c>
      <c r="H48" s="3" t="s">
        <v>201</v>
      </c>
      <c r="I48" s="2" t="s">
        <v>49</v>
      </c>
      <c r="J48" s="2">
        <v>386</v>
      </c>
      <c r="K48" s="2">
        <v>0</v>
      </c>
      <c r="L48" s="2">
        <v>0</v>
      </c>
      <c r="M48" s="2">
        <v>0</v>
      </c>
      <c r="N48" s="2">
        <v>0</v>
      </c>
      <c r="O48" s="2">
        <f>SUM(J48:N48)</f>
        <v>386</v>
      </c>
    </row>
    <row r="49" spans="1:15" ht="15.75" customHeight="1" x14ac:dyDescent="0.2">
      <c r="A49" s="2">
        <v>200007164</v>
      </c>
      <c r="B49" s="2" t="s">
        <v>202</v>
      </c>
      <c r="C49" s="2" t="s">
        <v>45</v>
      </c>
      <c r="D49" s="2" t="s">
        <v>112</v>
      </c>
      <c r="E49" s="2" t="s">
        <v>113</v>
      </c>
      <c r="F49" s="2" t="s">
        <v>18</v>
      </c>
      <c r="G49" s="2" t="s">
        <v>171</v>
      </c>
      <c r="H49" s="3" t="s">
        <v>203</v>
      </c>
      <c r="I49" s="2" t="s">
        <v>49</v>
      </c>
      <c r="J49" s="2">
        <v>13</v>
      </c>
      <c r="K49" s="2">
        <v>0</v>
      </c>
      <c r="L49" s="2">
        <v>0</v>
      </c>
      <c r="M49" s="2">
        <v>0</v>
      </c>
      <c r="N49" s="2">
        <v>0</v>
      </c>
      <c r="O49" s="2">
        <f>SUM(J49:N49)</f>
        <v>13</v>
      </c>
    </row>
    <row r="50" spans="1:15" ht="15.75" customHeight="1" x14ac:dyDescent="0.2">
      <c r="A50" s="2">
        <v>200007167</v>
      </c>
      <c r="B50" s="2" t="s">
        <v>204</v>
      </c>
      <c r="C50" s="2" t="s">
        <v>45</v>
      </c>
      <c r="D50" s="2" t="s">
        <v>117</v>
      </c>
      <c r="E50" s="2" t="s">
        <v>118</v>
      </c>
      <c r="F50" s="2" t="s">
        <v>18</v>
      </c>
      <c r="G50" s="2" t="s">
        <v>119</v>
      </c>
      <c r="H50" s="3" t="s">
        <v>205</v>
      </c>
      <c r="I50" s="2" t="s">
        <v>49</v>
      </c>
      <c r="J50" s="2">
        <v>867</v>
      </c>
      <c r="K50" s="2">
        <v>20</v>
      </c>
      <c r="L50" s="2">
        <v>0</v>
      </c>
      <c r="M50" s="2">
        <v>0</v>
      </c>
      <c r="N50" s="2">
        <v>0</v>
      </c>
      <c r="O50" s="2">
        <f>SUM(J50:N50)</f>
        <v>887</v>
      </c>
    </row>
    <row r="51" spans="1:15" ht="15.75" customHeight="1" x14ac:dyDescent="0.2">
      <c r="A51" s="2">
        <v>200007168</v>
      </c>
      <c r="B51" s="2" t="s">
        <v>206</v>
      </c>
      <c r="C51" s="2" t="s">
        <v>45</v>
      </c>
      <c r="D51" s="2" t="s">
        <v>117</v>
      </c>
      <c r="E51" s="2" t="s">
        <v>118</v>
      </c>
      <c r="F51" s="2" t="s">
        <v>18</v>
      </c>
      <c r="G51" s="2" t="s">
        <v>176</v>
      </c>
      <c r="H51" s="3" t="s">
        <v>207</v>
      </c>
      <c r="I51" s="2" t="s">
        <v>49</v>
      </c>
      <c r="J51" s="2">
        <v>45</v>
      </c>
      <c r="K51" s="2">
        <v>2</v>
      </c>
      <c r="L51" s="2">
        <v>0</v>
      </c>
      <c r="M51" s="2">
        <v>0</v>
      </c>
      <c r="N51" s="2">
        <v>0</v>
      </c>
      <c r="O51" s="2">
        <f>SUM(J51:N51)</f>
        <v>47</v>
      </c>
    </row>
    <row r="52" spans="1:15" ht="15.75" customHeight="1" x14ac:dyDescent="0.2">
      <c r="A52" s="2">
        <v>200007639</v>
      </c>
      <c r="B52" s="2" t="s">
        <v>213</v>
      </c>
      <c r="C52" s="2" t="s">
        <v>45</v>
      </c>
      <c r="D52" s="2" t="s">
        <v>98</v>
      </c>
      <c r="E52" s="2" t="s">
        <v>99</v>
      </c>
      <c r="F52" s="2" t="s">
        <v>18</v>
      </c>
      <c r="G52" s="2" t="s">
        <v>159</v>
      </c>
      <c r="H52" s="3" t="s">
        <v>214</v>
      </c>
      <c r="I52" s="2" t="s">
        <v>49</v>
      </c>
      <c r="J52" s="2">
        <v>108</v>
      </c>
      <c r="K52" s="2">
        <v>0</v>
      </c>
      <c r="L52" s="2">
        <v>0</v>
      </c>
      <c r="M52" s="2">
        <v>0</v>
      </c>
      <c r="N52" s="2">
        <v>0</v>
      </c>
      <c r="O52" s="2">
        <f>SUM(J52:N52)</f>
        <v>108</v>
      </c>
    </row>
    <row r="53" spans="1:15" ht="15.75" customHeight="1" x14ac:dyDescent="0.2">
      <c r="A53" s="2">
        <v>200010082</v>
      </c>
      <c r="B53" s="2" t="s">
        <v>243</v>
      </c>
      <c r="C53" s="2" t="s">
        <v>15</v>
      </c>
      <c r="D53" s="2" t="s">
        <v>16</v>
      </c>
      <c r="E53" s="2" t="s">
        <v>17</v>
      </c>
      <c r="F53" s="2" t="s">
        <v>48</v>
      </c>
      <c r="G53" s="2" t="s">
        <v>244</v>
      </c>
      <c r="H53" s="3" t="s">
        <v>245</v>
      </c>
      <c r="I53" s="2" t="s">
        <v>19</v>
      </c>
      <c r="J53" s="2">
        <v>5196</v>
      </c>
      <c r="K53" s="2">
        <v>5810</v>
      </c>
      <c r="L53" s="2">
        <v>5420</v>
      </c>
      <c r="M53" s="2">
        <v>3739</v>
      </c>
      <c r="N53" s="2">
        <v>0</v>
      </c>
      <c r="O53" s="2">
        <f>SUM(J53:N53)</f>
        <v>20165</v>
      </c>
    </row>
    <row r="54" spans="1:15" ht="15.75" customHeight="1" x14ac:dyDescent="0.2">
      <c r="A54" s="2">
        <v>200010084</v>
      </c>
      <c r="B54" s="2" t="s">
        <v>246</v>
      </c>
      <c r="C54" s="2" t="s">
        <v>15</v>
      </c>
      <c r="D54" s="2" t="s">
        <v>20</v>
      </c>
      <c r="E54" s="2" t="s">
        <v>21</v>
      </c>
      <c r="F54" s="2" t="s">
        <v>48</v>
      </c>
      <c r="G54" s="2" t="s">
        <v>247</v>
      </c>
      <c r="H54" s="3" t="s">
        <v>248</v>
      </c>
      <c r="I54" s="2" t="s">
        <v>19</v>
      </c>
      <c r="J54" s="2">
        <v>4187</v>
      </c>
      <c r="K54" s="2">
        <v>4328</v>
      </c>
      <c r="L54" s="2">
        <v>3381</v>
      </c>
      <c r="M54" s="2">
        <v>0</v>
      </c>
      <c r="N54" s="2">
        <v>0</v>
      </c>
      <c r="O54" s="2">
        <f>SUM(J54:N54)</f>
        <v>11896</v>
      </c>
    </row>
    <row r="55" spans="1:15" ht="15.75" customHeight="1" x14ac:dyDescent="0.2">
      <c r="A55" s="2">
        <v>200010085</v>
      </c>
      <c r="B55" s="2" t="s">
        <v>249</v>
      </c>
      <c r="C55" s="2" t="s">
        <v>15</v>
      </c>
      <c r="D55" s="2" t="s">
        <v>20</v>
      </c>
      <c r="E55" s="2" t="s">
        <v>21</v>
      </c>
      <c r="F55" s="2" t="s">
        <v>48</v>
      </c>
      <c r="G55" s="2" t="s">
        <v>247</v>
      </c>
      <c r="H55" s="3" t="s">
        <v>250</v>
      </c>
      <c r="I55" s="2" t="s">
        <v>19</v>
      </c>
      <c r="J55" s="2">
        <v>839</v>
      </c>
      <c r="K55" s="2">
        <v>751</v>
      </c>
      <c r="L55" s="2">
        <v>631</v>
      </c>
      <c r="M55" s="2">
        <v>0</v>
      </c>
      <c r="N55" s="2">
        <v>0</v>
      </c>
      <c r="O55" s="2">
        <f>SUM(J55:N55)</f>
        <v>2221</v>
      </c>
    </row>
    <row r="56" spans="1:15" ht="15.75" customHeight="1" x14ac:dyDescent="0.2">
      <c r="A56" s="2">
        <v>200010086</v>
      </c>
      <c r="B56" s="2" t="s">
        <v>251</v>
      </c>
      <c r="C56" s="2" t="s">
        <v>15</v>
      </c>
      <c r="D56" s="2" t="s">
        <v>22</v>
      </c>
      <c r="E56" s="2" t="s">
        <v>23</v>
      </c>
      <c r="F56" s="2" t="s">
        <v>48</v>
      </c>
      <c r="G56" s="2" t="s">
        <v>252</v>
      </c>
      <c r="H56" s="3" t="s">
        <v>253</v>
      </c>
      <c r="I56" s="2" t="s">
        <v>19</v>
      </c>
      <c r="J56" s="2">
        <v>18208</v>
      </c>
      <c r="K56" s="2">
        <v>16389</v>
      </c>
      <c r="L56" s="2">
        <v>16048</v>
      </c>
      <c r="M56" s="2">
        <v>0</v>
      </c>
      <c r="N56" s="2">
        <v>0</v>
      </c>
      <c r="O56" s="2">
        <f>SUM(J56:N56)</f>
        <v>50645</v>
      </c>
    </row>
    <row r="57" spans="1:15" ht="15.75" customHeight="1" x14ac:dyDescent="0.2">
      <c r="A57" s="2">
        <v>200010088</v>
      </c>
      <c r="B57" s="2" t="s">
        <v>254</v>
      </c>
      <c r="C57" s="2" t="s">
        <v>15</v>
      </c>
      <c r="D57" s="2" t="s">
        <v>42</v>
      </c>
      <c r="E57" s="2" t="s">
        <v>43</v>
      </c>
      <c r="F57" s="2" t="s">
        <v>48</v>
      </c>
      <c r="G57" s="2" t="s">
        <v>255</v>
      </c>
      <c r="H57" s="3" t="s">
        <v>256</v>
      </c>
      <c r="I57" s="2" t="s">
        <v>19</v>
      </c>
      <c r="J57" s="2">
        <v>33495</v>
      </c>
      <c r="K57" s="2">
        <v>35432</v>
      </c>
      <c r="L57" s="2">
        <v>33998</v>
      </c>
      <c r="M57" s="2">
        <v>0</v>
      </c>
      <c r="N57" s="2">
        <v>0</v>
      </c>
      <c r="O57" s="2">
        <f>SUM(J57:N57)</f>
        <v>102925</v>
      </c>
    </row>
    <row r="58" spans="1:15" ht="15.75" customHeight="1" x14ac:dyDescent="0.2">
      <c r="A58" s="2">
        <v>200010089</v>
      </c>
      <c r="B58" s="2" t="s">
        <v>257</v>
      </c>
      <c r="C58" s="2" t="s">
        <v>15</v>
      </c>
      <c r="D58" s="2" t="s">
        <v>42</v>
      </c>
      <c r="E58" s="2" t="s">
        <v>43</v>
      </c>
      <c r="F58" s="2" t="s">
        <v>48</v>
      </c>
      <c r="G58" s="2" t="s">
        <v>255</v>
      </c>
      <c r="H58" s="3" t="s">
        <v>258</v>
      </c>
      <c r="I58" s="2" t="s">
        <v>19</v>
      </c>
      <c r="J58" s="2">
        <v>15225</v>
      </c>
      <c r="K58" s="2">
        <v>11456</v>
      </c>
      <c r="L58" s="2">
        <v>7239</v>
      </c>
      <c r="M58" s="2">
        <v>0</v>
      </c>
      <c r="N58" s="2">
        <v>0</v>
      </c>
      <c r="O58" s="2">
        <f>SUM(J58:N58)</f>
        <v>33920</v>
      </c>
    </row>
    <row r="59" spans="1:15" ht="15.75" customHeight="1" x14ac:dyDescent="0.2">
      <c r="A59" s="2">
        <v>200010091</v>
      </c>
      <c r="B59" s="2" t="s">
        <v>259</v>
      </c>
      <c r="C59" s="2" t="s">
        <v>15</v>
      </c>
      <c r="D59" s="2" t="s">
        <v>24</v>
      </c>
      <c r="E59" s="2" t="s">
        <v>25</v>
      </c>
      <c r="F59" s="2" t="s">
        <v>48</v>
      </c>
      <c r="G59" s="2" t="s">
        <v>260</v>
      </c>
      <c r="H59" s="3" t="s">
        <v>261</v>
      </c>
      <c r="I59" s="2" t="s">
        <v>19</v>
      </c>
      <c r="J59" s="2">
        <v>5903</v>
      </c>
      <c r="K59" s="2">
        <v>6083</v>
      </c>
      <c r="L59" s="2">
        <v>5419</v>
      </c>
      <c r="M59" s="2">
        <v>0</v>
      </c>
      <c r="N59" s="2">
        <v>0</v>
      </c>
      <c r="O59" s="2">
        <f>SUM(J59:N59)</f>
        <v>17405</v>
      </c>
    </row>
    <row r="60" spans="1:15" ht="15.75" customHeight="1" x14ac:dyDescent="0.2">
      <c r="A60" s="2">
        <v>200010102</v>
      </c>
      <c r="B60" s="2" t="s">
        <v>262</v>
      </c>
      <c r="C60" s="2" t="s">
        <v>15</v>
      </c>
      <c r="D60" s="2" t="s">
        <v>26</v>
      </c>
      <c r="E60" s="2" t="s">
        <v>27</v>
      </c>
      <c r="F60" s="2" t="s">
        <v>48</v>
      </c>
      <c r="G60" s="2" t="s">
        <v>263</v>
      </c>
      <c r="H60" s="3" t="s">
        <v>264</v>
      </c>
      <c r="I60" s="2" t="s">
        <v>19</v>
      </c>
      <c r="J60" s="2">
        <v>5971</v>
      </c>
      <c r="K60" s="2">
        <v>5249</v>
      </c>
      <c r="L60" s="2">
        <v>4892</v>
      </c>
      <c r="M60" s="2">
        <v>21</v>
      </c>
      <c r="N60" s="2">
        <v>0</v>
      </c>
      <c r="O60" s="2">
        <f>SUM(J60:N60)</f>
        <v>16133</v>
      </c>
    </row>
    <row r="61" spans="1:15" ht="15.75" customHeight="1" x14ac:dyDescent="0.2">
      <c r="A61" s="2">
        <v>200010103</v>
      </c>
      <c r="B61" s="2" t="s">
        <v>265</v>
      </c>
      <c r="C61" s="2" t="s">
        <v>15</v>
      </c>
      <c r="D61" s="2" t="s">
        <v>26</v>
      </c>
      <c r="E61" s="2" t="s">
        <v>27</v>
      </c>
      <c r="F61" s="2" t="s">
        <v>48</v>
      </c>
      <c r="G61" s="2" t="s">
        <v>263</v>
      </c>
      <c r="H61" s="3" t="s">
        <v>266</v>
      </c>
      <c r="I61" s="2" t="s">
        <v>19</v>
      </c>
      <c r="J61" s="2">
        <v>1895</v>
      </c>
      <c r="K61" s="2">
        <v>2322</v>
      </c>
      <c r="L61" s="2">
        <v>2110</v>
      </c>
      <c r="M61" s="2">
        <v>16</v>
      </c>
      <c r="N61" s="2">
        <v>0</v>
      </c>
      <c r="O61" s="2">
        <f>SUM(J61:N61)</f>
        <v>6343</v>
      </c>
    </row>
    <row r="62" spans="1:15" ht="15.75" customHeight="1" x14ac:dyDescent="0.2">
      <c r="A62" s="2">
        <v>200010104</v>
      </c>
      <c r="B62" s="2" t="s">
        <v>267</v>
      </c>
      <c r="C62" s="2" t="s">
        <v>15</v>
      </c>
      <c r="D62" s="2" t="s">
        <v>28</v>
      </c>
      <c r="E62" s="2" t="s">
        <v>29</v>
      </c>
      <c r="F62" s="2" t="s">
        <v>48</v>
      </c>
      <c r="G62" s="2" t="s">
        <v>268</v>
      </c>
      <c r="H62" s="3" t="s">
        <v>269</v>
      </c>
      <c r="I62" s="2" t="s">
        <v>19</v>
      </c>
      <c r="J62" s="2">
        <v>3472</v>
      </c>
      <c r="K62" s="2">
        <v>3447</v>
      </c>
      <c r="L62" s="2">
        <v>2975</v>
      </c>
      <c r="M62" s="2">
        <v>2171</v>
      </c>
      <c r="N62" s="2">
        <v>0</v>
      </c>
      <c r="O62" s="2">
        <f>SUM(J62:N62)</f>
        <v>12065</v>
      </c>
    </row>
    <row r="63" spans="1:15" ht="15.75" customHeight="1" x14ac:dyDescent="0.2">
      <c r="A63" s="2">
        <v>200010105</v>
      </c>
      <c r="B63" s="2" t="s">
        <v>270</v>
      </c>
      <c r="C63" s="2" t="s">
        <v>15</v>
      </c>
      <c r="D63" s="2" t="s">
        <v>28</v>
      </c>
      <c r="E63" s="2" t="s">
        <v>29</v>
      </c>
      <c r="F63" s="2" t="s">
        <v>48</v>
      </c>
      <c r="G63" s="2" t="s">
        <v>268</v>
      </c>
      <c r="H63" s="3" t="s">
        <v>271</v>
      </c>
      <c r="I63" s="2" t="s">
        <v>19</v>
      </c>
      <c r="J63" s="2">
        <v>445</v>
      </c>
      <c r="K63" s="2">
        <v>532</v>
      </c>
      <c r="L63" s="2">
        <v>510</v>
      </c>
      <c r="M63" s="2">
        <v>66</v>
      </c>
      <c r="N63" s="2">
        <v>0</v>
      </c>
      <c r="O63" s="2">
        <f>SUM(J63:N63)</f>
        <v>1553</v>
      </c>
    </row>
    <row r="64" spans="1:15" ht="15.75" customHeight="1" x14ac:dyDescent="0.2">
      <c r="A64" s="2">
        <v>200010106</v>
      </c>
      <c r="B64" s="2" t="s">
        <v>272</v>
      </c>
      <c r="C64" s="2" t="s">
        <v>15</v>
      </c>
      <c r="D64" s="2" t="s">
        <v>30</v>
      </c>
      <c r="E64" s="2" t="s">
        <v>31</v>
      </c>
      <c r="F64" s="2" t="s">
        <v>48</v>
      </c>
      <c r="G64" s="2" t="s">
        <v>273</v>
      </c>
      <c r="H64" s="3" t="s">
        <v>274</v>
      </c>
      <c r="I64" s="2" t="s">
        <v>19</v>
      </c>
      <c r="J64" s="2">
        <v>4020</v>
      </c>
      <c r="K64" s="2">
        <v>4250</v>
      </c>
      <c r="L64" s="2">
        <v>4420</v>
      </c>
      <c r="M64" s="2">
        <v>2692</v>
      </c>
      <c r="N64" s="2">
        <v>0</v>
      </c>
      <c r="O64" s="2">
        <f>SUM(J64:N64)</f>
        <v>15382</v>
      </c>
    </row>
    <row r="65" spans="1:15" ht="15.75" customHeight="1" x14ac:dyDescent="0.2">
      <c r="A65" s="2">
        <v>200010108</v>
      </c>
      <c r="B65" s="2" t="s">
        <v>275</v>
      </c>
      <c r="C65" s="2" t="s">
        <v>15</v>
      </c>
      <c r="D65" s="2" t="s">
        <v>32</v>
      </c>
      <c r="E65" s="2" t="s">
        <v>33</v>
      </c>
      <c r="F65" s="2" t="s">
        <v>48</v>
      </c>
      <c r="G65" s="2" t="s">
        <v>276</v>
      </c>
      <c r="H65" s="3" t="s">
        <v>277</v>
      </c>
      <c r="I65" s="2" t="s">
        <v>19</v>
      </c>
      <c r="J65" s="2">
        <v>3250</v>
      </c>
      <c r="K65" s="2">
        <v>4029</v>
      </c>
      <c r="L65" s="2">
        <v>3075</v>
      </c>
      <c r="M65" s="2">
        <v>0</v>
      </c>
      <c r="N65" s="2">
        <v>0</v>
      </c>
      <c r="O65" s="2">
        <f>SUM(J65:N65)</f>
        <v>10354</v>
      </c>
    </row>
    <row r="66" spans="1:15" ht="15.75" customHeight="1" x14ac:dyDescent="0.2">
      <c r="A66" s="2">
        <v>200010109</v>
      </c>
      <c r="B66" s="2" t="s">
        <v>278</v>
      </c>
      <c r="C66" s="2" t="s">
        <v>15</v>
      </c>
      <c r="D66" s="2" t="s">
        <v>32</v>
      </c>
      <c r="E66" s="2" t="s">
        <v>33</v>
      </c>
      <c r="F66" s="2" t="s">
        <v>48</v>
      </c>
      <c r="G66" s="2" t="s">
        <v>276</v>
      </c>
      <c r="H66" s="3" t="s">
        <v>279</v>
      </c>
      <c r="I66" s="2" t="s">
        <v>19</v>
      </c>
      <c r="J66" s="2">
        <v>586</v>
      </c>
      <c r="K66" s="2">
        <v>797</v>
      </c>
      <c r="L66" s="2">
        <v>753</v>
      </c>
      <c r="M66" s="2">
        <v>0</v>
      </c>
      <c r="N66" s="2">
        <v>0</v>
      </c>
      <c r="O66" s="2">
        <f>SUM(J66:N66)</f>
        <v>2136</v>
      </c>
    </row>
    <row r="67" spans="1:15" ht="15.75" customHeight="1" x14ac:dyDescent="0.2">
      <c r="A67" s="2">
        <v>200010110</v>
      </c>
      <c r="B67" s="2" t="s">
        <v>280</v>
      </c>
      <c r="C67" s="2" t="s">
        <v>15</v>
      </c>
      <c r="D67" s="2" t="s">
        <v>34</v>
      </c>
      <c r="E67" s="2" t="s">
        <v>35</v>
      </c>
      <c r="F67" s="2" t="s">
        <v>48</v>
      </c>
      <c r="G67" s="2" t="s">
        <v>281</v>
      </c>
      <c r="H67" s="3" t="s">
        <v>282</v>
      </c>
      <c r="I67" s="2" t="s">
        <v>19</v>
      </c>
      <c r="J67" s="2">
        <v>7984</v>
      </c>
      <c r="K67" s="2">
        <v>8030</v>
      </c>
      <c r="L67" s="2">
        <v>7950</v>
      </c>
      <c r="M67" s="2">
        <v>0</v>
      </c>
      <c r="N67" s="2">
        <v>0</v>
      </c>
      <c r="O67" s="2">
        <f>SUM(J67:N67)</f>
        <v>23964</v>
      </c>
    </row>
    <row r="68" spans="1:15" ht="15.75" customHeight="1" x14ac:dyDescent="0.2">
      <c r="A68" s="2">
        <v>200010111</v>
      </c>
      <c r="B68" s="2" t="s">
        <v>283</v>
      </c>
      <c r="C68" s="2" t="s">
        <v>15</v>
      </c>
      <c r="D68" s="2" t="s">
        <v>34</v>
      </c>
      <c r="E68" s="2" t="s">
        <v>35</v>
      </c>
      <c r="F68" s="2" t="s">
        <v>48</v>
      </c>
      <c r="G68" s="2" t="s">
        <v>281</v>
      </c>
      <c r="H68" s="3" t="s">
        <v>284</v>
      </c>
      <c r="I68" s="2" t="s">
        <v>19</v>
      </c>
      <c r="J68" s="2">
        <v>2103</v>
      </c>
      <c r="K68" s="2">
        <v>1848</v>
      </c>
      <c r="L68" s="2">
        <v>1621</v>
      </c>
      <c r="M68" s="2">
        <v>0</v>
      </c>
      <c r="N68" s="2">
        <v>0</v>
      </c>
      <c r="O68" s="2">
        <f>SUM(J68:N68)</f>
        <v>5572</v>
      </c>
    </row>
    <row r="69" spans="1:15" ht="15.75" customHeight="1" x14ac:dyDescent="0.2">
      <c r="A69" s="2">
        <v>200010112</v>
      </c>
      <c r="B69" s="2" t="s">
        <v>285</v>
      </c>
      <c r="C69" s="2" t="s">
        <v>15</v>
      </c>
      <c r="D69" s="2" t="s">
        <v>36</v>
      </c>
      <c r="E69" s="2" t="s">
        <v>37</v>
      </c>
      <c r="F69" s="2" t="s">
        <v>48</v>
      </c>
      <c r="G69" s="2" t="s">
        <v>286</v>
      </c>
      <c r="H69" s="3" t="s">
        <v>287</v>
      </c>
      <c r="I69" s="2" t="s">
        <v>19</v>
      </c>
      <c r="J69" s="2">
        <v>25389</v>
      </c>
      <c r="K69" s="2">
        <v>24172</v>
      </c>
      <c r="L69" s="2">
        <v>22816</v>
      </c>
      <c r="M69" s="2">
        <v>0</v>
      </c>
      <c r="N69" s="2">
        <v>0</v>
      </c>
      <c r="O69" s="2">
        <f>SUM(J69:N69)</f>
        <v>72377</v>
      </c>
    </row>
    <row r="70" spans="1:15" ht="15.75" customHeight="1" x14ac:dyDescent="0.2">
      <c r="A70" s="2">
        <v>200010113</v>
      </c>
      <c r="B70" s="2" t="s">
        <v>288</v>
      </c>
      <c r="C70" s="2" t="s">
        <v>15</v>
      </c>
      <c r="D70" s="2" t="s">
        <v>36</v>
      </c>
      <c r="E70" s="2" t="s">
        <v>37</v>
      </c>
      <c r="F70" s="2" t="s">
        <v>48</v>
      </c>
      <c r="G70" s="2" t="s">
        <v>286</v>
      </c>
      <c r="H70" s="3" t="s">
        <v>289</v>
      </c>
      <c r="I70" s="2" t="s">
        <v>19</v>
      </c>
      <c r="J70" s="2">
        <v>5014</v>
      </c>
      <c r="K70" s="2">
        <v>4999</v>
      </c>
      <c r="L70" s="2">
        <v>4410</v>
      </c>
      <c r="M70" s="2">
        <v>0</v>
      </c>
      <c r="N70" s="2">
        <v>0</v>
      </c>
      <c r="O70" s="2">
        <f>SUM(J70:N70)</f>
        <v>14423</v>
      </c>
    </row>
    <row r="71" spans="1:15" ht="15.75" customHeight="1" x14ac:dyDescent="0.2">
      <c r="A71" s="2">
        <v>200010114</v>
      </c>
      <c r="B71" s="2" t="s">
        <v>290</v>
      </c>
      <c r="C71" s="2" t="s">
        <v>15</v>
      </c>
      <c r="D71" s="2" t="s">
        <v>38</v>
      </c>
      <c r="E71" s="2" t="s">
        <v>39</v>
      </c>
      <c r="F71" s="2" t="s">
        <v>48</v>
      </c>
      <c r="G71" s="2" t="s">
        <v>291</v>
      </c>
      <c r="H71" s="3" t="s">
        <v>292</v>
      </c>
      <c r="I71" s="2" t="s">
        <v>19</v>
      </c>
      <c r="J71" s="2">
        <v>8303</v>
      </c>
      <c r="K71" s="2">
        <v>2001</v>
      </c>
      <c r="L71" s="2">
        <v>7739</v>
      </c>
      <c r="M71" s="2">
        <v>0</v>
      </c>
      <c r="N71" s="2">
        <v>0</v>
      </c>
      <c r="O71" s="2">
        <f>SUM(J71:N71)</f>
        <v>18043</v>
      </c>
    </row>
    <row r="72" spans="1:15" ht="15.75" customHeight="1" x14ac:dyDescent="0.2">
      <c r="A72" s="2">
        <v>200010115</v>
      </c>
      <c r="B72" s="2" t="s">
        <v>293</v>
      </c>
      <c r="C72" s="2" t="s">
        <v>15</v>
      </c>
      <c r="D72" s="2" t="s">
        <v>38</v>
      </c>
      <c r="E72" s="2" t="s">
        <v>39</v>
      </c>
      <c r="F72" s="2" t="s">
        <v>48</v>
      </c>
      <c r="G72" s="2" t="s">
        <v>291</v>
      </c>
      <c r="H72" s="3" t="s">
        <v>294</v>
      </c>
      <c r="I72" s="2" t="s">
        <v>19</v>
      </c>
      <c r="J72" s="2">
        <v>1441</v>
      </c>
      <c r="K72" s="2">
        <v>1202</v>
      </c>
      <c r="L72" s="2">
        <v>1068</v>
      </c>
      <c r="M72" s="2">
        <v>0</v>
      </c>
      <c r="N72" s="2">
        <v>0</v>
      </c>
      <c r="O72" s="2">
        <f>SUM(J72:N72)</f>
        <v>3711</v>
      </c>
    </row>
    <row r="73" spans="1:15" ht="15.75" customHeight="1" x14ac:dyDescent="0.2">
      <c r="A73" s="2">
        <v>200011842</v>
      </c>
      <c r="B73" s="2" t="s">
        <v>299</v>
      </c>
      <c r="C73" s="2" t="s">
        <v>45</v>
      </c>
      <c r="D73" s="2" t="s">
        <v>133</v>
      </c>
      <c r="E73" s="2" t="s">
        <v>134</v>
      </c>
      <c r="F73" s="2" t="s">
        <v>48</v>
      </c>
      <c r="G73" s="2" t="s">
        <v>178</v>
      </c>
      <c r="H73" s="3" t="s">
        <v>300</v>
      </c>
      <c r="I73" s="2" t="s">
        <v>49</v>
      </c>
      <c r="J73" s="2">
        <v>6296</v>
      </c>
      <c r="K73" s="2">
        <v>0</v>
      </c>
      <c r="L73" s="2">
        <v>0</v>
      </c>
      <c r="M73" s="2">
        <v>0</v>
      </c>
      <c r="N73" s="2">
        <v>0</v>
      </c>
      <c r="O73" s="2">
        <f>SUM(J73:N73)</f>
        <v>6296</v>
      </c>
    </row>
    <row r="74" spans="1:15" ht="15.75" customHeight="1" x14ac:dyDescent="0.2">
      <c r="A74" s="2">
        <v>200011843</v>
      </c>
      <c r="B74" s="2" t="s">
        <v>301</v>
      </c>
      <c r="C74" s="2" t="s">
        <v>45</v>
      </c>
      <c r="D74" s="2" t="s">
        <v>133</v>
      </c>
      <c r="E74" s="2" t="s">
        <v>134</v>
      </c>
      <c r="F74" s="2" t="s">
        <v>48</v>
      </c>
      <c r="G74" s="2" t="s">
        <v>178</v>
      </c>
      <c r="H74" s="3" t="s">
        <v>302</v>
      </c>
      <c r="I74" s="2" t="s">
        <v>49</v>
      </c>
      <c r="J74" s="2">
        <v>2028</v>
      </c>
      <c r="K74" s="2">
        <v>0</v>
      </c>
      <c r="L74" s="2">
        <v>0</v>
      </c>
      <c r="M74" s="2">
        <v>0</v>
      </c>
      <c r="N74" s="2">
        <v>0</v>
      </c>
      <c r="O74" s="2">
        <f>SUM(J74:N74)</f>
        <v>2028</v>
      </c>
    </row>
    <row r="75" spans="1:15" ht="15.75" customHeight="1" x14ac:dyDescent="0.2">
      <c r="A75" s="2">
        <v>200012141</v>
      </c>
      <c r="B75" s="2" t="s">
        <v>303</v>
      </c>
      <c r="C75" s="2" t="s">
        <v>15</v>
      </c>
      <c r="D75" s="2" t="s">
        <v>26</v>
      </c>
      <c r="E75" s="2" t="s">
        <v>27</v>
      </c>
      <c r="F75" s="2" t="s">
        <v>96</v>
      </c>
      <c r="G75" s="2" t="s">
        <v>304</v>
      </c>
      <c r="H75" s="3" t="s">
        <v>305</v>
      </c>
      <c r="I75" s="2" t="s">
        <v>19</v>
      </c>
      <c r="J75" s="2">
        <v>311</v>
      </c>
      <c r="K75" s="2">
        <v>212</v>
      </c>
      <c r="L75" s="2">
        <v>34</v>
      </c>
      <c r="M75" s="2">
        <v>0</v>
      </c>
      <c r="N75" s="2">
        <v>0</v>
      </c>
      <c r="O75" s="2">
        <f>SUM(J75:N75)</f>
        <v>557</v>
      </c>
    </row>
    <row r="76" spans="1:15" ht="15.75" customHeight="1" x14ac:dyDescent="0.2">
      <c r="A76" s="2">
        <v>200012780</v>
      </c>
      <c r="B76" s="2" t="s">
        <v>308</v>
      </c>
      <c r="C76" s="2" t="s">
        <v>15</v>
      </c>
      <c r="D76" s="2" t="s">
        <v>42</v>
      </c>
      <c r="E76" s="2" t="s">
        <v>43</v>
      </c>
      <c r="F76" s="2" t="s">
        <v>96</v>
      </c>
      <c r="G76" s="2" t="s">
        <v>309</v>
      </c>
      <c r="H76" s="3" t="s">
        <v>310</v>
      </c>
      <c r="I76" s="2" t="s">
        <v>19</v>
      </c>
      <c r="J76" s="2">
        <v>1870</v>
      </c>
      <c r="K76" s="2">
        <v>1892</v>
      </c>
      <c r="L76" s="2">
        <v>1753</v>
      </c>
      <c r="M76" s="2">
        <v>0</v>
      </c>
      <c r="N76" s="2">
        <v>0</v>
      </c>
      <c r="O76" s="2">
        <f>SUM(J76:N76)</f>
        <v>5515</v>
      </c>
    </row>
    <row r="77" spans="1:15" ht="15.75" customHeight="1" x14ac:dyDescent="0.2">
      <c r="A77" s="2">
        <v>200012882</v>
      </c>
      <c r="B77" s="2" t="s">
        <v>311</v>
      </c>
      <c r="C77" s="2" t="s">
        <v>15</v>
      </c>
      <c r="D77" s="2" t="s">
        <v>16</v>
      </c>
      <c r="E77" s="2" t="s">
        <v>17</v>
      </c>
      <c r="F77" s="2" t="s">
        <v>48</v>
      </c>
      <c r="G77" s="2" t="s">
        <v>244</v>
      </c>
      <c r="H77" s="3" t="s">
        <v>312</v>
      </c>
      <c r="I77" s="2" t="s">
        <v>19</v>
      </c>
      <c r="J77" s="2">
        <v>819</v>
      </c>
      <c r="K77" s="2">
        <v>1587</v>
      </c>
      <c r="L77" s="2">
        <v>842</v>
      </c>
      <c r="M77" s="2">
        <v>117</v>
      </c>
      <c r="N77" s="2">
        <v>0</v>
      </c>
      <c r="O77" s="2">
        <f>SUM(J77:N77)</f>
        <v>3365</v>
      </c>
    </row>
    <row r="78" spans="1:15" ht="15.75" customHeight="1" x14ac:dyDescent="0.2">
      <c r="A78" s="2">
        <v>200012903</v>
      </c>
      <c r="B78" s="2" t="s">
        <v>314</v>
      </c>
      <c r="C78" s="2" t="s">
        <v>15</v>
      </c>
      <c r="D78" s="2" t="s">
        <v>40</v>
      </c>
      <c r="E78" s="2" t="s">
        <v>41</v>
      </c>
      <c r="F78" s="2" t="s">
        <v>48</v>
      </c>
      <c r="G78" s="2" t="s">
        <v>313</v>
      </c>
      <c r="H78" s="3" t="s">
        <v>315</v>
      </c>
      <c r="I78" s="2" t="s">
        <v>19</v>
      </c>
      <c r="J78" s="2">
        <v>9545</v>
      </c>
      <c r="K78" s="2">
        <v>11597</v>
      </c>
      <c r="L78" s="2">
        <v>10191</v>
      </c>
      <c r="M78" s="2">
        <v>457</v>
      </c>
      <c r="N78" s="2">
        <v>0</v>
      </c>
      <c r="O78" s="2">
        <f>SUM(J78:N78)</f>
        <v>31790</v>
      </c>
    </row>
    <row r="79" spans="1:15" ht="15.75" customHeight="1" x14ac:dyDescent="0.2">
      <c r="A79" s="2">
        <v>200012985</v>
      </c>
      <c r="B79" s="2" t="s">
        <v>316</v>
      </c>
      <c r="C79" s="2" t="s">
        <v>215</v>
      </c>
      <c r="D79" s="2" t="s">
        <v>317</v>
      </c>
      <c r="E79" s="2" t="s">
        <v>318</v>
      </c>
      <c r="F79" s="2" t="s">
        <v>18</v>
      </c>
      <c r="G79" s="2" t="s">
        <v>218</v>
      </c>
      <c r="H79" s="3" t="s">
        <v>319</v>
      </c>
      <c r="I79" s="2" t="s">
        <v>320</v>
      </c>
      <c r="J79" s="2">
        <v>88</v>
      </c>
      <c r="K79" s="2">
        <v>34</v>
      </c>
      <c r="L79" s="2">
        <v>44</v>
      </c>
      <c r="M79" s="2">
        <v>25</v>
      </c>
      <c r="N79" s="2">
        <v>0</v>
      </c>
      <c r="O79" s="2">
        <f>SUM(J79:N79)</f>
        <v>191</v>
      </c>
    </row>
    <row r="80" spans="1:15" ht="15.75" customHeight="1" x14ac:dyDescent="0.2">
      <c r="A80" s="2">
        <v>200012986</v>
      </c>
      <c r="B80" s="2" t="s">
        <v>321</v>
      </c>
      <c r="C80" s="2" t="s">
        <v>215</v>
      </c>
      <c r="D80" s="2" t="s">
        <v>317</v>
      </c>
      <c r="E80" s="2" t="s">
        <v>318</v>
      </c>
      <c r="F80" s="2" t="s">
        <v>18</v>
      </c>
      <c r="G80" s="2" t="s">
        <v>219</v>
      </c>
      <c r="H80" s="3" t="s">
        <v>238</v>
      </c>
      <c r="I80" s="2" t="s">
        <v>320</v>
      </c>
      <c r="J80" s="2">
        <v>0</v>
      </c>
      <c r="K80" s="2">
        <v>0</v>
      </c>
      <c r="L80" s="2">
        <v>0</v>
      </c>
      <c r="M80" s="2">
        <v>1</v>
      </c>
      <c r="N80" s="2">
        <v>0</v>
      </c>
      <c r="O80" s="2">
        <f>SUM(J80:N80)</f>
        <v>1</v>
      </c>
    </row>
    <row r="81" spans="1:15" ht="15.75" customHeight="1" x14ac:dyDescent="0.2">
      <c r="A81" s="2">
        <v>200012987</v>
      </c>
      <c r="B81" s="2" t="s">
        <v>322</v>
      </c>
      <c r="C81" s="2" t="s">
        <v>215</v>
      </c>
      <c r="D81" s="2" t="s">
        <v>323</v>
      </c>
      <c r="E81" s="2" t="s">
        <v>324</v>
      </c>
      <c r="F81" s="2" t="s">
        <v>18</v>
      </c>
      <c r="G81" s="2" t="s">
        <v>218</v>
      </c>
      <c r="H81" s="3" t="s">
        <v>325</v>
      </c>
      <c r="I81" s="2" t="s">
        <v>19</v>
      </c>
      <c r="J81" s="2">
        <v>29</v>
      </c>
      <c r="K81" s="2">
        <v>2</v>
      </c>
      <c r="L81" s="2">
        <v>11</v>
      </c>
      <c r="M81" s="2">
        <v>10</v>
      </c>
      <c r="N81" s="2">
        <v>0</v>
      </c>
      <c r="O81" s="2">
        <f>SUM(J81:N81)</f>
        <v>52</v>
      </c>
    </row>
    <row r="82" spans="1:15" ht="15.75" customHeight="1" x14ac:dyDescent="0.2">
      <c r="A82" s="2">
        <v>200012991</v>
      </c>
      <c r="B82" s="2" t="s">
        <v>326</v>
      </c>
      <c r="C82" s="2" t="s">
        <v>215</v>
      </c>
      <c r="D82" s="2" t="s">
        <v>327</v>
      </c>
      <c r="E82" s="2" t="s">
        <v>328</v>
      </c>
      <c r="F82" s="2" t="s">
        <v>18</v>
      </c>
      <c r="G82" s="2" t="s">
        <v>218</v>
      </c>
      <c r="H82" s="3" t="s">
        <v>329</v>
      </c>
      <c r="I82" s="2" t="s">
        <v>19</v>
      </c>
      <c r="J82" s="2">
        <v>67296</v>
      </c>
      <c r="K82" s="2">
        <v>48932</v>
      </c>
      <c r="L82" s="2">
        <v>47009</v>
      </c>
      <c r="M82" s="2">
        <v>35898</v>
      </c>
      <c r="N82" s="2">
        <v>0</v>
      </c>
      <c r="O82" s="2">
        <f>SUM(J82:N82)</f>
        <v>199135</v>
      </c>
    </row>
    <row r="83" spans="1:15" ht="15.75" customHeight="1" x14ac:dyDescent="0.2">
      <c r="A83" s="2">
        <v>200012992</v>
      </c>
      <c r="B83" s="2" t="s">
        <v>330</v>
      </c>
      <c r="C83" s="2" t="s">
        <v>215</v>
      </c>
      <c r="D83" s="2" t="s">
        <v>327</v>
      </c>
      <c r="E83" s="2" t="s">
        <v>328</v>
      </c>
      <c r="F83" s="2" t="s">
        <v>18</v>
      </c>
      <c r="G83" s="2" t="s">
        <v>219</v>
      </c>
      <c r="H83" s="3" t="s">
        <v>331</v>
      </c>
      <c r="I83" s="2" t="s">
        <v>19</v>
      </c>
      <c r="J83" s="2">
        <v>2586</v>
      </c>
      <c r="K83" s="2">
        <v>2286</v>
      </c>
      <c r="L83" s="2">
        <v>1769</v>
      </c>
      <c r="M83" s="2">
        <v>1868</v>
      </c>
      <c r="N83" s="2">
        <v>0</v>
      </c>
      <c r="O83" s="2">
        <f>SUM(J83:N83)</f>
        <v>8509</v>
      </c>
    </row>
    <row r="84" spans="1:15" ht="15.75" customHeight="1" x14ac:dyDescent="0.2">
      <c r="A84" s="2">
        <v>200013003</v>
      </c>
      <c r="B84" s="2" t="s">
        <v>333</v>
      </c>
      <c r="C84" s="2" t="s">
        <v>215</v>
      </c>
      <c r="D84" s="2" t="s">
        <v>334</v>
      </c>
      <c r="E84" s="2" t="s">
        <v>335</v>
      </c>
      <c r="F84" s="2" t="s">
        <v>18</v>
      </c>
      <c r="G84" s="2" t="s">
        <v>218</v>
      </c>
      <c r="H84" s="3" t="s">
        <v>336</v>
      </c>
      <c r="I84" s="2" t="s">
        <v>19</v>
      </c>
      <c r="J84" s="2">
        <v>18</v>
      </c>
      <c r="K84" s="2">
        <v>15</v>
      </c>
      <c r="L84" s="2">
        <v>9</v>
      </c>
      <c r="M84" s="2">
        <v>0</v>
      </c>
      <c r="N84" s="2">
        <v>0</v>
      </c>
      <c r="O84" s="2">
        <f>SUM(J84:N84)</f>
        <v>42</v>
      </c>
    </row>
    <row r="85" spans="1:15" ht="15.75" customHeight="1" x14ac:dyDescent="0.2">
      <c r="A85" s="2">
        <v>200013007</v>
      </c>
      <c r="B85" s="2" t="s">
        <v>337</v>
      </c>
      <c r="C85" s="2" t="s">
        <v>215</v>
      </c>
      <c r="D85" s="2" t="s">
        <v>334</v>
      </c>
      <c r="E85" s="2" t="s">
        <v>335</v>
      </c>
      <c r="F85" s="2" t="s">
        <v>18</v>
      </c>
      <c r="G85" s="2" t="s">
        <v>219</v>
      </c>
      <c r="H85" s="3" t="s">
        <v>338</v>
      </c>
      <c r="I85" s="2" t="s">
        <v>19</v>
      </c>
      <c r="J85" s="2">
        <v>1</v>
      </c>
      <c r="K85" s="2">
        <v>0</v>
      </c>
      <c r="L85" s="2">
        <v>0</v>
      </c>
      <c r="M85" s="2">
        <v>0</v>
      </c>
      <c r="N85" s="2">
        <v>0</v>
      </c>
      <c r="O85" s="2">
        <f>SUM(J85:N85)</f>
        <v>1</v>
      </c>
    </row>
    <row r="86" spans="1:15" ht="15.75" customHeight="1" x14ac:dyDescent="0.2">
      <c r="A86" s="2">
        <v>200013065</v>
      </c>
      <c r="B86" s="2" t="s">
        <v>342</v>
      </c>
      <c r="C86" s="2" t="s">
        <v>215</v>
      </c>
      <c r="D86" s="2" t="s">
        <v>340</v>
      </c>
      <c r="E86" s="2" t="s">
        <v>341</v>
      </c>
      <c r="F86" s="2" t="s">
        <v>18</v>
      </c>
      <c r="G86" s="2" t="s">
        <v>218</v>
      </c>
      <c r="H86" s="3" t="s">
        <v>343</v>
      </c>
      <c r="I86" s="2" t="s">
        <v>19</v>
      </c>
      <c r="J86" s="2">
        <v>171</v>
      </c>
      <c r="K86" s="2">
        <v>130</v>
      </c>
      <c r="L86" s="2">
        <v>150</v>
      </c>
      <c r="M86" s="2">
        <v>83</v>
      </c>
      <c r="N86" s="2">
        <v>135</v>
      </c>
      <c r="O86" s="2">
        <f>SUM(J86:N86)</f>
        <v>669</v>
      </c>
    </row>
    <row r="87" spans="1:15" ht="15.75" customHeight="1" x14ac:dyDescent="0.2">
      <c r="A87" s="2">
        <v>200013070</v>
      </c>
      <c r="B87" s="2" t="s">
        <v>344</v>
      </c>
      <c r="C87" s="2" t="s">
        <v>215</v>
      </c>
      <c r="D87" s="2" t="s">
        <v>345</v>
      </c>
      <c r="E87" s="2" t="s">
        <v>346</v>
      </c>
      <c r="F87" s="2" t="s">
        <v>18</v>
      </c>
      <c r="G87" s="2" t="s">
        <v>218</v>
      </c>
      <c r="H87" s="3" t="s">
        <v>347</v>
      </c>
      <c r="I87" s="2" t="s">
        <v>19</v>
      </c>
      <c r="J87" s="2">
        <v>4</v>
      </c>
      <c r="K87" s="2">
        <v>15</v>
      </c>
      <c r="L87" s="2">
        <v>13</v>
      </c>
      <c r="M87" s="2">
        <v>2</v>
      </c>
      <c r="N87" s="2">
        <v>0</v>
      </c>
      <c r="O87" s="2">
        <f>SUM(J87:N87)</f>
        <v>34</v>
      </c>
    </row>
    <row r="88" spans="1:15" ht="15.75" customHeight="1" x14ac:dyDescent="0.2">
      <c r="A88" s="2">
        <v>200013111</v>
      </c>
      <c r="B88" s="2" t="s">
        <v>351</v>
      </c>
      <c r="C88" s="2" t="s">
        <v>215</v>
      </c>
      <c r="D88" s="2" t="s">
        <v>352</v>
      </c>
      <c r="E88" s="2" t="s">
        <v>353</v>
      </c>
      <c r="F88" s="2" t="s">
        <v>18</v>
      </c>
      <c r="G88" s="2" t="s">
        <v>339</v>
      </c>
      <c r="H88" s="3" t="s">
        <v>354</v>
      </c>
      <c r="I88" s="2" t="s">
        <v>19</v>
      </c>
      <c r="J88" s="2">
        <v>546</v>
      </c>
      <c r="K88" s="2">
        <v>0</v>
      </c>
      <c r="L88" s="2">
        <v>0</v>
      </c>
      <c r="M88" s="2">
        <v>0</v>
      </c>
      <c r="N88" s="2">
        <v>0</v>
      </c>
      <c r="O88" s="2">
        <f>SUM(J88:N88)</f>
        <v>546</v>
      </c>
    </row>
    <row r="89" spans="1:15" ht="15.75" customHeight="1" x14ac:dyDescent="0.2">
      <c r="A89" s="2">
        <v>200013112</v>
      </c>
      <c r="B89" s="2" t="s">
        <v>355</v>
      </c>
      <c r="C89" s="2" t="s">
        <v>215</v>
      </c>
      <c r="D89" s="2" t="s">
        <v>352</v>
      </c>
      <c r="E89" s="2" t="s">
        <v>353</v>
      </c>
      <c r="F89" s="2" t="s">
        <v>18</v>
      </c>
      <c r="G89" s="2" t="s">
        <v>339</v>
      </c>
      <c r="H89" s="3" t="s">
        <v>356</v>
      </c>
      <c r="I89" s="2" t="s">
        <v>19</v>
      </c>
      <c r="J89" s="2">
        <v>58</v>
      </c>
      <c r="K89" s="2">
        <v>62</v>
      </c>
      <c r="L89" s="2">
        <v>72</v>
      </c>
      <c r="M89" s="2">
        <v>68</v>
      </c>
      <c r="N89" s="2">
        <v>0</v>
      </c>
      <c r="O89" s="2">
        <f>SUM(J89:N89)</f>
        <v>260</v>
      </c>
    </row>
    <row r="90" spans="1:15" ht="15.75" customHeight="1" x14ac:dyDescent="0.2">
      <c r="A90" s="2">
        <v>200013170</v>
      </c>
      <c r="B90" s="2" t="s">
        <v>360</v>
      </c>
      <c r="C90" s="2" t="s">
        <v>215</v>
      </c>
      <c r="D90" s="2" t="s">
        <v>361</v>
      </c>
      <c r="E90" s="2" t="s">
        <v>362</v>
      </c>
      <c r="F90" s="2" t="s">
        <v>18</v>
      </c>
      <c r="G90" s="2" t="s">
        <v>218</v>
      </c>
      <c r="H90" s="3" t="s">
        <v>363</v>
      </c>
      <c r="I90" s="2" t="s">
        <v>19</v>
      </c>
      <c r="J90" s="2">
        <v>78024</v>
      </c>
      <c r="K90" s="2">
        <v>356</v>
      </c>
      <c r="L90" s="2">
        <v>640</v>
      </c>
      <c r="M90" s="2">
        <v>0</v>
      </c>
      <c r="N90" s="2">
        <v>0</v>
      </c>
      <c r="O90" s="2">
        <f>SUM(J90:N90)</f>
        <v>79020</v>
      </c>
    </row>
    <row r="91" spans="1:15" ht="15.75" customHeight="1" x14ac:dyDescent="0.2">
      <c r="A91" s="2">
        <v>200013176</v>
      </c>
      <c r="B91" s="2" t="s">
        <v>364</v>
      </c>
      <c r="C91" s="2" t="s">
        <v>215</v>
      </c>
      <c r="D91" s="2" t="s">
        <v>361</v>
      </c>
      <c r="E91" s="2" t="s">
        <v>362</v>
      </c>
      <c r="F91" s="2" t="s">
        <v>18</v>
      </c>
      <c r="G91" s="2" t="s">
        <v>219</v>
      </c>
      <c r="H91" s="3" t="s">
        <v>365</v>
      </c>
      <c r="I91" s="2" t="s">
        <v>19</v>
      </c>
      <c r="J91" s="2">
        <v>2691</v>
      </c>
      <c r="K91" s="2">
        <v>15</v>
      </c>
      <c r="L91" s="2">
        <v>0</v>
      </c>
      <c r="M91" s="2">
        <v>0</v>
      </c>
      <c r="N91" s="2">
        <v>0</v>
      </c>
      <c r="O91" s="2">
        <f>SUM(J91:N91)</f>
        <v>2706</v>
      </c>
    </row>
    <row r="92" spans="1:15" ht="15.75" customHeight="1" x14ac:dyDescent="0.2">
      <c r="A92" s="2">
        <v>200013201</v>
      </c>
      <c r="B92" s="2" t="s">
        <v>366</v>
      </c>
      <c r="C92" s="2" t="s">
        <v>215</v>
      </c>
      <c r="D92" s="2" t="s">
        <v>239</v>
      </c>
      <c r="E92" s="2" t="s">
        <v>240</v>
      </c>
      <c r="F92" s="2" t="s">
        <v>18</v>
      </c>
      <c r="G92" s="2" t="s">
        <v>219</v>
      </c>
      <c r="H92" s="3" t="s">
        <v>367</v>
      </c>
      <c r="I92" s="2" t="s">
        <v>19</v>
      </c>
      <c r="J92" s="2">
        <v>1375</v>
      </c>
      <c r="K92" s="2">
        <v>1159</v>
      </c>
      <c r="L92" s="2">
        <v>998</v>
      </c>
      <c r="M92" s="2">
        <v>851</v>
      </c>
      <c r="N92" s="2">
        <v>108</v>
      </c>
      <c r="O92" s="2">
        <f>SUM(J92:N92)</f>
        <v>4491</v>
      </c>
    </row>
    <row r="93" spans="1:15" ht="15.75" customHeight="1" x14ac:dyDescent="0.2">
      <c r="A93" s="2">
        <v>200013229</v>
      </c>
      <c r="B93" s="2" t="s">
        <v>368</v>
      </c>
      <c r="C93" s="2" t="s">
        <v>215</v>
      </c>
      <c r="D93" s="2" t="s">
        <v>369</v>
      </c>
      <c r="E93" s="2" t="s">
        <v>370</v>
      </c>
      <c r="F93" s="2" t="s">
        <v>18</v>
      </c>
      <c r="G93" s="2" t="s">
        <v>218</v>
      </c>
      <c r="H93" s="3" t="s">
        <v>371</v>
      </c>
      <c r="I93" s="2" t="s">
        <v>19</v>
      </c>
      <c r="J93" s="2">
        <v>162</v>
      </c>
      <c r="K93" s="2">
        <v>137</v>
      </c>
      <c r="L93" s="2">
        <v>112</v>
      </c>
      <c r="M93" s="2">
        <v>0</v>
      </c>
      <c r="N93" s="2">
        <v>0</v>
      </c>
      <c r="O93" s="2">
        <f>SUM(J93:N93)</f>
        <v>411</v>
      </c>
    </row>
    <row r="94" spans="1:15" ht="15.75" customHeight="1" x14ac:dyDescent="0.2">
      <c r="A94" s="2">
        <v>200013272</v>
      </c>
      <c r="B94" s="2" t="s">
        <v>372</v>
      </c>
      <c r="C94" s="2" t="s">
        <v>215</v>
      </c>
      <c r="D94" s="2" t="s">
        <v>373</v>
      </c>
      <c r="E94" s="2" t="s">
        <v>374</v>
      </c>
      <c r="F94" s="2" t="s">
        <v>18</v>
      </c>
      <c r="G94" s="2" t="s">
        <v>218</v>
      </c>
      <c r="H94" s="3" t="s">
        <v>375</v>
      </c>
      <c r="I94" s="2" t="s">
        <v>19</v>
      </c>
      <c r="J94" s="2">
        <v>119</v>
      </c>
      <c r="K94" s="2">
        <v>90</v>
      </c>
      <c r="L94" s="2">
        <v>44</v>
      </c>
      <c r="M94" s="2">
        <v>148</v>
      </c>
      <c r="N94" s="2">
        <v>0</v>
      </c>
      <c r="O94" s="2">
        <f>SUM(J94:N94)</f>
        <v>401</v>
      </c>
    </row>
    <row r="95" spans="1:15" ht="15.75" customHeight="1" x14ac:dyDescent="0.2">
      <c r="A95" s="2">
        <v>200013278</v>
      </c>
      <c r="B95" s="2" t="s">
        <v>376</v>
      </c>
      <c r="C95" s="2" t="s">
        <v>215</v>
      </c>
      <c r="D95" s="2" t="s">
        <v>373</v>
      </c>
      <c r="E95" s="2" t="s">
        <v>374</v>
      </c>
      <c r="F95" s="2" t="s">
        <v>18</v>
      </c>
      <c r="G95" s="2" t="s">
        <v>219</v>
      </c>
      <c r="H95" s="3" t="s">
        <v>377</v>
      </c>
      <c r="I95" s="2" t="s">
        <v>19</v>
      </c>
      <c r="J95" s="2">
        <v>25</v>
      </c>
      <c r="K95" s="2">
        <v>2</v>
      </c>
      <c r="L95" s="2">
        <v>16</v>
      </c>
      <c r="M95" s="2">
        <v>0</v>
      </c>
      <c r="N95" s="2">
        <v>0</v>
      </c>
      <c r="O95" s="2">
        <f>SUM(J95:N95)</f>
        <v>43</v>
      </c>
    </row>
    <row r="96" spans="1:15" ht="15.75" customHeight="1" x14ac:dyDescent="0.2">
      <c r="A96" s="2">
        <v>200013680</v>
      </c>
      <c r="B96" s="2" t="s">
        <v>378</v>
      </c>
      <c r="C96" s="2" t="s">
        <v>45</v>
      </c>
      <c r="D96" s="2" t="s">
        <v>379</v>
      </c>
      <c r="E96" s="2" t="s">
        <v>380</v>
      </c>
      <c r="F96" s="2" t="s">
        <v>48</v>
      </c>
      <c r="G96" s="2" t="s">
        <v>381</v>
      </c>
      <c r="H96" s="3" t="s">
        <v>382</v>
      </c>
      <c r="I96" s="2" t="s">
        <v>49</v>
      </c>
      <c r="J96" s="2">
        <v>5</v>
      </c>
      <c r="K96" s="2">
        <v>1021</v>
      </c>
      <c r="L96" s="2">
        <v>0</v>
      </c>
      <c r="M96" s="2">
        <v>0</v>
      </c>
      <c r="N96" s="2">
        <v>0</v>
      </c>
      <c r="O96" s="2">
        <f>SUM(J96:N96)</f>
        <v>1026</v>
      </c>
    </row>
    <row r="97" spans="1:15" ht="15.75" customHeight="1" x14ac:dyDescent="0.2">
      <c r="A97" s="2">
        <v>200013681</v>
      </c>
      <c r="B97" s="2" t="s">
        <v>383</v>
      </c>
      <c r="C97" s="2" t="s">
        <v>45</v>
      </c>
      <c r="D97" s="2" t="s">
        <v>379</v>
      </c>
      <c r="E97" s="2" t="s">
        <v>380</v>
      </c>
      <c r="F97" s="2" t="s">
        <v>48</v>
      </c>
      <c r="G97" s="2" t="s">
        <v>381</v>
      </c>
      <c r="H97" s="3" t="s">
        <v>384</v>
      </c>
      <c r="I97" s="2" t="s">
        <v>49</v>
      </c>
      <c r="J97" s="2">
        <v>0</v>
      </c>
      <c r="K97" s="2">
        <v>368</v>
      </c>
      <c r="L97" s="2">
        <v>0</v>
      </c>
      <c r="M97" s="2">
        <v>0</v>
      </c>
      <c r="N97" s="2">
        <v>0</v>
      </c>
      <c r="O97" s="2">
        <f>SUM(J97:N97)</f>
        <v>368</v>
      </c>
    </row>
    <row r="98" spans="1:15" ht="15.75" customHeight="1" x14ac:dyDescent="0.2">
      <c r="A98" s="2">
        <v>200013840</v>
      </c>
      <c r="B98" s="2" t="s">
        <v>385</v>
      </c>
      <c r="C98" s="2" t="s">
        <v>45</v>
      </c>
      <c r="D98" s="2" t="s">
        <v>379</v>
      </c>
      <c r="E98" s="2" t="s">
        <v>380</v>
      </c>
      <c r="F98" s="2" t="s">
        <v>18</v>
      </c>
      <c r="G98" s="2" t="s">
        <v>386</v>
      </c>
      <c r="H98" s="3" t="s">
        <v>387</v>
      </c>
      <c r="I98" s="2" t="s">
        <v>49</v>
      </c>
      <c r="J98" s="2">
        <v>38</v>
      </c>
      <c r="K98" s="2">
        <v>0</v>
      </c>
      <c r="L98" s="2">
        <v>0</v>
      </c>
      <c r="M98" s="2">
        <v>0</v>
      </c>
      <c r="N98" s="2">
        <v>0</v>
      </c>
      <c r="O98" s="2">
        <f>SUM(J98:N98)</f>
        <v>38</v>
      </c>
    </row>
    <row r="99" spans="1:15" ht="15.75" customHeight="1" x14ac:dyDescent="0.2">
      <c r="A99" s="2">
        <v>200013841</v>
      </c>
      <c r="B99" s="2" t="s">
        <v>388</v>
      </c>
      <c r="C99" s="2" t="s">
        <v>45</v>
      </c>
      <c r="D99" s="2" t="s">
        <v>379</v>
      </c>
      <c r="E99" s="2" t="s">
        <v>380</v>
      </c>
      <c r="F99" s="2" t="s">
        <v>18</v>
      </c>
      <c r="G99" s="2" t="s">
        <v>386</v>
      </c>
      <c r="H99" s="3" t="s">
        <v>389</v>
      </c>
      <c r="I99" s="2" t="s">
        <v>49</v>
      </c>
      <c r="J99" s="2">
        <v>251</v>
      </c>
      <c r="K99" s="2">
        <v>229</v>
      </c>
      <c r="L99" s="2">
        <v>0</v>
      </c>
      <c r="M99" s="2">
        <v>0</v>
      </c>
      <c r="N99" s="2">
        <v>0</v>
      </c>
      <c r="O99" s="2">
        <f>SUM(J99:N99)</f>
        <v>480</v>
      </c>
    </row>
    <row r="100" spans="1:15" ht="15.75" customHeight="1" x14ac:dyDescent="0.2">
      <c r="A100" s="2">
        <v>200013842</v>
      </c>
      <c r="B100" s="2" t="s">
        <v>390</v>
      </c>
      <c r="C100" s="2" t="s">
        <v>45</v>
      </c>
      <c r="D100" s="2" t="s">
        <v>379</v>
      </c>
      <c r="E100" s="2" t="s">
        <v>380</v>
      </c>
      <c r="F100" s="2" t="s">
        <v>18</v>
      </c>
      <c r="G100" s="2" t="s">
        <v>386</v>
      </c>
      <c r="H100" s="3" t="s">
        <v>391</v>
      </c>
      <c r="I100" s="2" t="s">
        <v>49</v>
      </c>
      <c r="J100" s="2">
        <v>205</v>
      </c>
      <c r="K100" s="2">
        <v>226</v>
      </c>
      <c r="L100" s="2">
        <v>0</v>
      </c>
      <c r="M100" s="2">
        <v>0</v>
      </c>
      <c r="N100" s="2">
        <v>0</v>
      </c>
      <c r="O100" s="2">
        <f>SUM(J100:N100)</f>
        <v>431</v>
      </c>
    </row>
    <row r="101" spans="1:15" ht="15.75" customHeight="1" x14ac:dyDescent="0.2">
      <c r="A101" s="2">
        <v>200014622</v>
      </c>
      <c r="B101" s="2" t="s">
        <v>392</v>
      </c>
      <c r="C101" s="2" t="s">
        <v>215</v>
      </c>
      <c r="D101" s="2" t="s">
        <v>297</v>
      </c>
      <c r="E101" s="2" t="s">
        <v>298</v>
      </c>
      <c r="F101" s="2" t="s">
        <v>18</v>
      </c>
      <c r="G101" s="2" t="s">
        <v>219</v>
      </c>
      <c r="H101" s="3" t="s">
        <v>242</v>
      </c>
      <c r="I101" s="2" t="s">
        <v>19</v>
      </c>
      <c r="J101" s="2">
        <v>20</v>
      </c>
      <c r="K101" s="2">
        <v>17</v>
      </c>
      <c r="L101" s="2">
        <v>21</v>
      </c>
      <c r="M101" s="2">
        <v>0</v>
      </c>
      <c r="N101" s="2">
        <v>0</v>
      </c>
      <c r="O101" s="2">
        <f>SUM(J101:N101)</f>
        <v>58</v>
      </c>
    </row>
    <row r="102" spans="1:15" ht="15.75" customHeight="1" x14ac:dyDescent="0.2">
      <c r="A102" s="2">
        <v>200014980</v>
      </c>
      <c r="B102" s="2" t="s">
        <v>393</v>
      </c>
      <c r="C102" s="2" t="s">
        <v>15</v>
      </c>
      <c r="D102" s="2" t="s">
        <v>40</v>
      </c>
      <c r="E102" s="2" t="s">
        <v>41</v>
      </c>
      <c r="F102" s="2" t="s">
        <v>18</v>
      </c>
      <c r="G102" s="2" t="s">
        <v>394</v>
      </c>
      <c r="H102" s="3" t="s">
        <v>306</v>
      </c>
      <c r="I102" s="2" t="s">
        <v>19</v>
      </c>
      <c r="J102" s="2">
        <v>3182</v>
      </c>
      <c r="K102" s="2">
        <v>3059</v>
      </c>
      <c r="L102" s="2">
        <v>3250</v>
      </c>
      <c r="M102" s="2">
        <v>0</v>
      </c>
      <c r="N102" s="2">
        <v>0</v>
      </c>
      <c r="O102" s="2">
        <f>SUM(J102:N102)</f>
        <v>9491</v>
      </c>
    </row>
    <row r="103" spans="1:15" ht="15.75" customHeight="1" x14ac:dyDescent="0.2">
      <c r="A103" s="2">
        <v>200014981</v>
      </c>
      <c r="B103" s="2" t="s">
        <v>395</v>
      </c>
      <c r="C103" s="2" t="s">
        <v>15</v>
      </c>
      <c r="D103" s="2" t="s">
        <v>40</v>
      </c>
      <c r="E103" s="2" t="s">
        <v>41</v>
      </c>
      <c r="F103" s="2" t="s">
        <v>18</v>
      </c>
      <c r="G103" s="2" t="s">
        <v>394</v>
      </c>
      <c r="H103" s="3" t="s">
        <v>228</v>
      </c>
      <c r="I103" s="2" t="s">
        <v>19</v>
      </c>
      <c r="J103" s="2">
        <v>998</v>
      </c>
      <c r="K103" s="2">
        <v>978</v>
      </c>
      <c r="L103" s="2">
        <v>723</v>
      </c>
      <c r="M103" s="2">
        <v>0</v>
      </c>
      <c r="N103" s="2">
        <v>0</v>
      </c>
      <c r="O103" s="2">
        <f>SUM(J103:N103)</f>
        <v>2699</v>
      </c>
    </row>
    <row r="104" spans="1:15" ht="15.75" customHeight="1" x14ac:dyDescent="0.2">
      <c r="A104" s="2">
        <v>200015100</v>
      </c>
      <c r="B104" s="2" t="s">
        <v>396</v>
      </c>
      <c r="C104" s="2" t="s">
        <v>215</v>
      </c>
      <c r="D104" s="2" t="s">
        <v>397</v>
      </c>
      <c r="E104" s="2" t="s">
        <v>398</v>
      </c>
      <c r="F104" s="2" t="s">
        <v>18</v>
      </c>
      <c r="G104" s="2" t="s">
        <v>399</v>
      </c>
      <c r="H104" s="3" t="s">
        <v>44</v>
      </c>
      <c r="I104" s="2" t="s">
        <v>359</v>
      </c>
      <c r="J104" s="2">
        <v>0</v>
      </c>
      <c r="K104" s="2">
        <v>7</v>
      </c>
      <c r="L104" s="2">
        <v>0</v>
      </c>
      <c r="M104" s="2">
        <v>15</v>
      </c>
      <c r="N104" s="2">
        <v>0</v>
      </c>
      <c r="O104" s="2">
        <f>SUM(J104:N104)</f>
        <v>22</v>
      </c>
    </row>
    <row r="105" spans="1:15" ht="15.75" customHeight="1" x14ac:dyDescent="0.2">
      <c r="A105" s="2">
        <v>200015640</v>
      </c>
      <c r="B105" s="2" t="s">
        <v>400</v>
      </c>
      <c r="C105" s="2" t="s">
        <v>45</v>
      </c>
      <c r="D105" s="2" t="s">
        <v>401</v>
      </c>
      <c r="E105" s="2" t="s">
        <v>402</v>
      </c>
      <c r="F105" s="2" t="s">
        <v>48</v>
      </c>
      <c r="G105" s="2" t="s">
        <v>403</v>
      </c>
      <c r="H105" s="3" t="s">
        <v>404</v>
      </c>
      <c r="I105" s="2" t="s">
        <v>49</v>
      </c>
      <c r="J105" s="2">
        <v>25577</v>
      </c>
      <c r="K105" s="2">
        <v>25061</v>
      </c>
      <c r="L105" s="2">
        <v>0</v>
      </c>
      <c r="M105" s="2">
        <v>0</v>
      </c>
      <c r="N105" s="2">
        <v>0</v>
      </c>
      <c r="O105" s="2">
        <f>SUM(J105:N105)</f>
        <v>50638</v>
      </c>
    </row>
    <row r="106" spans="1:15" ht="15.75" customHeight="1" x14ac:dyDescent="0.2">
      <c r="A106" s="2">
        <v>200016589</v>
      </c>
      <c r="B106" s="2" t="s">
        <v>405</v>
      </c>
      <c r="C106" s="2" t="s">
        <v>215</v>
      </c>
      <c r="D106" s="2" t="s">
        <v>406</v>
      </c>
      <c r="E106" s="2" t="s">
        <v>407</v>
      </c>
      <c r="F106" s="2" t="s">
        <v>18</v>
      </c>
      <c r="G106" s="2" t="s">
        <v>408</v>
      </c>
      <c r="H106" s="3" t="s">
        <v>409</v>
      </c>
      <c r="I106" s="2" t="s">
        <v>19</v>
      </c>
      <c r="J106" s="2">
        <v>72</v>
      </c>
      <c r="K106" s="2">
        <v>83</v>
      </c>
      <c r="L106" s="2">
        <v>0</v>
      </c>
      <c r="M106" s="2">
        <v>0</v>
      </c>
      <c r="N106" s="2">
        <v>0</v>
      </c>
      <c r="O106" s="2">
        <f>SUM(J106:N106)</f>
        <v>155</v>
      </c>
    </row>
    <row r="107" spans="1:15" ht="15.75" customHeight="1" x14ac:dyDescent="0.2">
      <c r="A107" s="2">
        <v>200016590</v>
      </c>
      <c r="B107" s="2" t="s">
        <v>410</v>
      </c>
      <c r="C107" s="2" t="s">
        <v>215</v>
      </c>
      <c r="D107" s="2" t="s">
        <v>406</v>
      </c>
      <c r="E107" s="2" t="s">
        <v>407</v>
      </c>
      <c r="F107" s="2" t="s">
        <v>18</v>
      </c>
      <c r="G107" s="2" t="s">
        <v>156</v>
      </c>
      <c r="H107" s="3" t="s">
        <v>411</v>
      </c>
      <c r="I107" s="2" t="s">
        <v>19</v>
      </c>
      <c r="J107" s="2">
        <v>3</v>
      </c>
      <c r="K107" s="2">
        <v>0</v>
      </c>
      <c r="L107" s="2">
        <v>0</v>
      </c>
      <c r="M107" s="2">
        <v>0</v>
      </c>
      <c r="N107" s="2">
        <v>0</v>
      </c>
      <c r="O107" s="2">
        <f>SUM(J107:N107)</f>
        <v>3</v>
      </c>
    </row>
    <row r="108" spans="1:15" ht="15.75" customHeight="1" x14ac:dyDescent="0.2">
      <c r="A108" s="2">
        <v>200018360</v>
      </c>
      <c r="B108" s="2" t="s">
        <v>412</v>
      </c>
      <c r="C108" s="2" t="s">
        <v>45</v>
      </c>
      <c r="D108" s="2" t="s">
        <v>295</v>
      </c>
      <c r="E108" s="2" t="s">
        <v>296</v>
      </c>
      <c r="F108" s="2" t="s">
        <v>96</v>
      </c>
      <c r="G108" s="2" t="s">
        <v>413</v>
      </c>
      <c r="H108" s="3" t="s">
        <v>414</v>
      </c>
      <c r="I108" s="2" t="s">
        <v>49</v>
      </c>
      <c r="J108" s="2">
        <v>2229</v>
      </c>
      <c r="K108" s="2">
        <v>0</v>
      </c>
      <c r="L108" s="2">
        <v>0</v>
      </c>
      <c r="M108" s="2">
        <v>0</v>
      </c>
      <c r="N108" s="2">
        <v>0</v>
      </c>
      <c r="O108" s="2">
        <f>SUM(J108:N108)</f>
        <v>2229</v>
      </c>
    </row>
    <row r="109" spans="1:15" ht="15.75" customHeight="1" x14ac:dyDescent="0.2">
      <c r="A109" s="2">
        <v>200018820</v>
      </c>
      <c r="B109" s="2" t="s">
        <v>415</v>
      </c>
      <c r="C109" s="2" t="s">
        <v>45</v>
      </c>
      <c r="D109" s="2" t="s">
        <v>416</v>
      </c>
      <c r="E109" s="2" t="s">
        <v>417</v>
      </c>
      <c r="F109" s="2" t="s">
        <v>18</v>
      </c>
      <c r="G109" s="2" t="s">
        <v>418</v>
      </c>
      <c r="H109" s="3" t="s">
        <v>419</v>
      </c>
      <c r="I109" s="2" t="s">
        <v>49</v>
      </c>
      <c r="J109" s="2">
        <v>216</v>
      </c>
      <c r="K109" s="2">
        <v>195</v>
      </c>
      <c r="L109" s="2">
        <v>341</v>
      </c>
      <c r="M109" s="2">
        <v>0</v>
      </c>
      <c r="N109" s="2">
        <v>0</v>
      </c>
      <c r="O109" s="2">
        <f>SUM(J109:N109)</f>
        <v>752</v>
      </c>
    </row>
    <row r="110" spans="1:15" ht="15.75" customHeight="1" x14ac:dyDescent="0.2">
      <c r="A110" s="2">
        <v>200018821</v>
      </c>
      <c r="B110" s="2" t="s">
        <v>420</v>
      </c>
      <c r="C110" s="2" t="s">
        <v>45</v>
      </c>
      <c r="D110" s="2" t="s">
        <v>416</v>
      </c>
      <c r="E110" s="2" t="s">
        <v>417</v>
      </c>
      <c r="F110" s="2" t="s">
        <v>18</v>
      </c>
      <c r="G110" s="2" t="s">
        <v>421</v>
      </c>
      <c r="H110" s="3" t="s">
        <v>229</v>
      </c>
      <c r="I110" s="2" t="s">
        <v>49</v>
      </c>
      <c r="J110" s="2">
        <v>6</v>
      </c>
      <c r="K110" s="2">
        <v>1</v>
      </c>
      <c r="L110" s="2">
        <v>19</v>
      </c>
      <c r="M110" s="2">
        <v>0</v>
      </c>
      <c r="N110" s="2">
        <v>0</v>
      </c>
      <c r="O110" s="2">
        <f>SUM(J110:N110)</f>
        <v>26</v>
      </c>
    </row>
    <row r="111" spans="1:15" ht="15.75" customHeight="1" x14ac:dyDescent="0.2">
      <c r="A111" s="2">
        <v>200019620</v>
      </c>
      <c r="B111" s="2" t="s">
        <v>422</v>
      </c>
      <c r="C111" s="2" t="s">
        <v>215</v>
      </c>
      <c r="D111" s="2" t="s">
        <v>352</v>
      </c>
      <c r="E111" s="2" t="s">
        <v>353</v>
      </c>
      <c r="F111" s="2" t="s">
        <v>18</v>
      </c>
      <c r="G111" s="2" t="s">
        <v>423</v>
      </c>
      <c r="H111" s="3" t="s">
        <v>424</v>
      </c>
      <c r="I111" s="2" t="s">
        <v>19</v>
      </c>
      <c r="J111" s="2">
        <v>4</v>
      </c>
      <c r="K111" s="2">
        <v>0</v>
      </c>
      <c r="L111" s="2">
        <v>1</v>
      </c>
      <c r="M111" s="2">
        <v>3</v>
      </c>
      <c r="N111" s="2">
        <v>0</v>
      </c>
      <c r="O111" s="2">
        <f>SUM(J111:N111)</f>
        <v>8</v>
      </c>
    </row>
    <row r="112" spans="1:15" ht="15.75" customHeight="1" x14ac:dyDescent="0.2">
      <c r="A112" s="2">
        <v>200020020</v>
      </c>
      <c r="B112" s="2" t="s">
        <v>425</v>
      </c>
      <c r="C112" s="2" t="s">
        <v>215</v>
      </c>
      <c r="D112" s="2" t="s">
        <v>426</v>
      </c>
      <c r="E112" s="2" t="s">
        <v>427</v>
      </c>
      <c r="F112" s="2" t="s">
        <v>96</v>
      </c>
      <c r="G112" s="2" t="s">
        <v>428</v>
      </c>
      <c r="H112" s="3" t="s">
        <v>429</v>
      </c>
      <c r="I112" s="2" t="s">
        <v>430</v>
      </c>
      <c r="J112" s="2">
        <v>224</v>
      </c>
      <c r="K112" s="2">
        <v>218</v>
      </c>
      <c r="L112" s="2">
        <v>0</v>
      </c>
      <c r="M112" s="2">
        <v>0</v>
      </c>
      <c r="N112" s="2">
        <v>0</v>
      </c>
      <c r="O112" s="2">
        <f>SUM(J112:N112)</f>
        <v>442</v>
      </c>
    </row>
    <row r="113" spans="1:15" ht="15.75" customHeight="1" x14ac:dyDescent="0.2">
      <c r="A113" s="2">
        <v>200020441</v>
      </c>
      <c r="B113" s="2" t="s">
        <v>431</v>
      </c>
      <c r="C113" s="2" t="s">
        <v>45</v>
      </c>
      <c r="D113" s="2" t="s">
        <v>63</v>
      </c>
      <c r="E113" s="2" t="s">
        <v>64</v>
      </c>
      <c r="F113" s="2" t="s">
        <v>18</v>
      </c>
      <c r="G113" s="2" t="s">
        <v>432</v>
      </c>
      <c r="H113" s="3" t="s">
        <v>433</v>
      </c>
      <c r="I113" s="2" t="s">
        <v>185</v>
      </c>
      <c r="J113" s="2">
        <v>3</v>
      </c>
      <c r="K113" s="2">
        <v>0</v>
      </c>
      <c r="L113" s="2">
        <v>0</v>
      </c>
      <c r="M113" s="2">
        <v>0</v>
      </c>
      <c r="N113" s="2">
        <v>0</v>
      </c>
      <c r="O113" s="2">
        <f>SUM(J113:N113)</f>
        <v>3</v>
      </c>
    </row>
    <row r="114" spans="1:15" ht="15.75" customHeight="1" x14ac:dyDescent="0.2">
      <c r="A114" s="2">
        <v>200022086</v>
      </c>
      <c r="B114" s="2" t="s">
        <v>441</v>
      </c>
      <c r="C114" s="2" t="s">
        <v>45</v>
      </c>
      <c r="D114" s="2" t="s">
        <v>442</v>
      </c>
      <c r="E114" s="2" t="s">
        <v>443</v>
      </c>
      <c r="F114" s="2" t="s">
        <v>18</v>
      </c>
      <c r="G114" s="2" t="s">
        <v>437</v>
      </c>
      <c r="H114" s="3" t="s">
        <v>444</v>
      </c>
      <c r="I114" s="2" t="s">
        <v>49</v>
      </c>
      <c r="J114" s="2">
        <v>91</v>
      </c>
      <c r="K114" s="2">
        <v>44</v>
      </c>
      <c r="L114" s="2">
        <v>12</v>
      </c>
      <c r="M114" s="2">
        <v>0</v>
      </c>
      <c r="N114" s="2">
        <v>0</v>
      </c>
      <c r="O114" s="2">
        <f>SUM(J114:N114)</f>
        <v>147</v>
      </c>
    </row>
    <row r="115" spans="1:15" ht="15.75" customHeight="1" x14ac:dyDescent="0.2">
      <c r="A115" s="2">
        <v>200022087</v>
      </c>
      <c r="B115" s="2" t="s">
        <v>445</v>
      </c>
      <c r="C115" s="2" t="s">
        <v>45</v>
      </c>
      <c r="D115" s="2" t="s">
        <v>442</v>
      </c>
      <c r="E115" s="2" t="s">
        <v>443</v>
      </c>
      <c r="F115" s="2" t="s">
        <v>18</v>
      </c>
      <c r="G115" s="2" t="s">
        <v>438</v>
      </c>
      <c r="H115" s="3" t="s">
        <v>446</v>
      </c>
      <c r="I115" s="2" t="s">
        <v>49</v>
      </c>
      <c r="J115" s="2">
        <v>2</v>
      </c>
      <c r="K115" s="2">
        <v>0</v>
      </c>
      <c r="L115" s="2">
        <v>0</v>
      </c>
      <c r="M115" s="2">
        <v>0</v>
      </c>
      <c r="N115" s="2">
        <v>0</v>
      </c>
      <c r="O115" s="2">
        <f>SUM(J115:N115)</f>
        <v>2</v>
      </c>
    </row>
    <row r="116" spans="1:15" ht="15.75" customHeight="1" x14ac:dyDescent="0.2">
      <c r="A116" s="2">
        <v>200022151</v>
      </c>
      <c r="B116" s="2" t="s">
        <v>447</v>
      </c>
      <c r="C116" s="2" t="s">
        <v>15</v>
      </c>
      <c r="D116" s="2" t="s">
        <v>416</v>
      </c>
      <c r="E116" s="2" t="s">
        <v>417</v>
      </c>
      <c r="F116" s="2" t="s">
        <v>18</v>
      </c>
      <c r="G116" s="2" t="s">
        <v>448</v>
      </c>
      <c r="H116" s="3" t="s">
        <v>232</v>
      </c>
      <c r="I116" s="2" t="s">
        <v>19</v>
      </c>
      <c r="J116" s="2">
        <v>271</v>
      </c>
      <c r="K116" s="2">
        <v>145</v>
      </c>
      <c r="L116" s="2">
        <v>0</v>
      </c>
      <c r="M116" s="2">
        <v>144</v>
      </c>
      <c r="N116" s="2">
        <v>96</v>
      </c>
      <c r="O116" s="2">
        <f>SUM(J116:N116)</f>
        <v>656</v>
      </c>
    </row>
    <row r="117" spans="1:15" ht="15.75" customHeight="1" x14ac:dyDescent="0.2">
      <c r="A117" s="2">
        <v>200022152</v>
      </c>
      <c r="B117" s="2" t="s">
        <v>449</v>
      </c>
      <c r="C117" s="2" t="s">
        <v>15</v>
      </c>
      <c r="D117" s="2" t="s">
        <v>416</v>
      </c>
      <c r="E117" s="2" t="s">
        <v>417</v>
      </c>
      <c r="F117" s="2" t="s">
        <v>18</v>
      </c>
      <c r="G117" s="2" t="s">
        <v>450</v>
      </c>
      <c r="H117" s="3" t="s">
        <v>451</v>
      </c>
      <c r="I117" s="2" t="s">
        <v>19</v>
      </c>
      <c r="J117" s="2">
        <v>6</v>
      </c>
      <c r="K117" s="2">
        <v>3</v>
      </c>
      <c r="L117" s="2">
        <v>0</v>
      </c>
      <c r="M117" s="2">
        <v>6</v>
      </c>
      <c r="N117" s="2">
        <v>2</v>
      </c>
      <c r="O117" s="2">
        <f>SUM(J117:N117)</f>
        <v>17</v>
      </c>
    </row>
    <row r="118" spans="1:15" ht="15.75" customHeight="1" x14ac:dyDescent="0.2">
      <c r="A118" s="2">
        <v>200022920</v>
      </c>
      <c r="B118" s="2" t="s">
        <v>452</v>
      </c>
      <c r="C118" s="2" t="s">
        <v>215</v>
      </c>
      <c r="D118" s="2" t="s">
        <v>352</v>
      </c>
      <c r="E118" s="2" t="s">
        <v>353</v>
      </c>
      <c r="F118" s="2" t="s">
        <v>48</v>
      </c>
      <c r="G118" s="2" t="s">
        <v>453</v>
      </c>
      <c r="H118" s="3" t="s">
        <v>454</v>
      </c>
      <c r="I118" s="2" t="s">
        <v>19</v>
      </c>
      <c r="J118" s="2">
        <v>15610</v>
      </c>
      <c r="K118" s="2">
        <v>14341</v>
      </c>
      <c r="L118" s="2">
        <v>14255</v>
      </c>
      <c r="M118" s="2">
        <v>0</v>
      </c>
      <c r="N118" s="2">
        <v>0</v>
      </c>
      <c r="O118" s="2">
        <f>SUM(J118:N118)</f>
        <v>44206</v>
      </c>
    </row>
    <row r="119" spans="1:15" ht="15.75" customHeight="1" x14ac:dyDescent="0.2">
      <c r="A119" s="2">
        <v>200022921</v>
      </c>
      <c r="B119" s="2" t="s">
        <v>455</v>
      </c>
      <c r="C119" s="2" t="s">
        <v>215</v>
      </c>
      <c r="D119" s="2" t="s">
        <v>352</v>
      </c>
      <c r="E119" s="2" t="s">
        <v>353</v>
      </c>
      <c r="F119" s="2" t="s">
        <v>18</v>
      </c>
      <c r="G119" s="2" t="s">
        <v>456</v>
      </c>
      <c r="H119" s="3" t="s">
        <v>242</v>
      </c>
      <c r="I119" s="2" t="s">
        <v>19</v>
      </c>
      <c r="J119" s="2">
        <v>1160</v>
      </c>
      <c r="K119" s="2">
        <v>896</v>
      </c>
      <c r="L119" s="2">
        <v>863</v>
      </c>
      <c r="M119" s="2">
        <v>1007</v>
      </c>
      <c r="N119" s="2">
        <v>1</v>
      </c>
      <c r="O119" s="2">
        <f>SUM(J119:N119)</f>
        <v>3927</v>
      </c>
    </row>
    <row r="120" spans="1:15" ht="15.75" customHeight="1" x14ac:dyDescent="0.2">
      <c r="A120" s="2">
        <v>200022922</v>
      </c>
      <c r="B120" s="2" t="s">
        <v>457</v>
      </c>
      <c r="C120" s="2" t="s">
        <v>215</v>
      </c>
      <c r="D120" s="2" t="s">
        <v>458</v>
      </c>
      <c r="E120" s="2" t="s">
        <v>459</v>
      </c>
      <c r="F120" s="2" t="s">
        <v>48</v>
      </c>
      <c r="G120" s="2" t="s">
        <v>460</v>
      </c>
      <c r="H120" s="3" t="s">
        <v>461</v>
      </c>
      <c r="I120" s="2" t="s">
        <v>19</v>
      </c>
      <c r="J120" s="2">
        <v>9404</v>
      </c>
      <c r="K120" s="2">
        <v>8669</v>
      </c>
      <c r="L120" s="2">
        <v>8152</v>
      </c>
      <c r="M120" s="2">
        <v>0</v>
      </c>
      <c r="N120" s="2">
        <v>0</v>
      </c>
      <c r="O120" s="2">
        <f>SUM(J120:N120)</f>
        <v>26225</v>
      </c>
    </row>
    <row r="121" spans="1:15" ht="15.75" customHeight="1" x14ac:dyDescent="0.2">
      <c r="A121" s="2">
        <v>200022924</v>
      </c>
      <c r="B121" s="2" t="s">
        <v>462</v>
      </c>
      <c r="C121" s="2" t="s">
        <v>215</v>
      </c>
      <c r="D121" s="2" t="s">
        <v>458</v>
      </c>
      <c r="E121" s="2" t="s">
        <v>459</v>
      </c>
      <c r="F121" s="2" t="s">
        <v>48</v>
      </c>
      <c r="G121" s="2" t="s">
        <v>463</v>
      </c>
      <c r="H121" s="3" t="s">
        <v>464</v>
      </c>
      <c r="I121" s="2" t="s">
        <v>19</v>
      </c>
      <c r="J121" s="2">
        <v>213</v>
      </c>
      <c r="K121" s="2">
        <v>185</v>
      </c>
      <c r="L121" s="2">
        <v>215</v>
      </c>
      <c r="M121" s="2">
        <v>0</v>
      </c>
      <c r="N121" s="2">
        <v>0</v>
      </c>
      <c r="O121" s="2">
        <f>SUM(J121:N121)</f>
        <v>613</v>
      </c>
    </row>
    <row r="122" spans="1:15" ht="15.75" customHeight="1" x14ac:dyDescent="0.2">
      <c r="A122" s="2">
        <v>200022925</v>
      </c>
      <c r="B122" s="2" t="s">
        <v>465</v>
      </c>
      <c r="C122" s="2" t="s">
        <v>215</v>
      </c>
      <c r="D122" s="2" t="s">
        <v>466</v>
      </c>
      <c r="E122" s="2" t="s">
        <v>467</v>
      </c>
      <c r="F122" s="2" t="s">
        <v>48</v>
      </c>
      <c r="G122" s="2" t="s">
        <v>468</v>
      </c>
      <c r="H122" s="3" t="s">
        <v>469</v>
      </c>
      <c r="I122" s="2" t="s">
        <v>19</v>
      </c>
      <c r="J122" s="2">
        <v>921</v>
      </c>
      <c r="K122" s="2">
        <v>1425</v>
      </c>
      <c r="L122" s="2">
        <v>1454</v>
      </c>
      <c r="M122" s="2">
        <v>0</v>
      </c>
      <c r="N122" s="2">
        <v>0</v>
      </c>
      <c r="O122" s="2">
        <f>SUM(J122:N122)</f>
        <v>3800</v>
      </c>
    </row>
    <row r="123" spans="1:15" ht="15.75" customHeight="1" x14ac:dyDescent="0.2">
      <c r="A123" s="2">
        <v>200022926</v>
      </c>
      <c r="B123" s="2" t="s">
        <v>470</v>
      </c>
      <c r="C123" s="2" t="s">
        <v>215</v>
      </c>
      <c r="D123" s="2" t="s">
        <v>466</v>
      </c>
      <c r="E123" s="2" t="s">
        <v>467</v>
      </c>
      <c r="F123" s="2" t="s">
        <v>18</v>
      </c>
      <c r="G123" s="2" t="s">
        <v>471</v>
      </c>
      <c r="H123" s="3" t="s">
        <v>238</v>
      </c>
      <c r="I123" s="2" t="s">
        <v>19</v>
      </c>
      <c r="J123" s="2">
        <v>116</v>
      </c>
      <c r="K123" s="2">
        <v>232</v>
      </c>
      <c r="L123" s="2">
        <v>258</v>
      </c>
      <c r="M123" s="2">
        <v>391</v>
      </c>
      <c r="N123" s="2">
        <v>0</v>
      </c>
      <c r="O123" s="2">
        <f>SUM(J123:N123)</f>
        <v>997</v>
      </c>
    </row>
    <row r="124" spans="1:15" ht="15.75" customHeight="1" x14ac:dyDescent="0.2">
      <c r="A124" s="2">
        <v>200022965</v>
      </c>
      <c r="B124" s="2" t="s">
        <v>479</v>
      </c>
      <c r="C124" s="2" t="s">
        <v>122</v>
      </c>
      <c r="D124" s="2" t="s">
        <v>224</v>
      </c>
      <c r="E124" s="2" t="s">
        <v>225</v>
      </c>
      <c r="F124" s="2" t="s">
        <v>18</v>
      </c>
      <c r="G124" s="2" t="s">
        <v>480</v>
      </c>
      <c r="H124" s="3" t="s">
        <v>481</v>
      </c>
      <c r="I124" s="2" t="s">
        <v>49</v>
      </c>
      <c r="J124" s="2">
        <v>37</v>
      </c>
      <c r="K124" s="2">
        <v>0</v>
      </c>
      <c r="L124" s="2">
        <v>0</v>
      </c>
      <c r="M124" s="2">
        <v>0</v>
      </c>
      <c r="N124" s="2">
        <v>0</v>
      </c>
      <c r="O124" s="2">
        <f>SUM(J124:N124)</f>
        <v>37</v>
      </c>
    </row>
    <row r="125" spans="1:15" ht="15.75" customHeight="1" x14ac:dyDescent="0.2">
      <c r="A125" s="2">
        <v>200022967</v>
      </c>
      <c r="B125" s="2" t="s">
        <v>485</v>
      </c>
      <c r="C125" s="2" t="s">
        <v>122</v>
      </c>
      <c r="D125" s="2" t="s">
        <v>224</v>
      </c>
      <c r="E125" s="2" t="s">
        <v>225</v>
      </c>
      <c r="F125" s="2" t="s">
        <v>18</v>
      </c>
      <c r="G125" s="2" t="s">
        <v>486</v>
      </c>
      <c r="H125" s="3" t="s">
        <v>307</v>
      </c>
      <c r="I125" s="2" t="s">
        <v>49</v>
      </c>
      <c r="J125" s="2">
        <v>40</v>
      </c>
      <c r="K125" s="2">
        <v>0</v>
      </c>
      <c r="L125" s="2">
        <v>0</v>
      </c>
      <c r="M125" s="2">
        <v>0</v>
      </c>
      <c r="N125" s="2">
        <v>0</v>
      </c>
      <c r="O125" s="2">
        <f>SUM(J125:N125)</f>
        <v>40</v>
      </c>
    </row>
    <row r="126" spans="1:15" ht="15.75" customHeight="1" x14ac:dyDescent="0.2">
      <c r="A126" s="2">
        <v>200022974</v>
      </c>
      <c r="B126" s="2" t="s">
        <v>487</v>
      </c>
      <c r="C126" s="2" t="s">
        <v>122</v>
      </c>
      <c r="D126" s="2" t="s">
        <v>482</v>
      </c>
      <c r="E126" s="2" t="s">
        <v>483</v>
      </c>
      <c r="F126" s="2" t="s">
        <v>18</v>
      </c>
      <c r="G126" s="2" t="s">
        <v>484</v>
      </c>
      <c r="H126" s="3" t="s">
        <v>488</v>
      </c>
      <c r="I126" s="2" t="s">
        <v>49</v>
      </c>
      <c r="J126" s="2">
        <v>3</v>
      </c>
      <c r="K126" s="2">
        <v>0</v>
      </c>
      <c r="L126" s="2">
        <v>0</v>
      </c>
      <c r="M126" s="2">
        <v>0</v>
      </c>
      <c r="N126" s="2">
        <v>0</v>
      </c>
      <c r="O126" s="2">
        <f>SUM(J126:N126)</f>
        <v>3</v>
      </c>
    </row>
    <row r="127" spans="1:15" ht="15.75" customHeight="1" x14ac:dyDescent="0.2">
      <c r="A127" s="2">
        <v>200023004</v>
      </c>
      <c r="B127" s="2" t="s">
        <v>490</v>
      </c>
      <c r="C127" s="2" t="s">
        <v>122</v>
      </c>
      <c r="D127" s="2" t="s">
        <v>224</v>
      </c>
      <c r="E127" s="2" t="s">
        <v>225</v>
      </c>
      <c r="F127" s="2" t="s">
        <v>18</v>
      </c>
      <c r="G127" s="2" t="s">
        <v>486</v>
      </c>
      <c r="H127" s="3" t="s">
        <v>411</v>
      </c>
      <c r="I127" s="2" t="s">
        <v>49</v>
      </c>
      <c r="J127" s="2">
        <v>74</v>
      </c>
      <c r="K127" s="2">
        <v>81</v>
      </c>
      <c r="L127" s="2">
        <v>1</v>
      </c>
      <c r="M127" s="2">
        <v>0</v>
      </c>
      <c r="N127" s="2">
        <v>0</v>
      </c>
      <c r="O127" s="2">
        <f>SUM(J127:N127)</f>
        <v>156</v>
      </c>
    </row>
    <row r="128" spans="1:15" ht="15.75" customHeight="1" x14ac:dyDescent="0.2">
      <c r="A128" s="2">
        <v>200023034</v>
      </c>
      <c r="B128" s="2" t="s">
        <v>491</v>
      </c>
      <c r="C128" s="2" t="s">
        <v>215</v>
      </c>
      <c r="D128" s="2" t="s">
        <v>216</v>
      </c>
      <c r="E128" s="2" t="s">
        <v>217</v>
      </c>
      <c r="F128" s="2" t="s">
        <v>48</v>
      </c>
      <c r="G128" s="2" t="s">
        <v>492</v>
      </c>
      <c r="H128" s="3" t="s">
        <v>493</v>
      </c>
      <c r="I128" s="2" t="s">
        <v>19</v>
      </c>
      <c r="J128" s="2">
        <v>12987</v>
      </c>
      <c r="K128" s="2">
        <v>10837</v>
      </c>
      <c r="L128" s="2">
        <v>10804</v>
      </c>
      <c r="M128" s="2">
        <v>0</v>
      </c>
      <c r="N128" s="2">
        <v>0</v>
      </c>
      <c r="O128" s="2">
        <f>SUM(J128:N128)</f>
        <v>34628</v>
      </c>
    </row>
    <row r="129" spans="1:15" ht="15.75" customHeight="1" x14ac:dyDescent="0.2">
      <c r="A129" s="2">
        <v>200023035</v>
      </c>
      <c r="B129" s="2" t="s">
        <v>494</v>
      </c>
      <c r="C129" s="2" t="s">
        <v>215</v>
      </c>
      <c r="D129" s="2" t="s">
        <v>495</v>
      </c>
      <c r="E129" s="2" t="s">
        <v>496</v>
      </c>
      <c r="F129" s="2" t="s">
        <v>48</v>
      </c>
      <c r="G129" s="2" t="s">
        <v>497</v>
      </c>
      <c r="H129" s="3" t="s">
        <v>498</v>
      </c>
      <c r="I129" s="2" t="s">
        <v>19</v>
      </c>
      <c r="J129" s="2">
        <v>2045</v>
      </c>
      <c r="K129" s="2">
        <v>2261</v>
      </c>
      <c r="L129" s="2">
        <v>2103</v>
      </c>
      <c r="M129" s="2">
        <v>566</v>
      </c>
      <c r="N129" s="2">
        <v>0</v>
      </c>
      <c r="O129" s="2">
        <f>SUM(J129:N129)</f>
        <v>6975</v>
      </c>
    </row>
    <row r="130" spans="1:15" ht="15.75" customHeight="1" x14ac:dyDescent="0.2">
      <c r="A130" s="2">
        <v>200023122</v>
      </c>
      <c r="B130" s="2" t="s">
        <v>527</v>
      </c>
      <c r="C130" s="2" t="s">
        <v>215</v>
      </c>
      <c r="D130" s="2" t="s">
        <v>361</v>
      </c>
      <c r="E130" s="2" t="s">
        <v>362</v>
      </c>
      <c r="F130" s="2" t="s">
        <v>48</v>
      </c>
      <c r="G130" s="2" t="s">
        <v>528</v>
      </c>
      <c r="H130" s="3" t="s">
        <v>529</v>
      </c>
      <c r="I130" s="2" t="s">
        <v>19</v>
      </c>
      <c r="J130" s="2">
        <v>3077</v>
      </c>
      <c r="K130" s="2">
        <v>2611</v>
      </c>
      <c r="L130" s="2">
        <v>3240</v>
      </c>
      <c r="M130" s="2">
        <v>0</v>
      </c>
      <c r="N130" s="2">
        <v>0</v>
      </c>
      <c r="O130" s="2">
        <f>SUM(J130:N130)</f>
        <v>8928</v>
      </c>
    </row>
    <row r="131" spans="1:15" ht="15.75" customHeight="1" x14ac:dyDescent="0.2">
      <c r="A131" s="2">
        <v>200023123</v>
      </c>
      <c r="B131" s="2" t="s">
        <v>530</v>
      </c>
      <c r="C131" s="2" t="s">
        <v>215</v>
      </c>
      <c r="D131" s="2" t="s">
        <v>361</v>
      </c>
      <c r="E131" s="2" t="s">
        <v>362</v>
      </c>
      <c r="F131" s="2" t="s">
        <v>48</v>
      </c>
      <c r="G131" s="2" t="s">
        <v>531</v>
      </c>
      <c r="H131" s="3" t="s">
        <v>532</v>
      </c>
      <c r="I131" s="2" t="s">
        <v>19</v>
      </c>
      <c r="J131" s="2">
        <v>1585</v>
      </c>
      <c r="K131" s="2">
        <v>1098</v>
      </c>
      <c r="L131" s="2">
        <v>1498</v>
      </c>
      <c r="M131" s="2">
        <v>0</v>
      </c>
      <c r="N131" s="2">
        <v>0</v>
      </c>
      <c r="O131" s="2">
        <f>SUM(J131:N131)</f>
        <v>4181</v>
      </c>
    </row>
    <row r="132" spans="1:15" ht="15.75" customHeight="1" x14ac:dyDescent="0.2">
      <c r="A132" s="2">
        <v>200023455</v>
      </c>
      <c r="B132" s="2" t="s">
        <v>539</v>
      </c>
      <c r="C132" s="2" t="s">
        <v>215</v>
      </c>
      <c r="D132" s="2" t="s">
        <v>397</v>
      </c>
      <c r="E132" s="2" t="s">
        <v>398</v>
      </c>
      <c r="F132" s="2" t="s">
        <v>48</v>
      </c>
      <c r="G132" s="2" t="s">
        <v>540</v>
      </c>
      <c r="H132" s="3" t="s">
        <v>541</v>
      </c>
      <c r="I132" s="2" t="s">
        <v>19</v>
      </c>
      <c r="J132" s="2">
        <v>1433</v>
      </c>
      <c r="K132" s="2">
        <v>1280</v>
      </c>
      <c r="L132" s="2">
        <v>862</v>
      </c>
      <c r="M132" s="2">
        <v>799</v>
      </c>
      <c r="N132" s="2">
        <v>0</v>
      </c>
      <c r="O132" s="2">
        <f>SUM(J132:N132)</f>
        <v>4374</v>
      </c>
    </row>
    <row r="133" spans="1:15" ht="15.75" customHeight="1" x14ac:dyDescent="0.2">
      <c r="A133" s="2">
        <v>200023456</v>
      </c>
      <c r="B133" s="2" t="s">
        <v>542</v>
      </c>
      <c r="C133" s="2" t="s">
        <v>215</v>
      </c>
      <c r="D133" s="2" t="s">
        <v>397</v>
      </c>
      <c r="E133" s="2" t="s">
        <v>398</v>
      </c>
      <c r="F133" s="2" t="s">
        <v>48</v>
      </c>
      <c r="G133" s="2" t="s">
        <v>477</v>
      </c>
      <c r="H133" s="3" t="s">
        <v>543</v>
      </c>
      <c r="I133" s="2" t="s">
        <v>19</v>
      </c>
      <c r="J133" s="2">
        <v>10052</v>
      </c>
      <c r="K133" s="2">
        <v>7368</v>
      </c>
      <c r="L133" s="2">
        <v>6979</v>
      </c>
      <c r="M133" s="2">
        <v>8479</v>
      </c>
      <c r="N133" s="2">
        <v>0</v>
      </c>
      <c r="O133" s="2">
        <f>SUM(J133:N133)</f>
        <v>32878</v>
      </c>
    </row>
    <row r="134" spans="1:15" ht="15.75" customHeight="1" x14ac:dyDescent="0.2">
      <c r="A134" s="2">
        <v>200023460</v>
      </c>
      <c r="B134" s="2" t="s">
        <v>545</v>
      </c>
      <c r="C134" s="2" t="s">
        <v>215</v>
      </c>
      <c r="D134" s="2" t="s">
        <v>495</v>
      </c>
      <c r="E134" s="2" t="s">
        <v>496</v>
      </c>
      <c r="F134" s="2" t="s">
        <v>18</v>
      </c>
      <c r="G134" s="2" t="s">
        <v>546</v>
      </c>
      <c r="H134" s="3" t="s">
        <v>547</v>
      </c>
      <c r="I134" s="2" t="s">
        <v>19</v>
      </c>
      <c r="J134" s="2">
        <v>293</v>
      </c>
      <c r="K134" s="2">
        <v>0</v>
      </c>
      <c r="L134" s="2">
        <v>0</v>
      </c>
      <c r="M134" s="2">
        <v>0</v>
      </c>
      <c r="N134" s="2">
        <v>0</v>
      </c>
      <c r="O134" s="2">
        <f>SUM(J134:N134)</f>
        <v>293</v>
      </c>
    </row>
    <row r="135" spans="1:15" ht="15.75" customHeight="1" x14ac:dyDescent="0.2">
      <c r="A135" s="2">
        <v>200023463</v>
      </c>
      <c r="B135" s="2" t="s">
        <v>548</v>
      </c>
      <c r="C135" s="2" t="s">
        <v>215</v>
      </c>
      <c r="D135" s="2" t="s">
        <v>495</v>
      </c>
      <c r="E135" s="2" t="s">
        <v>496</v>
      </c>
      <c r="F135" s="2" t="s">
        <v>18</v>
      </c>
      <c r="G135" s="2" t="s">
        <v>546</v>
      </c>
      <c r="H135" s="3" t="s">
        <v>549</v>
      </c>
      <c r="I135" s="2" t="s">
        <v>19</v>
      </c>
      <c r="J135" s="2">
        <v>43</v>
      </c>
      <c r="K135" s="2">
        <v>0</v>
      </c>
      <c r="L135" s="2">
        <v>0</v>
      </c>
      <c r="M135" s="2">
        <v>0</v>
      </c>
      <c r="N135" s="2">
        <v>0</v>
      </c>
      <c r="O135" s="2">
        <f>SUM(J135:N135)</f>
        <v>43</v>
      </c>
    </row>
    <row r="136" spans="1:15" ht="15.75" customHeight="1" x14ac:dyDescent="0.2">
      <c r="A136" s="2">
        <v>200023503</v>
      </c>
      <c r="B136" s="2" t="s">
        <v>550</v>
      </c>
      <c r="C136" s="2" t="s">
        <v>215</v>
      </c>
      <c r="D136" s="2" t="s">
        <v>239</v>
      </c>
      <c r="E136" s="2" t="s">
        <v>240</v>
      </c>
      <c r="F136" s="2" t="s">
        <v>48</v>
      </c>
      <c r="G136" s="2" t="s">
        <v>551</v>
      </c>
      <c r="H136" s="3" t="s">
        <v>552</v>
      </c>
      <c r="I136" s="2" t="s">
        <v>350</v>
      </c>
      <c r="J136" s="2">
        <v>308</v>
      </c>
      <c r="K136" s="2">
        <v>0</v>
      </c>
      <c r="L136" s="2">
        <v>0</v>
      </c>
      <c r="M136" s="2">
        <v>0</v>
      </c>
      <c r="N136" s="2">
        <v>0</v>
      </c>
      <c r="O136" s="2">
        <f>SUM(J136:N136)</f>
        <v>308</v>
      </c>
    </row>
    <row r="137" spans="1:15" ht="15.75" customHeight="1" x14ac:dyDescent="0.2">
      <c r="A137" s="2">
        <v>200023504</v>
      </c>
      <c r="B137" s="2" t="s">
        <v>553</v>
      </c>
      <c r="C137" s="2" t="s">
        <v>215</v>
      </c>
      <c r="D137" s="2" t="s">
        <v>239</v>
      </c>
      <c r="E137" s="2" t="s">
        <v>240</v>
      </c>
      <c r="F137" s="2" t="s">
        <v>18</v>
      </c>
      <c r="G137" s="2" t="s">
        <v>554</v>
      </c>
      <c r="H137" s="3" t="s">
        <v>555</v>
      </c>
      <c r="I137" s="2" t="s">
        <v>350</v>
      </c>
      <c r="J137" s="2">
        <v>25</v>
      </c>
      <c r="K137" s="2">
        <v>0</v>
      </c>
      <c r="L137" s="2">
        <v>0</v>
      </c>
      <c r="M137" s="2">
        <v>0</v>
      </c>
      <c r="N137" s="2">
        <v>0</v>
      </c>
      <c r="O137" s="2">
        <f>SUM(J137:N137)</f>
        <v>25</v>
      </c>
    </row>
    <row r="138" spans="1:15" ht="15.75" customHeight="1" x14ac:dyDescent="0.2">
      <c r="A138" s="2">
        <v>200023509</v>
      </c>
      <c r="B138" s="2" t="s">
        <v>556</v>
      </c>
      <c r="C138" s="2" t="s">
        <v>215</v>
      </c>
      <c r="D138" s="2" t="s">
        <v>397</v>
      </c>
      <c r="E138" s="2" t="s">
        <v>398</v>
      </c>
      <c r="F138" s="2" t="s">
        <v>18</v>
      </c>
      <c r="G138" s="2" t="s">
        <v>544</v>
      </c>
      <c r="H138" s="3" t="s">
        <v>557</v>
      </c>
      <c r="I138" s="2" t="s">
        <v>359</v>
      </c>
      <c r="J138" s="2">
        <v>0</v>
      </c>
      <c r="K138" s="2">
        <v>9</v>
      </c>
      <c r="L138" s="2">
        <v>0</v>
      </c>
      <c r="M138" s="2">
        <v>0</v>
      </c>
      <c r="N138" s="2">
        <v>0</v>
      </c>
      <c r="O138" s="2">
        <f>SUM(J138:N138)</f>
        <v>9</v>
      </c>
    </row>
    <row r="139" spans="1:15" ht="15.75" customHeight="1" x14ac:dyDescent="0.2">
      <c r="A139" s="2">
        <v>200023519</v>
      </c>
      <c r="B139" s="2" t="s">
        <v>558</v>
      </c>
      <c r="C139" s="2" t="s">
        <v>215</v>
      </c>
      <c r="D139" s="2" t="s">
        <v>458</v>
      </c>
      <c r="E139" s="2" t="s">
        <v>459</v>
      </c>
      <c r="F139" s="2" t="s">
        <v>48</v>
      </c>
      <c r="G139" s="2" t="s">
        <v>460</v>
      </c>
      <c r="H139" s="3" t="s">
        <v>559</v>
      </c>
      <c r="I139" s="2" t="s">
        <v>19</v>
      </c>
      <c r="J139" s="2">
        <v>4302</v>
      </c>
      <c r="K139" s="2">
        <v>4008</v>
      </c>
      <c r="L139" s="2">
        <v>3424</v>
      </c>
      <c r="M139" s="2">
        <v>3997</v>
      </c>
      <c r="N139" s="2">
        <v>0</v>
      </c>
      <c r="O139" s="2">
        <f>SUM(J139:N139)</f>
        <v>15731</v>
      </c>
    </row>
    <row r="140" spans="1:15" ht="15.75" customHeight="1" x14ac:dyDescent="0.2">
      <c r="A140" s="2">
        <v>200023520</v>
      </c>
      <c r="B140" s="2" t="s">
        <v>560</v>
      </c>
      <c r="C140" s="2" t="s">
        <v>215</v>
      </c>
      <c r="D140" s="2" t="s">
        <v>458</v>
      </c>
      <c r="E140" s="2" t="s">
        <v>459</v>
      </c>
      <c r="F140" s="2" t="s">
        <v>48</v>
      </c>
      <c r="G140" s="2" t="s">
        <v>463</v>
      </c>
      <c r="H140" s="3" t="s">
        <v>561</v>
      </c>
      <c r="I140" s="2" t="s">
        <v>19</v>
      </c>
      <c r="J140" s="2">
        <v>94</v>
      </c>
      <c r="K140" s="2">
        <v>100</v>
      </c>
      <c r="L140" s="2">
        <v>78</v>
      </c>
      <c r="M140" s="2">
        <v>67</v>
      </c>
      <c r="N140" s="2">
        <v>0</v>
      </c>
      <c r="O140" s="2">
        <f>SUM(J140:N140)</f>
        <v>339</v>
      </c>
    </row>
    <row r="141" spans="1:15" ht="15.75" customHeight="1" x14ac:dyDescent="0.2">
      <c r="A141" s="2">
        <v>200023521</v>
      </c>
      <c r="B141" s="2" t="s">
        <v>562</v>
      </c>
      <c r="C141" s="2" t="s">
        <v>215</v>
      </c>
      <c r="D141" s="2" t="s">
        <v>216</v>
      </c>
      <c r="E141" s="2" t="s">
        <v>217</v>
      </c>
      <c r="F141" s="2" t="s">
        <v>18</v>
      </c>
      <c r="G141" s="2" t="s">
        <v>563</v>
      </c>
      <c r="H141" s="3" t="s">
        <v>242</v>
      </c>
      <c r="I141" s="2" t="s">
        <v>19</v>
      </c>
      <c r="J141" s="2">
        <v>1404</v>
      </c>
      <c r="K141" s="2">
        <v>1163</v>
      </c>
      <c r="L141" s="2">
        <v>1014</v>
      </c>
      <c r="M141" s="2">
        <v>0</v>
      </c>
      <c r="N141" s="2">
        <v>0</v>
      </c>
      <c r="O141" s="2">
        <f>SUM(J141:N141)</f>
        <v>3581</v>
      </c>
    </row>
    <row r="142" spans="1:15" ht="15.75" customHeight="1" x14ac:dyDescent="0.2">
      <c r="A142" s="2">
        <v>200023522</v>
      </c>
      <c r="B142" s="2" t="s">
        <v>564</v>
      </c>
      <c r="C142" s="2" t="s">
        <v>215</v>
      </c>
      <c r="D142" s="2" t="s">
        <v>458</v>
      </c>
      <c r="E142" s="2" t="s">
        <v>459</v>
      </c>
      <c r="F142" s="2" t="s">
        <v>48</v>
      </c>
      <c r="G142" s="2" t="s">
        <v>565</v>
      </c>
      <c r="H142" s="3" t="s">
        <v>566</v>
      </c>
      <c r="I142" s="2" t="s">
        <v>19</v>
      </c>
      <c r="J142" s="2">
        <v>1137</v>
      </c>
      <c r="K142" s="2">
        <v>1341</v>
      </c>
      <c r="L142" s="2">
        <v>966</v>
      </c>
      <c r="M142" s="2">
        <v>0</v>
      </c>
      <c r="N142" s="2">
        <v>0</v>
      </c>
      <c r="O142" s="2">
        <f>SUM(J142:N142)</f>
        <v>3444</v>
      </c>
    </row>
    <row r="143" spans="1:15" ht="15.75" customHeight="1" x14ac:dyDescent="0.2">
      <c r="A143" s="2">
        <v>200023542</v>
      </c>
      <c r="B143" s="2" t="s">
        <v>569</v>
      </c>
      <c r="C143" s="2" t="s">
        <v>215</v>
      </c>
      <c r="D143" s="2" t="s">
        <v>361</v>
      </c>
      <c r="E143" s="2" t="s">
        <v>362</v>
      </c>
      <c r="F143" s="2" t="s">
        <v>18</v>
      </c>
      <c r="G143" s="2" t="s">
        <v>570</v>
      </c>
      <c r="H143" s="3" t="s">
        <v>242</v>
      </c>
      <c r="I143" s="2" t="s">
        <v>19</v>
      </c>
      <c r="J143" s="2">
        <v>51</v>
      </c>
      <c r="K143" s="2">
        <v>55</v>
      </c>
      <c r="L143" s="2">
        <v>68</v>
      </c>
      <c r="M143" s="2">
        <v>0</v>
      </c>
      <c r="N143" s="2">
        <v>0</v>
      </c>
      <c r="O143" s="2">
        <f>SUM(J143:N143)</f>
        <v>174</v>
      </c>
    </row>
    <row r="144" spans="1:15" ht="15.75" customHeight="1" x14ac:dyDescent="0.2">
      <c r="A144" s="2">
        <v>200023544</v>
      </c>
      <c r="B144" s="2" t="s">
        <v>571</v>
      </c>
      <c r="C144" s="2" t="s">
        <v>215</v>
      </c>
      <c r="D144" s="2" t="s">
        <v>352</v>
      </c>
      <c r="E144" s="2" t="s">
        <v>353</v>
      </c>
      <c r="F144" s="2" t="s">
        <v>48</v>
      </c>
      <c r="G144" s="2" t="s">
        <v>572</v>
      </c>
      <c r="H144" s="3" t="s">
        <v>573</v>
      </c>
      <c r="I144" s="2" t="s">
        <v>574</v>
      </c>
      <c r="J144" s="2">
        <v>1925</v>
      </c>
      <c r="K144" s="2">
        <v>2</v>
      </c>
      <c r="L144" s="2">
        <v>0</v>
      </c>
      <c r="M144" s="2">
        <v>0</v>
      </c>
      <c r="N144" s="2">
        <v>0</v>
      </c>
      <c r="O144" s="2">
        <f>SUM(J144:N144)</f>
        <v>1927</v>
      </c>
    </row>
    <row r="145" spans="1:15" ht="15.75" customHeight="1" x14ac:dyDescent="0.2">
      <c r="A145" s="2">
        <v>200023546</v>
      </c>
      <c r="B145" s="2" t="s">
        <v>575</v>
      </c>
      <c r="C145" s="2" t="s">
        <v>215</v>
      </c>
      <c r="D145" s="2" t="s">
        <v>352</v>
      </c>
      <c r="E145" s="2" t="s">
        <v>353</v>
      </c>
      <c r="F145" s="2" t="s">
        <v>48</v>
      </c>
      <c r="G145" s="2" t="s">
        <v>453</v>
      </c>
      <c r="H145" s="3" t="s">
        <v>576</v>
      </c>
      <c r="I145" s="2" t="s">
        <v>19</v>
      </c>
      <c r="J145" s="2">
        <v>7483</v>
      </c>
      <c r="K145" s="2">
        <v>9241</v>
      </c>
      <c r="L145" s="2">
        <v>9392</v>
      </c>
      <c r="M145" s="2">
        <v>115</v>
      </c>
      <c r="N145" s="2">
        <v>0</v>
      </c>
      <c r="O145" s="2">
        <f>SUM(J145:N145)</f>
        <v>26231</v>
      </c>
    </row>
    <row r="146" spans="1:15" ht="15.75" customHeight="1" x14ac:dyDescent="0.2">
      <c r="A146" s="2">
        <v>200023547</v>
      </c>
      <c r="B146" s="2" t="s">
        <v>577</v>
      </c>
      <c r="C146" s="2" t="s">
        <v>215</v>
      </c>
      <c r="D146" s="2" t="s">
        <v>216</v>
      </c>
      <c r="E146" s="2" t="s">
        <v>217</v>
      </c>
      <c r="F146" s="2" t="s">
        <v>48</v>
      </c>
      <c r="G146" s="2" t="s">
        <v>578</v>
      </c>
      <c r="H146" s="3" t="s">
        <v>579</v>
      </c>
      <c r="I146" s="2" t="s">
        <v>19</v>
      </c>
      <c r="J146" s="2">
        <v>16214</v>
      </c>
      <c r="K146" s="2">
        <v>15381</v>
      </c>
      <c r="L146" s="2">
        <v>13672</v>
      </c>
      <c r="M146" s="2">
        <v>64</v>
      </c>
      <c r="N146" s="2">
        <v>0</v>
      </c>
      <c r="O146" s="2">
        <f>SUM(J146:N146)</f>
        <v>45331</v>
      </c>
    </row>
    <row r="147" spans="1:15" ht="15.75" customHeight="1" x14ac:dyDescent="0.2">
      <c r="A147" s="2">
        <v>200023549</v>
      </c>
      <c r="B147" s="2" t="s">
        <v>580</v>
      </c>
      <c r="C147" s="2" t="s">
        <v>215</v>
      </c>
      <c r="D147" s="2" t="s">
        <v>361</v>
      </c>
      <c r="E147" s="2" t="s">
        <v>362</v>
      </c>
      <c r="F147" s="2" t="s">
        <v>18</v>
      </c>
      <c r="G147" s="2" t="s">
        <v>476</v>
      </c>
      <c r="H147" s="3" t="s">
        <v>242</v>
      </c>
      <c r="I147" s="2" t="s">
        <v>19</v>
      </c>
      <c r="J147" s="2">
        <v>136</v>
      </c>
      <c r="K147" s="2">
        <v>41</v>
      </c>
      <c r="L147" s="2">
        <v>58</v>
      </c>
      <c r="M147" s="2">
        <v>0</v>
      </c>
      <c r="N147" s="2">
        <v>0</v>
      </c>
      <c r="O147" s="2">
        <f>SUM(J147:N147)</f>
        <v>235</v>
      </c>
    </row>
    <row r="148" spans="1:15" ht="15.75" customHeight="1" x14ac:dyDescent="0.2">
      <c r="A148" s="2">
        <v>200023550</v>
      </c>
      <c r="B148" s="2" t="s">
        <v>581</v>
      </c>
      <c r="C148" s="2" t="s">
        <v>215</v>
      </c>
      <c r="D148" s="2" t="s">
        <v>361</v>
      </c>
      <c r="E148" s="2" t="s">
        <v>362</v>
      </c>
      <c r="F148" s="2" t="s">
        <v>18</v>
      </c>
      <c r="G148" s="2" t="s">
        <v>582</v>
      </c>
      <c r="H148" s="3" t="s">
        <v>242</v>
      </c>
      <c r="I148" s="2" t="s">
        <v>19</v>
      </c>
      <c r="J148" s="2">
        <v>127</v>
      </c>
      <c r="K148" s="2">
        <v>83</v>
      </c>
      <c r="L148" s="2">
        <v>122</v>
      </c>
      <c r="M148" s="2">
        <v>0</v>
      </c>
      <c r="N148" s="2">
        <v>0</v>
      </c>
      <c r="O148" s="2">
        <f>SUM(J148:N148)</f>
        <v>332</v>
      </c>
    </row>
    <row r="149" spans="1:15" ht="15.75" customHeight="1" x14ac:dyDescent="0.2">
      <c r="A149" s="2">
        <v>200023551</v>
      </c>
      <c r="B149" s="2" t="s">
        <v>583</v>
      </c>
      <c r="C149" s="2" t="s">
        <v>215</v>
      </c>
      <c r="D149" s="2" t="s">
        <v>361</v>
      </c>
      <c r="E149" s="2" t="s">
        <v>362</v>
      </c>
      <c r="F149" s="2" t="s">
        <v>48</v>
      </c>
      <c r="G149" s="2" t="s">
        <v>584</v>
      </c>
      <c r="H149" s="3" t="s">
        <v>585</v>
      </c>
      <c r="I149" s="2" t="s">
        <v>19</v>
      </c>
      <c r="J149" s="2">
        <v>446</v>
      </c>
      <c r="K149" s="2">
        <v>220</v>
      </c>
      <c r="L149" s="2">
        <v>441</v>
      </c>
      <c r="M149" s="2">
        <v>0</v>
      </c>
      <c r="N149" s="2">
        <v>0</v>
      </c>
      <c r="O149" s="2">
        <f>SUM(J149:N149)</f>
        <v>1107</v>
      </c>
    </row>
    <row r="150" spans="1:15" ht="15.75" customHeight="1" x14ac:dyDescent="0.2">
      <c r="A150" s="2">
        <v>200023554</v>
      </c>
      <c r="B150" s="2" t="s">
        <v>586</v>
      </c>
      <c r="C150" s="2" t="s">
        <v>215</v>
      </c>
      <c r="D150" s="2" t="s">
        <v>361</v>
      </c>
      <c r="E150" s="2" t="s">
        <v>362</v>
      </c>
      <c r="F150" s="2" t="s">
        <v>18</v>
      </c>
      <c r="G150" s="2" t="s">
        <v>587</v>
      </c>
      <c r="H150" s="3" t="s">
        <v>588</v>
      </c>
      <c r="I150" s="2" t="s">
        <v>19</v>
      </c>
      <c r="J150" s="2">
        <v>3764</v>
      </c>
      <c r="K150" s="2">
        <v>2583</v>
      </c>
      <c r="L150" s="2">
        <v>3480</v>
      </c>
      <c r="M150" s="2">
        <v>0</v>
      </c>
      <c r="N150" s="2">
        <v>0</v>
      </c>
      <c r="O150" s="2">
        <f>SUM(J150:N150)</f>
        <v>9827</v>
      </c>
    </row>
    <row r="151" spans="1:15" ht="15.75" customHeight="1" x14ac:dyDescent="0.2">
      <c r="A151" s="2">
        <v>200023556</v>
      </c>
      <c r="B151" s="2" t="s">
        <v>589</v>
      </c>
      <c r="C151" s="2" t="s">
        <v>215</v>
      </c>
      <c r="D151" s="2" t="s">
        <v>361</v>
      </c>
      <c r="E151" s="2" t="s">
        <v>362</v>
      </c>
      <c r="F151" s="2" t="s">
        <v>18</v>
      </c>
      <c r="G151" s="2" t="s">
        <v>582</v>
      </c>
      <c r="H151" s="3" t="s">
        <v>242</v>
      </c>
      <c r="I151" s="2" t="s">
        <v>19</v>
      </c>
      <c r="J151" s="2">
        <v>4</v>
      </c>
      <c r="K151" s="2">
        <v>4</v>
      </c>
      <c r="L151" s="2">
        <v>7</v>
      </c>
      <c r="M151" s="2">
        <v>0</v>
      </c>
      <c r="N151" s="2">
        <v>0</v>
      </c>
      <c r="O151" s="2">
        <f>SUM(J151:N151)</f>
        <v>15</v>
      </c>
    </row>
    <row r="152" spans="1:15" ht="15.75" customHeight="1" x14ac:dyDescent="0.2">
      <c r="A152" s="2">
        <v>200023557</v>
      </c>
      <c r="B152" s="2" t="s">
        <v>590</v>
      </c>
      <c r="C152" s="2" t="s">
        <v>215</v>
      </c>
      <c r="D152" s="2" t="s">
        <v>361</v>
      </c>
      <c r="E152" s="2" t="s">
        <v>362</v>
      </c>
      <c r="F152" s="2" t="s">
        <v>48</v>
      </c>
      <c r="G152" s="2" t="s">
        <v>591</v>
      </c>
      <c r="H152" s="3" t="s">
        <v>592</v>
      </c>
      <c r="I152" s="2" t="s">
        <v>19</v>
      </c>
      <c r="J152" s="2">
        <v>907</v>
      </c>
      <c r="K152" s="2">
        <v>471</v>
      </c>
      <c r="L152" s="2">
        <v>577</v>
      </c>
      <c r="M152" s="2">
        <v>0</v>
      </c>
      <c r="N152" s="2">
        <v>0</v>
      </c>
      <c r="O152" s="2">
        <f>SUM(J152:N152)</f>
        <v>1955</v>
      </c>
    </row>
    <row r="153" spans="1:15" ht="15.75" customHeight="1" x14ac:dyDescent="0.2">
      <c r="A153" s="2">
        <v>200023564</v>
      </c>
      <c r="B153" s="2" t="s">
        <v>593</v>
      </c>
      <c r="C153" s="2" t="s">
        <v>215</v>
      </c>
      <c r="D153" s="2" t="s">
        <v>352</v>
      </c>
      <c r="E153" s="2" t="s">
        <v>353</v>
      </c>
      <c r="F153" s="2" t="s">
        <v>18</v>
      </c>
      <c r="G153" s="2" t="s">
        <v>456</v>
      </c>
      <c r="H153" s="3" t="s">
        <v>242</v>
      </c>
      <c r="I153" s="2" t="s">
        <v>19</v>
      </c>
      <c r="J153" s="2">
        <v>309</v>
      </c>
      <c r="K153" s="2">
        <v>272</v>
      </c>
      <c r="L153" s="2">
        <v>301</v>
      </c>
      <c r="M153" s="2">
        <v>243</v>
      </c>
      <c r="N153" s="2">
        <v>0</v>
      </c>
      <c r="O153" s="2">
        <f>SUM(J153:N153)</f>
        <v>1125</v>
      </c>
    </row>
    <row r="154" spans="1:15" ht="15.75" customHeight="1" x14ac:dyDescent="0.2">
      <c r="A154" s="2">
        <v>200023565</v>
      </c>
      <c r="B154" s="2" t="s">
        <v>594</v>
      </c>
      <c r="C154" s="2" t="s">
        <v>215</v>
      </c>
      <c r="D154" s="2" t="s">
        <v>458</v>
      </c>
      <c r="E154" s="2" t="s">
        <v>459</v>
      </c>
      <c r="F154" s="2" t="s">
        <v>18</v>
      </c>
      <c r="G154" s="2" t="s">
        <v>460</v>
      </c>
      <c r="H154" s="3" t="s">
        <v>242</v>
      </c>
      <c r="I154" s="2" t="s">
        <v>19</v>
      </c>
      <c r="J154" s="2">
        <v>107</v>
      </c>
      <c r="K154" s="2">
        <v>82</v>
      </c>
      <c r="L154" s="2">
        <v>47</v>
      </c>
      <c r="M154" s="2">
        <v>131</v>
      </c>
      <c r="N154" s="2">
        <v>0</v>
      </c>
      <c r="O154" s="2">
        <f>SUM(J154:N154)</f>
        <v>367</v>
      </c>
    </row>
    <row r="155" spans="1:15" ht="15.75" customHeight="1" x14ac:dyDescent="0.2">
      <c r="A155" s="2">
        <v>200023567</v>
      </c>
      <c r="B155" s="2" t="s">
        <v>595</v>
      </c>
      <c r="C155" s="2" t="s">
        <v>215</v>
      </c>
      <c r="D155" s="2" t="s">
        <v>216</v>
      </c>
      <c r="E155" s="2" t="s">
        <v>217</v>
      </c>
      <c r="F155" s="2" t="s">
        <v>18</v>
      </c>
      <c r="G155" s="2" t="s">
        <v>596</v>
      </c>
      <c r="H155" s="3" t="s">
        <v>242</v>
      </c>
      <c r="I155" s="2" t="s">
        <v>19</v>
      </c>
      <c r="J155" s="2">
        <v>958</v>
      </c>
      <c r="K155" s="2">
        <v>868</v>
      </c>
      <c r="L155" s="2">
        <v>922</v>
      </c>
      <c r="M155" s="2">
        <v>0</v>
      </c>
      <c r="N155" s="2">
        <v>0</v>
      </c>
      <c r="O155" s="2">
        <f>SUM(J155:N155)</f>
        <v>2748</v>
      </c>
    </row>
    <row r="156" spans="1:15" ht="15.75" customHeight="1" x14ac:dyDescent="0.2">
      <c r="A156" s="2">
        <v>200023568</v>
      </c>
      <c r="B156" s="2" t="s">
        <v>597</v>
      </c>
      <c r="C156" s="2" t="s">
        <v>215</v>
      </c>
      <c r="D156" s="2" t="s">
        <v>466</v>
      </c>
      <c r="E156" s="2" t="s">
        <v>467</v>
      </c>
      <c r="F156" s="2" t="s">
        <v>18</v>
      </c>
      <c r="G156" s="2" t="s">
        <v>471</v>
      </c>
      <c r="H156" s="3" t="s">
        <v>242</v>
      </c>
      <c r="I156" s="2" t="s">
        <v>19</v>
      </c>
      <c r="J156" s="2">
        <v>40</v>
      </c>
      <c r="K156" s="2">
        <v>35</v>
      </c>
      <c r="L156" s="2">
        <v>34</v>
      </c>
      <c r="M156" s="2">
        <v>0</v>
      </c>
      <c r="N156" s="2">
        <v>0</v>
      </c>
      <c r="O156" s="2">
        <f>SUM(J156:N156)</f>
        <v>109</v>
      </c>
    </row>
    <row r="157" spans="1:15" ht="15.75" customHeight="1" x14ac:dyDescent="0.2">
      <c r="A157" s="2">
        <v>200024040</v>
      </c>
      <c r="B157" s="2" t="s">
        <v>604</v>
      </c>
      <c r="C157" s="2" t="s">
        <v>208</v>
      </c>
      <c r="D157" s="2" t="s">
        <v>524</v>
      </c>
      <c r="E157" s="2" t="s">
        <v>525</v>
      </c>
      <c r="F157" s="2" t="s">
        <v>18</v>
      </c>
      <c r="G157" s="2" t="s">
        <v>526</v>
      </c>
      <c r="H157" s="3" t="s">
        <v>605</v>
      </c>
      <c r="I157" s="2" t="s">
        <v>19</v>
      </c>
      <c r="J157" s="2">
        <v>435</v>
      </c>
      <c r="K157" s="2">
        <v>0</v>
      </c>
      <c r="L157" s="2">
        <v>0</v>
      </c>
      <c r="M157" s="2">
        <v>0</v>
      </c>
      <c r="N157" s="2">
        <v>0</v>
      </c>
      <c r="O157" s="2">
        <f>SUM(J157:N157)</f>
        <v>435</v>
      </c>
    </row>
    <row r="158" spans="1:15" ht="15.75" customHeight="1" x14ac:dyDescent="0.2">
      <c r="A158" s="2">
        <v>200024045</v>
      </c>
      <c r="B158" s="2" t="s">
        <v>606</v>
      </c>
      <c r="C158" s="2" t="s">
        <v>45</v>
      </c>
      <c r="D158" s="2" t="s">
        <v>607</v>
      </c>
      <c r="E158" s="2" t="s">
        <v>608</v>
      </c>
      <c r="F158" s="2" t="s">
        <v>96</v>
      </c>
      <c r="G158" s="2" t="s">
        <v>609</v>
      </c>
      <c r="H158" s="3" t="s">
        <v>610</v>
      </c>
      <c r="I158" s="2" t="s">
        <v>49</v>
      </c>
      <c r="J158" s="2">
        <v>4384</v>
      </c>
      <c r="K158" s="2">
        <v>1412</v>
      </c>
      <c r="L158" s="2">
        <v>0</v>
      </c>
      <c r="M158" s="2">
        <v>0</v>
      </c>
      <c r="N158" s="2">
        <v>0</v>
      </c>
      <c r="O158" s="2">
        <f>SUM(J158:N158)</f>
        <v>5796</v>
      </c>
    </row>
    <row r="159" spans="1:15" ht="15.75" customHeight="1" x14ac:dyDescent="0.2">
      <c r="A159" s="2">
        <v>200024113</v>
      </c>
      <c r="B159" s="2" t="s">
        <v>611</v>
      </c>
      <c r="C159" s="2" t="s">
        <v>45</v>
      </c>
      <c r="D159" s="2" t="s">
        <v>612</v>
      </c>
      <c r="E159" s="2" t="s">
        <v>613</v>
      </c>
      <c r="F159" s="2" t="s">
        <v>18</v>
      </c>
      <c r="G159" s="2" t="s">
        <v>614</v>
      </c>
      <c r="H159" s="3" t="s">
        <v>615</v>
      </c>
      <c r="I159" s="2" t="s">
        <v>49</v>
      </c>
      <c r="J159" s="2">
        <v>439</v>
      </c>
      <c r="K159" s="2">
        <v>55</v>
      </c>
      <c r="L159" s="2">
        <v>0</v>
      </c>
      <c r="M159" s="2">
        <v>0</v>
      </c>
      <c r="N159" s="2">
        <v>0</v>
      </c>
      <c r="O159" s="2">
        <f>SUM(J159:N159)</f>
        <v>494</v>
      </c>
    </row>
    <row r="160" spans="1:15" ht="15.75" customHeight="1" x14ac:dyDescent="0.2">
      <c r="A160" s="2">
        <v>200024225</v>
      </c>
      <c r="B160" s="2" t="s">
        <v>616</v>
      </c>
      <c r="C160" s="2" t="s">
        <v>215</v>
      </c>
      <c r="D160" s="2" t="s">
        <v>617</v>
      </c>
      <c r="E160" s="2" t="s">
        <v>618</v>
      </c>
      <c r="F160" s="2" t="s">
        <v>18</v>
      </c>
      <c r="G160" s="2" t="s">
        <v>619</v>
      </c>
      <c r="H160" s="3" t="s">
        <v>620</v>
      </c>
      <c r="I160" s="2" t="s">
        <v>19</v>
      </c>
      <c r="J160" s="2">
        <v>98</v>
      </c>
      <c r="K160" s="2">
        <v>92</v>
      </c>
      <c r="L160" s="2">
        <v>115</v>
      </c>
      <c r="M160" s="2">
        <v>130</v>
      </c>
      <c r="N160" s="2">
        <v>0</v>
      </c>
      <c r="O160" s="2">
        <f>SUM(J160:N160)</f>
        <v>435</v>
      </c>
    </row>
    <row r="161" spans="1:15" ht="15.75" customHeight="1" x14ac:dyDescent="0.2">
      <c r="A161" s="2">
        <v>200024226</v>
      </c>
      <c r="B161" s="2" t="s">
        <v>621</v>
      </c>
      <c r="C161" s="2" t="s">
        <v>215</v>
      </c>
      <c r="D161" s="2" t="s">
        <v>617</v>
      </c>
      <c r="E161" s="2" t="s">
        <v>618</v>
      </c>
      <c r="F161" s="2" t="s">
        <v>18</v>
      </c>
      <c r="G161" s="2" t="s">
        <v>622</v>
      </c>
      <c r="H161" s="3" t="s">
        <v>623</v>
      </c>
      <c r="I161" s="2" t="s">
        <v>19</v>
      </c>
      <c r="J161" s="2">
        <v>1</v>
      </c>
      <c r="K161" s="2">
        <v>2</v>
      </c>
      <c r="L161" s="2">
        <v>1</v>
      </c>
      <c r="M161" s="2">
        <v>3</v>
      </c>
      <c r="N161" s="2">
        <v>0</v>
      </c>
      <c r="O161" s="2">
        <f>SUM(J161:N161)</f>
        <v>7</v>
      </c>
    </row>
    <row r="162" spans="1:15" ht="15.75" customHeight="1" x14ac:dyDescent="0.2">
      <c r="A162" s="2">
        <v>200024233</v>
      </c>
      <c r="B162" s="2" t="s">
        <v>624</v>
      </c>
      <c r="C162" s="2" t="s">
        <v>122</v>
      </c>
      <c r="D162" s="2" t="s">
        <v>625</v>
      </c>
      <c r="E162" s="2" t="s">
        <v>626</v>
      </c>
      <c r="F162" s="2" t="s">
        <v>96</v>
      </c>
      <c r="G162" s="2" t="s">
        <v>627</v>
      </c>
      <c r="H162" s="3" t="s">
        <v>628</v>
      </c>
      <c r="I162" s="2" t="s">
        <v>629</v>
      </c>
      <c r="J162" s="2">
        <v>89</v>
      </c>
      <c r="K162" s="2">
        <v>2098</v>
      </c>
      <c r="L162" s="2">
        <v>0</v>
      </c>
      <c r="M162" s="2">
        <v>0</v>
      </c>
      <c r="N162" s="2">
        <v>0</v>
      </c>
      <c r="O162" s="2">
        <f>SUM(J162:N162)</f>
        <v>2187</v>
      </c>
    </row>
    <row r="163" spans="1:15" ht="15.75" customHeight="1" x14ac:dyDescent="0.2">
      <c r="A163" s="2">
        <v>200024269</v>
      </c>
      <c r="B163" s="2" t="s">
        <v>630</v>
      </c>
      <c r="C163" s="2" t="s">
        <v>45</v>
      </c>
      <c r="D163" s="2" t="s">
        <v>631</v>
      </c>
      <c r="E163" s="2" t="s">
        <v>632</v>
      </c>
      <c r="F163" s="2" t="s">
        <v>18</v>
      </c>
      <c r="G163" s="2" t="s">
        <v>633</v>
      </c>
      <c r="H163" s="3" t="s">
        <v>233</v>
      </c>
      <c r="I163" s="2" t="s">
        <v>49</v>
      </c>
      <c r="J163" s="2">
        <v>319</v>
      </c>
      <c r="K163" s="2">
        <v>268</v>
      </c>
      <c r="L163" s="2">
        <v>0</v>
      </c>
      <c r="M163" s="2">
        <v>0</v>
      </c>
      <c r="N163" s="2">
        <v>0</v>
      </c>
      <c r="O163" s="2">
        <f>SUM(J163:N163)</f>
        <v>587</v>
      </c>
    </row>
    <row r="164" spans="1:15" ht="15.75" customHeight="1" x14ac:dyDescent="0.2">
      <c r="A164" s="2">
        <v>200024270</v>
      </c>
      <c r="B164" s="2" t="s">
        <v>634</v>
      </c>
      <c r="C164" s="2" t="s">
        <v>45</v>
      </c>
      <c r="D164" s="2" t="s">
        <v>631</v>
      </c>
      <c r="E164" s="2" t="s">
        <v>632</v>
      </c>
      <c r="F164" s="2" t="s">
        <v>18</v>
      </c>
      <c r="G164" s="2" t="s">
        <v>635</v>
      </c>
      <c r="H164" s="3" t="s">
        <v>489</v>
      </c>
      <c r="I164" s="2" t="s">
        <v>49</v>
      </c>
      <c r="J164" s="2">
        <v>18</v>
      </c>
      <c r="K164" s="2">
        <v>8</v>
      </c>
      <c r="L164" s="2">
        <v>0</v>
      </c>
      <c r="M164" s="2">
        <v>0</v>
      </c>
      <c r="N164" s="2">
        <v>0</v>
      </c>
      <c r="O164" s="2">
        <f>SUM(J164:N164)</f>
        <v>26</v>
      </c>
    </row>
    <row r="165" spans="1:15" ht="15.75" customHeight="1" x14ac:dyDescent="0.2">
      <c r="A165" s="2">
        <v>200024271</v>
      </c>
      <c r="B165" s="2" t="s">
        <v>636</v>
      </c>
      <c r="C165" s="2" t="s">
        <v>45</v>
      </c>
      <c r="D165" s="2" t="s">
        <v>631</v>
      </c>
      <c r="E165" s="2" t="s">
        <v>632</v>
      </c>
      <c r="F165" s="2" t="s">
        <v>18</v>
      </c>
      <c r="G165" s="2" t="s">
        <v>633</v>
      </c>
      <c r="H165" s="3" t="s">
        <v>637</v>
      </c>
      <c r="I165" s="2" t="s">
        <v>49</v>
      </c>
      <c r="J165" s="2">
        <v>57</v>
      </c>
      <c r="K165" s="2">
        <v>0</v>
      </c>
      <c r="L165" s="2">
        <v>0</v>
      </c>
      <c r="M165" s="2">
        <v>0</v>
      </c>
      <c r="N165" s="2">
        <v>0</v>
      </c>
      <c r="O165" s="2">
        <f>SUM(J165:N165)</f>
        <v>57</v>
      </c>
    </row>
    <row r="166" spans="1:15" ht="15.75" customHeight="1" x14ac:dyDescent="0.2">
      <c r="A166" s="2">
        <v>200024272</v>
      </c>
      <c r="B166" s="2" t="s">
        <v>638</v>
      </c>
      <c r="C166" s="2" t="s">
        <v>45</v>
      </c>
      <c r="D166" s="2" t="s">
        <v>631</v>
      </c>
      <c r="E166" s="2" t="s">
        <v>632</v>
      </c>
      <c r="F166" s="2" t="s">
        <v>18</v>
      </c>
      <c r="G166" s="2" t="s">
        <v>635</v>
      </c>
      <c r="H166" s="3" t="s">
        <v>639</v>
      </c>
      <c r="I166" s="2" t="s">
        <v>49</v>
      </c>
      <c r="J166" s="2">
        <v>15</v>
      </c>
      <c r="K166" s="2">
        <v>0</v>
      </c>
      <c r="L166" s="2">
        <v>0</v>
      </c>
      <c r="M166" s="2">
        <v>0</v>
      </c>
      <c r="N166" s="2">
        <v>0</v>
      </c>
      <c r="O166" s="2">
        <f>SUM(J166:N166)</f>
        <v>15</v>
      </c>
    </row>
    <row r="167" spans="1:15" ht="15.75" customHeight="1" x14ac:dyDescent="0.2">
      <c r="A167" s="2">
        <v>200024276</v>
      </c>
      <c r="B167" s="2" t="s">
        <v>640</v>
      </c>
      <c r="C167" s="2" t="s">
        <v>208</v>
      </c>
      <c r="D167" s="2" t="s">
        <v>641</v>
      </c>
      <c r="E167" s="2" t="s">
        <v>642</v>
      </c>
      <c r="F167" s="2" t="s">
        <v>18</v>
      </c>
      <c r="G167" s="2" t="s">
        <v>537</v>
      </c>
      <c r="H167" s="3" t="s">
        <v>643</v>
      </c>
      <c r="I167" s="2" t="s">
        <v>19</v>
      </c>
      <c r="J167" s="2">
        <v>33</v>
      </c>
      <c r="K167" s="2">
        <v>16</v>
      </c>
      <c r="L167" s="2">
        <v>19</v>
      </c>
      <c r="M167" s="2">
        <v>19</v>
      </c>
      <c r="N167" s="2">
        <v>0</v>
      </c>
      <c r="O167" s="2">
        <f>SUM(J167:N167)</f>
        <v>87</v>
      </c>
    </row>
    <row r="168" spans="1:15" ht="15.75" customHeight="1" x14ac:dyDescent="0.2">
      <c r="A168" s="2">
        <v>200024456</v>
      </c>
      <c r="B168" s="2" t="s">
        <v>646</v>
      </c>
      <c r="C168" s="2" t="s">
        <v>15</v>
      </c>
      <c r="D168" s="2" t="s">
        <v>647</v>
      </c>
      <c r="E168" s="2" t="s">
        <v>648</v>
      </c>
      <c r="F168" s="2" t="s">
        <v>18</v>
      </c>
      <c r="G168" s="2" t="s">
        <v>644</v>
      </c>
      <c r="H168" s="3" t="s">
        <v>226</v>
      </c>
      <c r="I168" s="2" t="s">
        <v>19</v>
      </c>
      <c r="J168" s="2">
        <v>32</v>
      </c>
      <c r="K168" s="2">
        <v>20</v>
      </c>
      <c r="L168" s="2">
        <v>19</v>
      </c>
      <c r="M168" s="2">
        <v>8</v>
      </c>
      <c r="N168" s="2">
        <v>0</v>
      </c>
      <c r="O168" s="2">
        <f>SUM(J168:N168)</f>
        <v>79</v>
      </c>
    </row>
    <row r="169" spans="1:15" ht="15.75" customHeight="1" x14ac:dyDescent="0.2">
      <c r="A169" s="2">
        <v>200024457</v>
      </c>
      <c r="B169" s="2" t="s">
        <v>649</v>
      </c>
      <c r="C169" s="2" t="s">
        <v>15</v>
      </c>
      <c r="D169" s="2" t="s">
        <v>647</v>
      </c>
      <c r="E169" s="2" t="s">
        <v>648</v>
      </c>
      <c r="F169" s="2" t="s">
        <v>18</v>
      </c>
      <c r="G169" s="2" t="s">
        <v>645</v>
      </c>
      <c r="H169" s="3" t="s">
        <v>241</v>
      </c>
      <c r="I169" s="2" t="s">
        <v>19</v>
      </c>
      <c r="J169" s="2">
        <v>20</v>
      </c>
      <c r="K169" s="2">
        <v>27</v>
      </c>
      <c r="L169" s="2">
        <v>27</v>
      </c>
      <c r="M169" s="2">
        <v>0</v>
      </c>
      <c r="N169" s="2">
        <v>0</v>
      </c>
      <c r="O169" s="2">
        <f>SUM(J169:N169)</f>
        <v>74</v>
      </c>
    </row>
    <row r="170" spans="1:15" ht="15.75" customHeight="1" x14ac:dyDescent="0.2">
      <c r="A170" s="2">
        <v>200024729</v>
      </c>
      <c r="B170" s="2" t="s">
        <v>650</v>
      </c>
      <c r="C170" s="2" t="s">
        <v>215</v>
      </c>
      <c r="D170" s="2" t="s">
        <v>357</v>
      </c>
      <c r="E170" s="2" t="s">
        <v>358</v>
      </c>
      <c r="F170" s="2" t="s">
        <v>18</v>
      </c>
      <c r="G170" s="2" t="s">
        <v>651</v>
      </c>
      <c r="H170" s="3" t="s">
        <v>652</v>
      </c>
      <c r="I170" s="2" t="s">
        <v>478</v>
      </c>
      <c r="J170" s="2">
        <v>1</v>
      </c>
      <c r="K170" s="2">
        <v>2</v>
      </c>
      <c r="L170" s="2">
        <v>0</v>
      </c>
      <c r="M170" s="2">
        <v>0</v>
      </c>
      <c r="N170" s="2">
        <v>0</v>
      </c>
      <c r="O170" s="2">
        <f>SUM(J170:N170)</f>
        <v>3</v>
      </c>
    </row>
    <row r="171" spans="1:15" ht="15.75" customHeight="1" x14ac:dyDescent="0.2">
      <c r="A171" s="2">
        <v>200025017</v>
      </c>
      <c r="B171" s="2" t="s">
        <v>653</v>
      </c>
      <c r="C171" s="2" t="s">
        <v>45</v>
      </c>
      <c r="D171" s="2" t="s">
        <v>612</v>
      </c>
      <c r="E171" s="2" t="s">
        <v>613</v>
      </c>
      <c r="F171" s="2" t="s">
        <v>121</v>
      </c>
      <c r="G171" s="2" t="s">
        <v>654</v>
      </c>
      <c r="H171" s="3" t="s">
        <v>655</v>
      </c>
      <c r="I171" s="2" t="s">
        <v>49</v>
      </c>
      <c r="J171" s="2">
        <v>17078</v>
      </c>
      <c r="K171" s="2">
        <v>0</v>
      </c>
      <c r="L171" s="2">
        <v>0</v>
      </c>
      <c r="M171" s="2">
        <v>0</v>
      </c>
      <c r="N171" s="2">
        <v>0</v>
      </c>
      <c r="O171" s="2">
        <f>SUM(J171:N171)</f>
        <v>17078</v>
      </c>
    </row>
    <row r="172" spans="1:15" ht="15.75" customHeight="1" x14ac:dyDescent="0.2">
      <c r="A172" s="2">
        <v>200025298</v>
      </c>
      <c r="B172" s="2" t="s">
        <v>656</v>
      </c>
      <c r="C172" s="2" t="s">
        <v>45</v>
      </c>
      <c r="D172" s="2" t="s">
        <v>602</v>
      </c>
      <c r="E172" s="2" t="s">
        <v>603</v>
      </c>
      <c r="F172" s="2" t="s">
        <v>121</v>
      </c>
      <c r="G172" s="2" t="s">
        <v>654</v>
      </c>
      <c r="H172" s="3" t="s">
        <v>657</v>
      </c>
      <c r="I172" s="2" t="s">
        <v>185</v>
      </c>
      <c r="J172" s="2">
        <v>56</v>
      </c>
      <c r="K172" s="2">
        <v>0</v>
      </c>
      <c r="L172" s="2">
        <v>0</v>
      </c>
      <c r="M172" s="2">
        <v>0</v>
      </c>
      <c r="N172" s="2">
        <v>0</v>
      </c>
      <c r="O172" s="2">
        <f>SUM(J172:N172)</f>
        <v>56</v>
      </c>
    </row>
    <row r="173" spans="1:15" ht="15.75" customHeight="1" x14ac:dyDescent="0.2">
      <c r="A173" s="2">
        <v>200025314</v>
      </c>
      <c r="B173" s="2" t="s">
        <v>658</v>
      </c>
      <c r="C173" s="2" t="s">
        <v>15</v>
      </c>
      <c r="D173" s="2" t="s">
        <v>647</v>
      </c>
      <c r="E173" s="2" t="s">
        <v>648</v>
      </c>
      <c r="F173" s="2" t="s">
        <v>96</v>
      </c>
      <c r="G173" s="2" t="s">
        <v>659</v>
      </c>
      <c r="H173" s="3" t="s">
        <v>660</v>
      </c>
      <c r="I173" s="2" t="s">
        <v>19</v>
      </c>
      <c r="J173" s="2">
        <v>4574</v>
      </c>
      <c r="K173" s="2">
        <v>4629</v>
      </c>
      <c r="L173" s="2">
        <v>4443</v>
      </c>
      <c r="M173" s="2">
        <v>4681</v>
      </c>
      <c r="N173" s="2">
        <v>0</v>
      </c>
      <c r="O173" s="2">
        <f>SUM(J173:N173)</f>
        <v>18327</v>
      </c>
    </row>
    <row r="174" spans="1:15" ht="15.75" customHeight="1" x14ac:dyDescent="0.2">
      <c r="A174" s="2">
        <v>200025315</v>
      </c>
      <c r="B174" s="2" t="s">
        <v>661</v>
      </c>
      <c r="C174" s="2" t="s">
        <v>15</v>
      </c>
      <c r="D174" s="2" t="s">
        <v>235</v>
      </c>
      <c r="E174" s="2" t="s">
        <v>236</v>
      </c>
      <c r="F174" s="2" t="s">
        <v>96</v>
      </c>
      <c r="G174" s="2" t="s">
        <v>659</v>
      </c>
      <c r="H174" s="3" t="s">
        <v>662</v>
      </c>
      <c r="I174" s="2" t="s">
        <v>663</v>
      </c>
      <c r="J174" s="2">
        <v>2396</v>
      </c>
      <c r="K174" s="2">
        <v>0</v>
      </c>
      <c r="L174" s="2">
        <v>0</v>
      </c>
      <c r="M174" s="2">
        <v>0</v>
      </c>
      <c r="N174" s="2">
        <v>0</v>
      </c>
      <c r="O174" s="2">
        <f>SUM(J174:N174)</f>
        <v>2396</v>
      </c>
    </row>
    <row r="175" spans="1:15" ht="15.75" customHeight="1" x14ac:dyDescent="0.2">
      <c r="A175" s="2">
        <v>200025316</v>
      </c>
      <c r="B175" s="2" t="s">
        <v>664</v>
      </c>
      <c r="C175" s="2" t="s">
        <v>15</v>
      </c>
      <c r="D175" s="2" t="s">
        <v>230</v>
      </c>
      <c r="E175" s="2" t="s">
        <v>231</v>
      </c>
      <c r="F175" s="2" t="s">
        <v>96</v>
      </c>
      <c r="G175" s="2" t="s">
        <v>659</v>
      </c>
      <c r="H175" s="3" t="s">
        <v>665</v>
      </c>
      <c r="I175" s="2" t="s">
        <v>19</v>
      </c>
      <c r="J175" s="2">
        <v>8499</v>
      </c>
      <c r="K175" s="2">
        <v>8034</v>
      </c>
      <c r="L175" s="2">
        <v>7758</v>
      </c>
      <c r="M175" s="2">
        <v>0</v>
      </c>
      <c r="N175" s="2">
        <v>0</v>
      </c>
      <c r="O175" s="2">
        <f>SUM(J175:N175)</f>
        <v>24291</v>
      </c>
    </row>
    <row r="176" spans="1:15" ht="15.75" customHeight="1" x14ac:dyDescent="0.2">
      <c r="A176" s="2">
        <v>200025419</v>
      </c>
      <c r="B176" s="2" t="s">
        <v>666</v>
      </c>
      <c r="C176" s="2" t="s">
        <v>215</v>
      </c>
      <c r="D176" s="2" t="s">
        <v>439</v>
      </c>
      <c r="E176" s="2" t="s">
        <v>440</v>
      </c>
      <c r="F176" s="2" t="s">
        <v>121</v>
      </c>
      <c r="G176" s="2" t="s">
        <v>667</v>
      </c>
      <c r="H176" s="3" t="s">
        <v>668</v>
      </c>
      <c r="I176" s="2" t="s">
        <v>19</v>
      </c>
      <c r="J176" s="2">
        <v>7614</v>
      </c>
      <c r="K176" s="2">
        <v>3244</v>
      </c>
      <c r="L176" s="2">
        <v>0</v>
      </c>
      <c r="M176" s="2">
        <v>0</v>
      </c>
      <c r="N176" s="2">
        <v>0</v>
      </c>
      <c r="O176" s="2">
        <f>SUM(J176:N176)</f>
        <v>10858</v>
      </c>
    </row>
    <row r="177" spans="1:15" ht="15.75" customHeight="1" x14ac:dyDescent="0.2">
      <c r="A177" s="2">
        <v>200025423</v>
      </c>
      <c r="B177" s="2" t="s">
        <v>669</v>
      </c>
      <c r="C177" s="2" t="s">
        <v>215</v>
      </c>
      <c r="D177" s="2" t="s">
        <v>670</v>
      </c>
      <c r="E177" s="2" t="s">
        <v>671</v>
      </c>
      <c r="F177" s="2" t="s">
        <v>121</v>
      </c>
      <c r="G177" s="2" t="s">
        <v>672</v>
      </c>
      <c r="H177" s="3" t="s">
        <v>673</v>
      </c>
      <c r="I177" s="2" t="s">
        <v>19</v>
      </c>
      <c r="J177" s="2">
        <v>10331</v>
      </c>
      <c r="K177" s="2">
        <v>0</v>
      </c>
      <c r="L177" s="2">
        <v>0</v>
      </c>
      <c r="M177" s="2">
        <v>0</v>
      </c>
      <c r="N177" s="2">
        <v>0</v>
      </c>
      <c r="O177" s="2">
        <f>SUM(J177:N177)</f>
        <v>10331</v>
      </c>
    </row>
    <row r="178" spans="1:15" ht="15.75" customHeight="1" x14ac:dyDescent="0.2">
      <c r="A178" s="2">
        <v>200025583</v>
      </c>
      <c r="B178" s="2" t="s">
        <v>674</v>
      </c>
      <c r="C178" s="2" t="s">
        <v>45</v>
      </c>
      <c r="D178" s="2" t="s">
        <v>183</v>
      </c>
      <c r="E178" s="2" t="s">
        <v>184</v>
      </c>
      <c r="F178" s="2" t="s">
        <v>96</v>
      </c>
      <c r="G178" s="2" t="s">
        <v>675</v>
      </c>
      <c r="H178" s="3" t="s">
        <v>676</v>
      </c>
      <c r="I178" s="2" t="s">
        <v>49</v>
      </c>
      <c r="J178" s="2">
        <v>11507</v>
      </c>
      <c r="K178" s="2">
        <v>0</v>
      </c>
      <c r="L178" s="2">
        <v>0</v>
      </c>
      <c r="M178" s="2">
        <v>0</v>
      </c>
      <c r="N178" s="2">
        <v>0</v>
      </c>
      <c r="O178" s="2">
        <f>SUM(J178:N178)</f>
        <v>11507</v>
      </c>
    </row>
    <row r="179" spans="1:15" ht="15.75" customHeight="1" x14ac:dyDescent="0.2">
      <c r="A179" s="2">
        <v>200025584</v>
      </c>
      <c r="B179" s="2" t="s">
        <v>677</v>
      </c>
      <c r="C179" s="2" t="s">
        <v>15</v>
      </c>
      <c r="D179" s="2" t="s">
        <v>607</v>
      </c>
      <c r="E179" s="2" t="s">
        <v>608</v>
      </c>
      <c r="F179" s="2" t="s">
        <v>96</v>
      </c>
      <c r="G179" s="2" t="s">
        <v>678</v>
      </c>
      <c r="H179" s="3" t="s">
        <v>679</v>
      </c>
      <c r="I179" s="2" t="s">
        <v>19</v>
      </c>
      <c r="J179" s="2">
        <v>7174</v>
      </c>
      <c r="K179" s="2">
        <v>7268</v>
      </c>
      <c r="L179" s="2">
        <v>5672</v>
      </c>
      <c r="M179" s="2">
        <v>3464</v>
      </c>
      <c r="N179" s="2">
        <v>0</v>
      </c>
      <c r="O179" s="2">
        <f>SUM(J179:N179)</f>
        <v>23578</v>
      </c>
    </row>
    <row r="180" spans="1:15" ht="15.75" customHeight="1" x14ac:dyDescent="0.2">
      <c r="A180" s="2">
        <v>200025700</v>
      </c>
      <c r="B180" s="2" t="s">
        <v>680</v>
      </c>
      <c r="C180" s="2" t="s">
        <v>215</v>
      </c>
      <c r="D180" s="2" t="s">
        <v>466</v>
      </c>
      <c r="E180" s="2" t="s">
        <v>467</v>
      </c>
      <c r="F180" s="2" t="s">
        <v>96</v>
      </c>
      <c r="G180" s="2" t="s">
        <v>681</v>
      </c>
      <c r="H180" s="3" t="s">
        <v>682</v>
      </c>
      <c r="I180" s="2" t="s">
        <v>19</v>
      </c>
      <c r="J180" s="2">
        <v>1265</v>
      </c>
      <c r="K180" s="2">
        <v>1231</v>
      </c>
      <c r="L180" s="2">
        <v>0</v>
      </c>
      <c r="M180" s="2">
        <v>0</v>
      </c>
      <c r="N180" s="2">
        <v>0</v>
      </c>
      <c r="O180" s="2">
        <f>SUM(J180:N180)</f>
        <v>2496</v>
      </c>
    </row>
    <row r="181" spans="1:15" ht="15.75" customHeight="1" x14ac:dyDescent="0.2">
      <c r="A181" s="2">
        <v>200025820</v>
      </c>
      <c r="B181" s="2" t="s">
        <v>683</v>
      </c>
      <c r="C181" s="2" t="s">
        <v>45</v>
      </c>
      <c r="D181" s="2" t="s">
        <v>684</v>
      </c>
      <c r="E181" s="2" t="s">
        <v>685</v>
      </c>
      <c r="F181" s="2" t="s">
        <v>18</v>
      </c>
      <c r="G181" s="2" t="s">
        <v>686</v>
      </c>
      <c r="H181" s="3" t="s">
        <v>687</v>
      </c>
      <c r="I181" s="2" t="s">
        <v>185</v>
      </c>
      <c r="J181" s="2">
        <v>2073</v>
      </c>
      <c r="K181" s="2">
        <v>2363</v>
      </c>
      <c r="L181" s="2">
        <v>487</v>
      </c>
      <c r="M181" s="2">
        <v>0</v>
      </c>
      <c r="N181" s="2">
        <v>0</v>
      </c>
      <c r="O181" s="2">
        <f>SUM(J181:N181)</f>
        <v>4923</v>
      </c>
    </row>
    <row r="182" spans="1:15" ht="15.75" customHeight="1" x14ac:dyDescent="0.2">
      <c r="A182" s="2">
        <v>200025821</v>
      </c>
      <c r="B182" s="2" t="s">
        <v>688</v>
      </c>
      <c r="C182" s="2" t="s">
        <v>45</v>
      </c>
      <c r="D182" s="2" t="s">
        <v>684</v>
      </c>
      <c r="E182" s="2" t="s">
        <v>685</v>
      </c>
      <c r="F182" s="2" t="s">
        <v>18</v>
      </c>
      <c r="G182" s="2" t="s">
        <v>689</v>
      </c>
      <c r="H182" s="3" t="s">
        <v>690</v>
      </c>
      <c r="I182" s="2" t="s">
        <v>185</v>
      </c>
      <c r="J182" s="2">
        <v>339</v>
      </c>
      <c r="K182" s="2">
        <v>708</v>
      </c>
      <c r="L182" s="2">
        <v>1</v>
      </c>
      <c r="M182" s="2">
        <v>0</v>
      </c>
      <c r="N182" s="2">
        <v>0</v>
      </c>
      <c r="O182" s="2">
        <f>SUM(J182:N182)</f>
        <v>1048</v>
      </c>
    </row>
    <row r="183" spans="1:15" ht="15.75" customHeight="1" x14ac:dyDescent="0.2">
      <c r="A183" s="2">
        <v>200026047</v>
      </c>
      <c r="B183" s="2" t="s">
        <v>693</v>
      </c>
      <c r="C183" s="2" t="s">
        <v>215</v>
      </c>
      <c r="D183" s="2" t="s">
        <v>694</v>
      </c>
      <c r="E183" s="2" t="s">
        <v>695</v>
      </c>
      <c r="F183" s="2" t="s">
        <v>96</v>
      </c>
      <c r="G183" s="2" t="s">
        <v>696</v>
      </c>
      <c r="H183" s="3" t="s">
        <v>697</v>
      </c>
      <c r="I183" s="2" t="s">
        <v>698</v>
      </c>
      <c r="J183" s="2">
        <v>1196</v>
      </c>
      <c r="K183" s="2">
        <v>0</v>
      </c>
      <c r="L183" s="2">
        <v>0</v>
      </c>
      <c r="M183" s="2">
        <v>0</v>
      </c>
      <c r="N183" s="2">
        <v>0</v>
      </c>
      <c r="O183" s="2">
        <f>SUM(J183:N183)</f>
        <v>1196</v>
      </c>
    </row>
    <row r="184" spans="1:15" ht="15.75" customHeight="1" x14ac:dyDescent="0.2">
      <c r="A184" s="2">
        <v>200026189</v>
      </c>
      <c r="B184" s="2" t="s">
        <v>699</v>
      </c>
      <c r="C184" s="2" t="s">
        <v>15</v>
      </c>
      <c r="D184" s="2" t="s">
        <v>700</v>
      </c>
      <c r="E184" s="2" t="s">
        <v>701</v>
      </c>
      <c r="F184" s="2" t="s">
        <v>18</v>
      </c>
      <c r="G184" s="2" t="s">
        <v>644</v>
      </c>
      <c r="H184" s="3" t="s">
        <v>702</v>
      </c>
      <c r="I184" s="2" t="s">
        <v>19</v>
      </c>
      <c r="J184" s="2">
        <v>139</v>
      </c>
      <c r="K184" s="2">
        <v>148</v>
      </c>
      <c r="L184" s="2">
        <v>29</v>
      </c>
      <c r="M184" s="2">
        <v>0</v>
      </c>
      <c r="N184" s="2">
        <v>0</v>
      </c>
      <c r="O184" s="2">
        <f>SUM(J184:N184)</f>
        <v>316</v>
      </c>
    </row>
    <row r="185" spans="1:15" ht="15.75" customHeight="1" x14ac:dyDescent="0.2">
      <c r="A185" s="2">
        <v>200026453</v>
      </c>
      <c r="B185" s="2" t="s">
        <v>703</v>
      </c>
      <c r="C185" s="2" t="s">
        <v>45</v>
      </c>
      <c r="D185" s="2" t="s">
        <v>179</v>
      </c>
      <c r="E185" s="2" t="s">
        <v>180</v>
      </c>
      <c r="F185" s="2" t="s">
        <v>121</v>
      </c>
      <c r="G185" s="2" t="s">
        <v>704</v>
      </c>
      <c r="H185" s="3" t="s">
        <v>705</v>
      </c>
      <c r="I185" s="2" t="s">
        <v>185</v>
      </c>
      <c r="J185" s="2">
        <v>234</v>
      </c>
      <c r="K185" s="2">
        <v>0</v>
      </c>
      <c r="L185" s="2">
        <v>0</v>
      </c>
      <c r="M185" s="2">
        <v>0</v>
      </c>
      <c r="N185" s="2">
        <v>0</v>
      </c>
      <c r="O185" s="2">
        <f>SUM(J185:N185)</f>
        <v>234</v>
      </c>
    </row>
    <row r="186" spans="1:15" ht="15.75" customHeight="1" x14ac:dyDescent="0.2">
      <c r="A186" s="2">
        <v>200026454</v>
      </c>
      <c r="B186" s="2" t="s">
        <v>706</v>
      </c>
      <c r="C186" s="2" t="s">
        <v>45</v>
      </c>
      <c r="D186" s="2" t="s">
        <v>439</v>
      </c>
      <c r="E186" s="2" t="s">
        <v>440</v>
      </c>
      <c r="F186" s="2" t="s">
        <v>121</v>
      </c>
      <c r="G186" s="2" t="s">
        <v>704</v>
      </c>
      <c r="H186" s="3" t="s">
        <v>707</v>
      </c>
      <c r="I186" s="2" t="s">
        <v>185</v>
      </c>
      <c r="J186" s="2">
        <v>1274</v>
      </c>
      <c r="K186" s="2">
        <v>331</v>
      </c>
      <c r="L186" s="2">
        <v>0</v>
      </c>
      <c r="M186" s="2">
        <v>0</v>
      </c>
      <c r="N186" s="2">
        <v>0</v>
      </c>
      <c r="O186" s="2">
        <f>SUM(J186:N186)</f>
        <v>1605</v>
      </c>
    </row>
    <row r="187" spans="1:15" ht="15.75" customHeight="1" x14ac:dyDescent="0.2">
      <c r="A187" s="2">
        <v>200027053</v>
      </c>
      <c r="B187" s="2" t="s">
        <v>708</v>
      </c>
      <c r="C187" s="2" t="s">
        <v>15</v>
      </c>
      <c r="D187" s="2" t="s">
        <v>709</v>
      </c>
      <c r="E187" s="2" t="s">
        <v>710</v>
      </c>
      <c r="F187" s="2" t="s">
        <v>48</v>
      </c>
      <c r="G187" s="2" t="s">
        <v>711</v>
      </c>
      <c r="H187" s="3" t="s">
        <v>712</v>
      </c>
      <c r="I187" s="2" t="s">
        <v>713</v>
      </c>
      <c r="J187" s="2">
        <v>23701</v>
      </c>
      <c r="K187" s="2">
        <v>9841</v>
      </c>
      <c r="L187" s="2">
        <v>0</v>
      </c>
      <c r="M187" s="2">
        <v>0</v>
      </c>
      <c r="N187" s="2">
        <v>0</v>
      </c>
      <c r="O187" s="2">
        <f>SUM(J187:N187)</f>
        <v>33542</v>
      </c>
    </row>
    <row r="188" spans="1:15" ht="15.75" customHeight="1" x14ac:dyDescent="0.2">
      <c r="A188" s="2">
        <v>200027055</v>
      </c>
      <c r="B188" s="2" t="s">
        <v>714</v>
      </c>
      <c r="C188" s="2" t="s">
        <v>215</v>
      </c>
      <c r="D188" s="2" t="s">
        <v>345</v>
      </c>
      <c r="E188" s="2" t="s">
        <v>346</v>
      </c>
      <c r="F188" s="2" t="s">
        <v>96</v>
      </c>
      <c r="G188" s="2" t="s">
        <v>715</v>
      </c>
      <c r="H188" s="3" t="s">
        <v>716</v>
      </c>
      <c r="I188" s="2" t="s">
        <v>19</v>
      </c>
      <c r="J188" s="2">
        <v>4362</v>
      </c>
      <c r="K188" s="2">
        <v>4089</v>
      </c>
      <c r="L188" s="2">
        <v>3876</v>
      </c>
      <c r="M188" s="2">
        <v>0</v>
      </c>
      <c r="N188" s="2">
        <v>0</v>
      </c>
      <c r="O188" s="2">
        <f>SUM(J188:N188)</f>
        <v>12327</v>
      </c>
    </row>
    <row r="189" spans="1:15" ht="15.75" customHeight="1" x14ac:dyDescent="0.2">
      <c r="A189" s="2">
        <v>200027520</v>
      </c>
      <c r="B189" s="2" t="s">
        <v>717</v>
      </c>
      <c r="C189" s="2" t="s">
        <v>45</v>
      </c>
      <c r="D189" s="2" t="s">
        <v>691</v>
      </c>
      <c r="E189" s="2" t="s">
        <v>692</v>
      </c>
      <c r="F189" s="2" t="s">
        <v>121</v>
      </c>
      <c r="G189" s="2" t="s">
        <v>654</v>
      </c>
      <c r="H189" s="3" t="s">
        <v>718</v>
      </c>
      <c r="I189" s="2" t="s">
        <v>719</v>
      </c>
      <c r="J189" s="2">
        <v>7714</v>
      </c>
      <c r="K189" s="2">
        <v>0</v>
      </c>
      <c r="L189" s="2">
        <v>0</v>
      </c>
      <c r="M189" s="2">
        <v>0</v>
      </c>
      <c r="N189" s="2">
        <v>0</v>
      </c>
      <c r="O189" s="2">
        <f>SUM(J189:N189)</f>
        <v>7714</v>
      </c>
    </row>
    <row r="190" spans="1:15" ht="15.75" customHeight="1" x14ac:dyDescent="0.2">
      <c r="A190" s="2">
        <v>200027561</v>
      </c>
      <c r="B190" s="2" t="s">
        <v>720</v>
      </c>
      <c r="C190" s="2" t="s">
        <v>15</v>
      </c>
      <c r="D190" s="2" t="s">
        <v>709</v>
      </c>
      <c r="E190" s="2" t="s">
        <v>710</v>
      </c>
      <c r="F190" s="2" t="s">
        <v>48</v>
      </c>
      <c r="G190" s="2" t="s">
        <v>721</v>
      </c>
      <c r="H190" s="3" t="s">
        <v>722</v>
      </c>
      <c r="I190" s="2" t="s">
        <v>713</v>
      </c>
      <c r="J190" s="2">
        <v>11639</v>
      </c>
      <c r="K190" s="2">
        <v>5102</v>
      </c>
      <c r="L190" s="2">
        <v>0</v>
      </c>
      <c r="M190" s="2">
        <v>0</v>
      </c>
      <c r="N190" s="2">
        <v>0</v>
      </c>
      <c r="O190" s="2">
        <f>SUM(J190:N190)</f>
        <v>16741</v>
      </c>
    </row>
    <row r="191" spans="1:15" ht="15.75" customHeight="1" x14ac:dyDescent="0.2">
      <c r="A191" s="2">
        <v>200027583</v>
      </c>
      <c r="B191" s="2" t="s">
        <v>723</v>
      </c>
      <c r="C191" s="2" t="s">
        <v>45</v>
      </c>
      <c r="D191" s="2" t="s">
        <v>94</v>
      </c>
      <c r="E191" s="2" t="s">
        <v>95</v>
      </c>
      <c r="F191" s="2" t="s">
        <v>121</v>
      </c>
      <c r="G191" s="2" t="s">
        <v>724</v>
      </c>
      <c r="H191" s="3" t="s">
        <v>725</v>
      </c>
      <c r="I191" s="2" t="s">
        <v>49</v>
      </c>
      <c r="J191" s="2">
        <v>2896</v>
      </c>
      <c r="K191" s="2">
        <v>1000</v>
      </c>
      <c r="L191" s="2">
        <v>0</v>
      </c>
      <c r="M191" s="2">
        <v>0</v>
      </c>
      <c r="N191" s="2">
        <v>0</v>
      </c>
      <c r="O191" s="2">
        <f>SUM(J191:N191)</f>
        <v>3896</v>
      </c>
    </row>
    <row r="192" spans="1:15" ht="15.75" customHeight="1" x14ac:dyDescent="0.2">
      <c r="A192" s="2">
        <v>200027629</v>
      </c>
      <c r="B192" s="2" t="s">
        <v>726</v>
      </c>
      <c r="C192" s="2" t="s">
        <v>215</v>
      </c>
      <c r="D192" s="2" t="s">
        <v>439</v>
      </c>
      <c r="E192" s="2" t="s">
        <v>440</v>
      </c>
      <c r="F192" s="2" t="s">
        <v>48</v>
      </c>
      <c r="G192" s="2" t="s">
        <v>727</v>
      </c>
      <c r="H192" s="3" t="s">
        <v>728</v>
      </c>
      <c r="I192" s="2" t="s">
        <v>19</v>
      </c>
      <c r="J192" s="2">
        <v>1513</v>
      </c>
      <c r="K192" s="2">
        <v>998</v>
      </c>
      <c r="L192" s="2">
        <v>1213</v>
      </c>
      <c r="M192" s="2">
        <v>0</v>
      </c>
      <c r="N192" s="2">
        <v>0</v>
      </c>
      <c r="O192" s="2">
        <f>SUM(J192:N192)</f>
        <v>3724</v>
      </c>
    </row>
    <row r="193" spans="1:15" ht="15.75" customHeight="1" x14ac:dyDescent="0.2">
      <c r="A193" s="2">
        <v>200027638</v>
      </c>
      <c r="B193" s="2" t="s">
        <v>729</v>
      </c>
      <c r="C193" s="2" t="s">
        <v>215</v>
      </c>
      <c r="D193" s="2" t="s">
        <v>670</v>
      </c>
      <c r="E193" s="2" t="s">
        <v>671</v>
      </c>
      <c r="F193" s="2" t="s">
        <v>48</v>
      </c>
      <c r="G193" s="2" t="s">
        <v>730</v>
      </c>
      <c r="H193" s="3" t="s">
        <v>731</v>
      </c>
      <c r="I193" s="2" t="s">
        <v>19</v>
      </c>
      <c r="J193" s="2">
        <v>3131</v>
      </c>
      <c r="K193" s="2">
        <v>3597</v>
      </c>
      <c r="L193" s="2">
        <v>3948</v>
      </c>
      <c r="M193" s="2">
        <v>4706</v>
      </c>
      <c r="N193" s="2">
        <v>0</v>
      </c>
      <c r="O193" s="2">
        <f>SUM(J193:N193)</f>
        <v>15382</v>
      </c>
    </row>
    <row r="194" spans="1:15" ht="15.75" customHeight="1" x14ac:dyDescent="0.2">
      <c r="A194" s="2">
        <v>200027729</v>
      </c>
      <c r="B194" s="2" t="s">
        <v>732</v>
      </c>
      <c r="C194" s="2" t="s">
        <v>208</v>
      </c>
      <c r="D194" s="2" t="s">
        <v>474</v>
      </c>
      <c r="E194" s="2" t="s">
        <v>733</v>
      </c>
      <c r="F194" s="2" t="s">
        <v>48</v>
      </c>
      <c r="G194" s="2" t="s">
        <v>734</v>
      </c>
      <c r="H194" s="3" t="s">
        <v>735</v>
      </c>
      <c r="I194" s="2" t="s">
        <v>19</v>
      </c>
      <c r="J194" s="2">
        <v>4780</v>
      </c>
      <c r="K194" s="2">
        <v>4863</v>
      </c>
      <c r="L194" s="2">
        <v>4622</v>
      </c>
      <c r="M194" s="2">
        <v>4519</v>
      </c>
      <c r="N194" s="2">
        <v>0</v>
      </c>
      <c r="O194" s="2">
        <f>SUM(J194:N194)</f>
        <v>18784</v>
      </c>
    </row>
    <row r="195" spans="1:15" ht="15.75" customHeight="1" x14ac:dyDescent="0.2">
      <c r="A195" s="2">
        <v>200027730</v>
      </c>
      <c r="B195" s="2" t="s">
        <v>736</v>
      </c>
      <c r="C195" s="2" t="s">
        <v>208</v>
      </c>
      <c r="D195" s="2" t="s">
        <v>474</v>
      </c>
      <c r="E195" s="2" t="s">
        <v>733</v>
      </c>
      <c r="F195" s="2" t="s">
        <v>18</v>
      </c>
      <c r="G195" s="2" t="s">
        <v>737</v>
      </c>
      <c r="H195" s="3" t="s">
        <v>738</v>
      </c>
      <c r="I195" s="2" t="s">
        <v>19</v>
      </c>
      <c r="J195" s="2">
        <v>918</v>
      </c>
      <c r="K195" s="2">
        <v>684</v>
      </c>
      <c r="L195" s="2">
        <v>737</v>
      </c>
      <c r="M195" s="2">
        <v>2293</v>
      </c>
      <c r="N195" s="2">
        <v>0</v>
      </c>
      <c r="O195" s="2">
        <f>SUM(J195:N195)</f>
        <v>4632</v>
      </c>
    </row>
    <row r="196" spans="1:15" ht="15.75" customHeight="1" x14ac:dyDescent="0.2">
      <c r="A196" s="2">
        <v>200027731</v>
      </c>
      <c r="B196" s="2" t="s">
        <v>739</v>
      </c>
      <c r="C196" s="2" t="s">
        <v>208</v>
      </c>
      <c r="D196" s="2" t="s">
        <v>474</v>
      </c>
      <c r="E196" s="2" t="s">
        <v>733</v>
      </c>
      <c r="F196" s="2" t="s">
        <v>18</v>
      </c>
      <c r="G196" s="2" t="s">
        <v>737</v>
      </c>
      <c r="H196" s="3" t="s">
        <v>740</v>
      </c>
      <c r="I196" s="2" t="s">
        <v>19</v>
      </c>
      <c r="J196" s="2">
        <v>1527</v>
      </c>
      <c r="K196" s="2">
        <v>1112</v>
      </c>
      <c r="L196" s="2">
        <v>1824</v>
      </c>
      <c r="M196" s="2">
        <v>1220</v>
      </c>
      <c r="N196" s="2">
        <v>0</v>
      </c>
      <c r="O196" s="2">
        <f>SUM(J196:N196)</f>
        <v>5683</v>
      </c>
    </row>
    <row r="197" spans="1:15" ht="15.75" customHeight="1" x14ac:dyDescent="0.2">
      <c r="A197" s="2">
        <v>200028153</v>
      </c>
      <c r="B197" s="2" t="s">
        <v>741</v>
      </c>
      <c r="C197" s="2" t="s">
        <v>45</v>
      </c>
      <c r="D197" s="2" t="s">
        <v>607</v>
      </c>
      <c r="E197" s="2" t="s">
        <v>608</v>
      </c>
      <c r="F197" s="2" t="s">
        <v>121</v>
      </c>
      <c r="G197" s="2" t="s">
        <v>742</v>
      </c>
      <c r="H197" s="3" t="s">
        <v>743</v>
      </c>
      <c r="I197" s="2" t="s">
        <v>49</v>
      </c>
      <c r="J197" s="2">
        <v>232</v>
      </c>
      <c r="K197" s="2">
        <v>0</v>
      </c>
      <c r="L197" s="2">
        <v>0</v>
      </c>
      <c r="M197" s="2">
        <v>0</v>
      </c>
      <c r="N197" s="2">
        <v>0</v>
      </c>
      <c r="O197" s="2">
        <f>SUM(J197:N197)</f>
        <v>232</v>
      </c>
    </row>
    <row r="198" spans="1:15" ht="15.75" customHeight="1" x14ac:dyDescent="0.2">
      <c r="A198" s="2">
        <v>200028332</v>
      </c>
      <c r="B198" s="2" t="s">
        <v>744</v>
      </c>
      <c r="C198" s="2" t="s">
        <v>208</v>
      </c>
      <c r="D198" s="2" t="s">
        <v>598</v>
      </c>
      <c r="E198" s="2" t="s">
        <v>599</v>
      </c>
      <c r="F198" s="2" t="s">
        <v>121</v>
      </c>
      <c r="G198" s="2" t="s">
        <v>745</v>
      </c>
      <c r="H198" s="3" t="s">
        <v>746</v>
      </c>
      <c r="I198" s="2" t="s">
        <v>19</v>
      </c>
      <c r="J198" s="2">
        <v>920</v>
      </c>
      <c r="K198" s="2">
        <v>824</v>
      </c>
      <c r="L198" s="2">
        <v>944</v>
      </c>
      <c r="M198" s="2">
        <v>957</v>
      </c>
      <c r="N198" s="2">
        <v>35</v>
      </c>
      <c r="O198" s="2">
        <f>SUM(J198:N198)</f>
        <v>3680</v>
      </c>
    </row>
    <row r="199" spans="1:15" ht="15.75" customHeight="1" x14ac:dyDescent="0.2">
      <c r="A199" s="2">
        <v>200028411</v>
      </c>
      <c r="B199" s="2" t="s">
        <v>747</v>
      </c>
      <c r="C199" s="2" t="s">
        <v>215</v>
      </c>
      <c r="D199" s="2" t="s">
        <v>332</v>
      </c>
      <c r="E199" s="2" t="s">
        <v>748</v>
      </c>
      <c r="F199" s="2" t="s">
        <v>18</v>
      </c>
      <c r="G199" s="2" t="s">
        <v>749</v>
      </c>
      <c r="H199" s="3" t="s">
        <v>750</v>
      </c>
      <c r="I199" s="2" t="s">
        <v>19</v>
      </c>
      <c r="J199" s="2">
        <v>2804</v>
      </c>
      <c r="K199" s="2">
        <v>6</v>
      </c>
      <c r="L199" s="2">
        <v>3197</v>
      </c>
      <c r="M199" s="2">
        <v>288</v>
      </c>
      <c r="N199" s="2">
        <v>0</v>
      </c>
      <c r="O199" s="2">
        <f>SUM(J199:N199)</f>
        <v>6295</v>
      </c>
    </row>
    <row r="200" spans="1:15" ht="15.75" customHeight="1" x14ac:dyDescent="0.2">
      <c r="A200" s="2">
        <v>200028413</v>
      </c>
      <c r="B200" s="2" t="s">
        <v>751</v>
      </c>
      <c r="C200" s="2" t="s">
        <v>15</v>
      </c>
      <c r="D200" s="2" t="s">
        <v>752</v>
      </c>
      <c r="E200" s="2" t="s">
        <v>753</v>
      </c>
      <c r="F200" s="2" t="s">
        <v>121</v>
      </c>
      <c r="G200" s="2" t="s">
        <v>754</v>
      </c>
      <c r="H200" s="3" t="s">
        <v>755</v>
      </c>
      <c r="I200" s="2" t="s">
        <v>756</v>
      </c>
      <c r="J200" s="2">
        <v>238</v>
      </c>
      <c r="K200" s="2">
        <v>341</v>
      </c>
      <c r="L200" s="2">
        <v>427</v>
      </c>
      <c r="M200" s="2">
        <v>0</v>
      </c>
      <c r="N200" s="2">
        <v>0</v>
      </c>
      <c r="O200" s="2">
        <f>SUM(J200:N200)</f>
        <v>1006</v>
      </c>
    </row>
    <row r="201" spans="1:15" ht="15.75" customHeight="1" x14ac:dyDescent="0.2">
      <c r="A201" s="2">
        <v>200028420</v>
      </c>
      <c r="B201" s="2" t="s">
        <v>757</v>
      </c>
      <c r="C201" s="2" t="s">
        <v>208</v>
      </c>
      <c r="D201" s="2" t="s">
        <v>508</v>
      </c>
      <c r="E201" s="2" t="s">
        <v>509</v>
      </c>
      <c r="F201" s="2" t="s">
        <v>18</v>
      </c>
      <c r="G201" s="2" t="s">
        <v>745</v>
      </c>
      <c r="H201" s="3" t="s">
        <v>758</v>
      </c>
      <c r="I201" s="2" t="s">
        <v>19</v>
      </c>
      <c r="J201" s="2">
        <v>1112</v>
      </c>
      <c r="K201" s="2">
        <v>3289</v>
      </c>
      <c r="L201" s="2">
        <v>2509</v>
      </c>
      <c r="M201" s="2">
        <v>0</v>
      </c>
      <c r="N201" s="2">
        <v>0</v>
      </c>
      <c r="O201" s="2">
        <f>SUM(J201:N201)</f>
        <v>6910</v>
      </c>
    </row>
    <row r="202" spans="1:15" ht="15.75" customHeight="1" x14ac:dyDescent="0.2">
      <c r="A202" s="2">
        <v>200028490</v>
      </c>
      <c r="B202" s="2" t="s">
        <v>759</v>
      </c>
      <c r="C202" s="2" t="s">
        <v>215</v>
      </c>
      <c r="D202" s="2" t="s">
        <v>434</v>
      </c>
      <c r="E202" s="2" t="s">
        <v>435</v>
      </c>
      <c r="F202" s="2" t="s">
        <v>18</v>
      </c>
      <c r="G202" s="2" t="s">
        <v>749</v>
      </c>
      <c r="H202" s="3" t="s">
        <v>242</v>
      </c>
      <c r="I202" s="2" t="s">
        <v>19</v>
      </c>
      <c r="J202" s="2">
        <v>43</v>
      </c>
      <c r="K202" s="2">
        <v>37</v>
      </c>
      <c r="L202" s="2">
        <v>0</v>
      </c>
      <c r="M202" s="2">
        <v>17</v>
      </c>
      <c r="N202" s="2">
        <v>0</v>
      </c>
      <c r="O202" s="2">
        <f>SUM(J202:N202)</f>
        <v>97</v>
      </c>
    </row>
    <row r="203" spans="1:15" ht="15.75" customHeight="1" x14ac:dyDescent="0.2">
      <c r="A203" s="2">
        <v>200028542</v>
      </c>
      <c r="B203" s="2" t="s">
        <v>760</v>
      </c>
      <c r="C203" s="2" t="s">
        <v>15</v>
      </c>
      <c r="D203" s="2" t="s">
        <v>220</v>
      </c>
      <c r="E203" s="2" t="s">
        <v>221</v>
      </c>
      <c r="F203" s="2" t="s">
        <v>121</v>
      </c>
      <c r="G203" s="2" t="s">
        <v>761</v>
      </c>
      <c r="H203" s="3" t="s">
        <v>762</v>
      </c>
      <c r="I203" s="2" t="s">
        <v>19</v>
      </c>
      <c r="J203" s="2">
        <v>21842</v>
      </c>
      <c r="K203" s="2">
        <v>23027</v>
      </c>
      <c r="L203" s="2">
        <v>17369</v>
      </c>
      <c r="M203" s="2">
        <v>0</v>
      </c>
      <c r="N203" s="2">
        <v>0</v>
      </c>
      <c r="O203" s="2">
        <f>SUM(J203:N203)</f>
        <v>62238</v>
      </c>
    </row>
    <row r="204" spans="1:15" ht="15.75" customHeight="1" x14ac:dyDescent="0.2">
      <c r="A204" s="2">
        <v>200028678</v>
      </c>
      <c r="B204" s="2" t="s">
        <v>763</v>
      </c>
      <c r="C204" s="2" t="s">
        <v>208</v>
      </c>
      <c r="D204" s="2" t="s">
        <v>764</v>
      </c>
      <c r="E204" s="2" t="s">
        <v>765</v>
      </c>
      <c r="F204" s="2" t="s">
        <v>121</v>
      </c>
      <c r="G204" s="2" t="s">
        <v>766</v>
      </c>
      <c r="H204" s="3" t="s">
        <v>767</v>
      </c>
      <c r="I204" s="2" t="s">
        <v>19</v>
      </c>
      <c r="J204" s="2">
        <v>3748</v>
      </c>
      <c r="K204" s="2">
        <v>2108</v>
      </c>
      <c r="L204" s="2">
        <v>373</v>
      </c>
      <c r="M204" s="2">
        <v>1513</v>
      </c>
      <c r="N204" s="2">
        <v>0</v>
      </c>
      <c r="O204" s="2">
        <f>SUM(J204:N204)</f>
        <v>7742</v>
      </c>
    </row>
    <row r="205" spans="1:15" ht="15.75" customHeight="1" x14ac:dyDescent="0.2">
      <c r="A205" s="2">
        <v>200028693</v>
      </c>
      <c r="B205" s="2" t="s">
        <v>768</v>
      </c>
      <c r="C205" s="2" t="s">
        <v>208</v>
      </c>
      <c r="D205" s="2" t="s">
        <v>508</v>
      </c>
      <c r="E205" s="2" t="s">
        <v>509</v>
      </c>
      <c r="F205" s="2" t="s">
        <v>18</v>
      </c>
      <c r="G205" s="2" t="s">
        <v>769</v>
      </c>
      <c r="H205" s="3" t="s">
        <v>770</v>
      </c>
      <c r="I205" s="2" t="s">
        <v>19</v>
      </c>
      <c r="J205" s="2">
        <v>315</v>
      </c>
      <c r="K205" s="2">
        <v>309</v>
      </c>
      <c r="L205" s="2">
        <v>314</v>
      </c>
      <c r="M205" s="2">
        <v>0</v>
      </c>
      <c r="N205" s="2">
        <v>0</v>
      </c>
      <c r="O205" s="2">
        <f>SUM(J205:N205)</f>
        <v>938</v>
      </c>
    </row>
    <row r="206" spans="1:15" ht="15.75" customHeight="1" x14ac:dyDescent="0.2">
      <c r="A206" s="2">
        <v>200028694</v>
      </c>
      <c r="B206" s="2" t="s">
        <v>771</v>
      </c>
      <c r="C206" s="2" t="s">
        <v>208</v>
      </c>
      <c r="D206" s="2" t="s">
        <v>508</v>
      </c>
      <c r="E206" s="2" t="s">
        <v>509</v>
      </c>
      <c r="F206" s="2" t="s">
        <v>18</v>
      </c>
      <c r="G206" s="2" t="s">
        <v>745</v>
      </c>
      <c r="H206" s="3" t="s">
        <v>772</v>
      </c>
      <c r="I206" s="2" t="s">
        <v>19</v>
      </c>
      <c r="J206" s="2">
        <v>2722</v>
      </c>
      <c r="K206" s="2">
        <v>502</v>
      </c>
      <c r="L206" s="2">
        <v>315</v>
      </c>
      <c r="M206" s="2">
        <v>0</v>
      </c>
      <c r="N206" s="2">
        <v>0</v>
      </c>
      <c r="O206" s="2">
        <f>SUM(J206:N206)</f>
        <v>3539</v>
      </c>
    </row>
    <row r="207" spans="1:15" ht="15.75" customHeight="1" x14ac:dyDescent="0.2">
      <c r="A207" s="2">
        <v>200028696</v>
      </c>
      <c r="B207" s="2" t="s">
        <v>773</v>
      </c>
      <c r="C207" s="2" t="s">
        <v>122</v>
      </c>
      <c r="D207" s="2" t="s">
        <v>222</v>
      </c>
      <c r="E207" s="2" t="s">
        <v>223</v>
      </c>
      <c r="F207" s="2" t="s">
        <v>96</v>
      </c>
      <c r="G207" s="2" t="s">
        <v>436</v>
      </c>
      <c r="H207" s="3" t="s">
        <v>774</v>
      </c>
      <c r="I207" s="2" t="s">
        <v>49</v>
      </c>
      <c r="J207" s="2">
        <v>3073</v>
      </c>
      <c r="K207" s="2">
        <v>3125</v>
      </c>
      <c r="L207" s="2">
        <v>0</v>
      </c>
      <c r="M207" s="2">
        <v>0</v>
      </c>
      <c r="N207" s="2">
        <v>0</v>
      </c>
      <c r="O207" s="2">
        <f>SUM(J207:N207)</f>
        <v>6198</v>
      </c>
    </row>
    <row r="208" spans="1:15" ht="15.75" customHeight="1" x14ac:dyDescent="0.2">
      <c r="A208" s="2">
        <v>200028722</v>
      </c>
      <c r="B208" s="2" t="s">
        <v>775</v>
      </c>
      <c r="C208" s="2" t="s">
        <v>215</v>
      </c>
      <c r="D208" s="2" t="s">
        <v>357</v>
      </c>
      <c r="E208" s="2" t="s">
        <v>358</v>
      </c>
      <c r="F208" s="2" t="s">
        <v>48</v>
      </c>
      <c r="G208" s="2" t="s">
        <v>776</v>
      </c>
      <c r="H208" s="3" t="s">
        <v>777</v>
      </c>
      <c r="I208" s="2" t="s">
        <v>19</v>
      </c>
      <c r="J208" s="2">
        <v>21622</v>
      </c>
      <c r="K208" s="2">
        <v>16810</v>
      </c>
      <c r="L208" s="2">
        <v>21546</v>
      </c>
      <c r="M208" s="2">
        <v>1</v>
      </c>
      <c r="N208" s="2">
        <v>0</v>
      </c>
      <c r="O208" s="2">
        <f>SUM(J208:N208)</f>
        <v>59979</v>
      </c>
    </row>
    <row r="209" spans="1:15" ht="15.75" customHeight="1" x14ac:dyDescent="0.2">
      <c r="A209" s="2">
        <v>200028739</v>
      </c>
      <c r="B209" s="2" t="s">
        <v>778</v>
      </c>
      <c r="C209" s="2" t="s">
        <v>208</v>
      </c>
      <c r="D209" s="2" t="s">
        <v>209</v>
      </c>
      <c r="E209" s="2" t="s">
        <v>210</v>
      </c>
      <c r="F209" s="2" t="s">
        <v>18</v>
      </c>
      <c r="G209" s="2" t="s">
        <v>745</v>
      </c>
      <c r="H209" s="3" t="s">
        <v>779</v>
      </c>
      <c r="I209" s="2" t="s">
        <v>19</v>
      </c>
      <c r="J209" s="2">
        <v>7746</v>
      </c>
      <c r="K209" s="2">
        <v>7138</v>
      </c>
      <c r="L209" s="2">
        <v>6536</v>
      </c>
      <c r="M209" s="2">
        <v>7126</v>
      </c>
      <c r="N209" s="2">
        <v>0</v>
      </c>
      <c r="O209" s="2">
        <f>SUM(J209:N209)</f>
        <v>28546</v>
      </c>
    </row>
    <row r="210" spans="1:15" ht="15.75" customHeight="1" x14ac:dyDescent="0.2">
      <c r="A210" s="2">
        <v>200028767</v>
      </c>
      <c r="B210" s="2" t="s">
        <v>780</v>
      </c>
      <c r="C210" s="2" t="s">
        <v>215</v>
      </c>
      <c r="D210" s="2" t="s">
        <v>781</v>
      </c>
      <c r="E210" s="2" t="s">
        <v>782</v>
      </c>
      <c r="F210" s="2" t="s">
        <v>121</v>
      </c>
      <c r="G210" s="2" t="s">
        <v>783</v>
      </c>
      <c r="H210" s="3" t="s">
        <v>784</v>
      </c>
      <c r="I210" s="2" t="s">
        <v>19</v>
      </c>
      <c r="J210" s="2">
        <v>5095</v>
      </c>
      <c r="K210" s="2">
        <v>4335</v>
      </c>
      <c r="L210" s="2">
        <v>3926</v>
      </c>
      <c r="M210" s="2">
        <v>4</v>
      </c>
      <c r="N210" s="2">
        <v>0</v>
      </c>
      <c r="O210" s="2">
        <f>SUM(J210:N210)</f>
        <v>13360</v>
      </c>
    </row>
    <row r="211" spans="1:15" ht="15.75" customHeight="1" x14ac:dyDescent="0.2">
      <c r="A211" s="2">
        <v>200028768</v>
      </c>
      <c r="B211" s="2" t="s">
        <v>785</v>
      </c>
      <c r="C211" s="2" t="s">
        <v>15</v>
      </c>
      <c r="D211" s="2" t="s">
        <v>786</v>
      </c>
      <c r="E211" s="2" t="s">
        <v>787</v>
      </c>
      <c r="F211" s="2" t="s">
        <v>18</v>
      </c>
      <c r="G211" s="2" t="s">
        <v>788</v>
      </c>
      <c r="H211" s="3" t="s">
        <v>227</v>
      </c>
      <c r="I211" s="2" t="s">
        <v>789</v>
      </c>
      <c r="J211" s="2">
        <v>92</v>
      </c>
      <c r="K211" s="2">
        <v>22</v>
      </c>
      <c r="L211" s="2">
        <v>0</v>
      </c>
      <c r="M211" s="2">
        <v>0</v>
      </c>
      <c r="N211" s="2">
        <v>0</v>
      </c>
      <c r="O211" s="2">
        <f>SUM(J211:N211)</f>
        <v>114</v>
      </c>
    </row>
    <row r="212" spans="1:15" ht="15.75" customHeight="1" x14ac:dyDescent="0.2">
      <c r="A212" s="2">
        <v>200028784</v>
      </c>
      <c r="B212" s="2" t="s">
        <v>790</v>
      </c>
      <c r="C212" s="2" t="s">
        <v>208</v>
      </c>
      <c r="D212" s="2" t="s">
        <v>791</v>
      </c>
      <c r="E212" s="2" t="s">
        <v>792</v>
      </c>
      <c r="F212" s="2" t="s">
        <v>18</v>
      </c>
      <c r="G212" s="2" t="s">
        <v>793</v>
      </c>
      <c r="H212" s="3" t="s">
        <v>794</v>
      </c>
      <c r="I212" s="2" t="s">
        <v>795</v>
      </c>
      <c r="J212" s="2">
        <v>24300</v>
      </c>
      <c r="K212" s="2">
        <v>36319</v>
      </c>
      <c r="L212" s="2">
        <v>34670</v>
      </c>
      <c r="M212" s="2">
        <v>0</v>
      </c>
      <c r="N212" s="2">
        <v>0</v>
      </c>
      <c r="O212" s="2">
        <f>SUM(J212:N212)</f>
        <v>95289</v>
      </c>
    </row>
    <row r="213" spans="1:15" ht="15.75" customHeight="1" x14ac:dyDescent="0.2">
      <c r="A213" s="2">
        <v>200028786</v>
      </c>
      <c r="B213" s="2" t="s">
        <v>796</v>
      </c>
      <c r="C213" s="2" t="s">
        <v>215</v>
      </c>
      <c r="D213" s="2" t="s">
        <v>357</v>
      </c>
      <c r="E213" s="2" t="s">
        <v>358</v>
      </c>
      <c r="F213" s="2" t="s">
        <v>18</v>
      </c>
      <c r="G213" s="2" t="s">
        <v>797</v>
      </c>
      <c r="H213" s="3" t="s">
        <v>798</v>
      </c>
      <c r="I213" s="2" t="s">
        <v>19</v>
      </c>
      <c r="J213" s="2">
        <v>16989</v>
      </c>
      <c r="K213" s="2">
        <v>16016</v>
      </c>
      <c r="L213" s="2">
        <v>17162</v>
      </c>
      <c r="M213" s="2">
        <v>0</v>
      </c>
      <c r="N213" s="2">
        <v>0</v>
      </c>
      <c r="O213" s="2">
        <f>SUM(J213:N213)</f>
        <v>50167</v>
      </c>
    </row>
    <row r="214" spans="1:15" ht="15.75" customHeight="1" x14ac:dyDescent="0.2">
      <c r="A214" s="2">
        <v>200028787</v>
      </c>
      <c r="B214" s="2" t="s">
        <v>799</v>
      </c>
      <c r="C214" s="2" t="s">
        <v>215</v>
      </c>
      <c r="D214" s="2" t="s">
        <v>357</v>
      </c>
      <c r="E214" s="2" t="s">
        <v>358</v>
      </c>
      <c r="F214" s="2" t="s">
        <v>18</v>
      </c>
      <c r="G214" s="2" t="s">
        <v>800</v>
      </c>
      <c r="H214" s="3" t="s">
        <v>801</v>
      </c>
      <c r="I214" s="2" t="s">
        <v>19</v>
      </c>
      <c r="J214" s="2">
        <v>214</v>
      </c>
      <c r="K214" s="2">
        <v>105</v>
      </c>
      <c r="L214" s="2">
        <v>221</v>
      </c>
      <c r="M214" s="2">
        <v>0</v>
      </c>
      <c r="N214" s="2">
        <v>0</v>
      </c>
      <c r="O214" s="2">
        <f>SUM(J214:N214)</f>
        <v>540</v>
      </c>
    </row>
    <row r="215" spans="1:15" ht="15.75" customHeight="1" x14ac:dyDescent="0.2">
      <c r="A215" s="2">
        <v>200028863</v>
      </c>
      <c r="B215" s="2" t="s">
        <v>802</v>
      </c>
      <c r="C215" s="2" t="s">
        <v>15</v>
      </c>
      <c r="D215" s="2" t="s">
        <v>803</v>
      </c>
      <c r="E215" s="2" t="s">
        <v>804</v>
      </c>
      <c r="F215" s="2" t="s">
        <v>18</v>
      </c>
      <c r="G215" s="2" t="s">
        <v>754</v>
      </c>
      <c r="H215" s="3" t="s">
        <v>234</v>
      </c>
      <c r="I215" s="2" t="s">
        <v>19</v>
      </c>
      <c r="J215" s="2">
        <v>8</v>
      </c>
      <c r="K215" s="2">
        <v>13</v>
      </c>
      <c r="L215" s="2">
        <v>9</v>
      </c>
      <c r="M215" s="2">
        <v>8</v>
      </c>
      <c r="N215" s="2">
        <v>0</v>
      </c>
      <c r="O215" s="2">
        <f>SUM(J215:N215)</f>
        <v>38</v>
      </c>
    </row>
    <row r="216" spans="1:15" ht="15.75" customHeight="1" x14ac:dyDescent="0.2">
      <c r="A216" s="2">
        <v>200028875</v>
      </c>
      <c r="B216" s="2" t="s">
        <v>805</v>
      </c>
      <c r="C216" s="2" t="s">
        <v>208</v>
      </c>
      <c r="D216" s="2" t="s">
        <v>211</v>
      </c>
      <c r="E216" s="2" t="s">
        <v>212</v>
      </c>
      <c r="F216" s="2" t="s">
        <v>18</v>
      </c>
      <c r="G216" s="2" t="s">
        <v>793</v>
      </c>
      <c r="H216" s="3" t="s">
        <v>806</v>
      </c>
      <c r="I216" s="2" t="s">
        <v>19</v>
      </c>
      <c r="J216" s="2">
        <v>388</v>
      </c>
      <c r="K216" s="2">
        <v>368</v>
      </c>
      <c r="L216" s="2">
        <v>319</v>
      </c>
      <c r="M216" s="2">
        <v>0</v>
      </c>
      <c r="N216" s="2">
        <v>0</v>
      </c>
      <c r="O216" s="2">
        <f>SUM(J216:N216)</f>
        <v>1075</v>
      </c>
    </row>
    <row r="217" spans="1:15" ht="15.75" customHeight="1" x14ac:dyDescent="0.2">
      <c r="A217" s="2">
        <v>200028906</v>
      </c>
      <c r="B217" s="2" t="s">
        <v>807</v>
      </c>
      <c r="C217" s="2" t="s">
        <v>45</v>
      </c>
      <c r="D217" s="2" t="s">
        <v>181</v>
      </c>
      <c r="E217" s="2" t="s">
        <v>182</v>
      </c>
      <c r="F217" s="2" t="s">
        <v>121</v>
      </c>
      <c r="G217" s="2" t="s">
        <v>654</v>
      </c>
      <c r="H217" s="3" t="s">
        <v>808</v>
      </c>
      <c r="I217" s="2" t="s">
        <v>49</v>
      </c>
      <c r="J217" s="2">
        <v>990</v>
      </c>
      <c r="K217" s="2">
        <v>0</v>
      </c>
      <c r="L217" s="2">
        <v>0</v>
      </c>
      <c r="M217" s="2">
        <v>0</v>
      </c>
      <c r="N217" s="2">
        <v>0</v>
      </c>
      <c r="O217" s="2">
        <f>SUM(J217:N217)</f>
        <v>990</v>
      </c>
    </row>
    <row r="218" spans="1:15" ht="15.75" customHeight="1" x14ac:dyDescent="0.2">
      <c r="A218" s="2">
        <v>200028942</v>
      </c>
      <c r="B218" s="2" t="s">
        <v>809</v>
      </c>
      <c r="C218" s="2" t="s">
        <v>208</v>
      </c>
      <c r="D218" s="2" t="s">
        <v>524</v>
      </c>
      <c r="E218" s="2" t="s">
        <v>525</v>
      </c>
      <c r="F218" s="2" t="s">
        <v>18</v>
      </c>
      <c r="G218" s="2" t="s">
        <v>810</v>
      </c>
      <c r="H218" s="3" t="s">
        <v>811</v>
      </c>
      <c r="I218" s="2" t="s">
        <v>19</v>
      </c>
      <c r="J218" s="2">
        <v>377</v>
      </c>
      <c r="K218" s="2">
        <v>333</v>
      </c>
      <c r="L218" s="2">
        <v>238</v>
      </c>
      <c r="M218" s="2">
        <v>280</v>
      </c>
      <c r="N218" s="2">
        <v>0</v>
      </c>
      <c r="O218" s="2">
        <f>SUM(J218:N218)</f>
        <v>1228</v>
      </c>
    </row>
    <row r="219" spans="1:15" ht="15.75" customHeight="1" x14ac:dyDescent="0.2">
      <c r="A219" s="2">
        <v>200028943</v>
      </c>
      <c r="B219" s="2" t="s">
        <v>812</v>
      </c>
      <c r="C219" s="2" t="s">
        <v>208</v>
      </c>
      <c r="D219" s="2" t="s">
        <v>538</v>
      </c>
      <c r="E219" s="2" t="s">
        <v>813</v>
      </c>
      <c r="F219" s="2" t="s">
        <v>18</v>
      </c>
      <c r="G219" s="2" t="s">
        <v>814</v>
      </c>
      <c r="H219" s="3" t="s">
        <v>815</v>
      </c>
      <c r="I219" s="2" t="s">
        <v>19</v>
      </c>
      <c r="J219" s="2">
        <v>10424</v>
      </c>
      <c r="K219" s="2">
        <v>1449</v>
      </c>
      <c r="L219" s="2">
        <v>1395</v>
      </c>
      <c r="M219" s="2">
        <v>0</v>
      </c>
      <c r="N219" s="2">
        <v>0</v>
      </c>
      <c r="O219" s="2">
        <f>SUM(J219:N219)</f>
        <v>13268</v>
      </c>
    </row>
    <row r="220" spans="1:15" ht="15.75" customHeight="1" x14ac:dyDescent="0.2">
      <c r="A220" s="2">
        <v>200028945</v>
      </c>
      <c r="B220" s="2" t="s">
        <v>816</v>
      </c>
      <c r="C220" s="2" t="s">
        <v>208</v>
      </c>
      <c r="D220" s="2" t="s">
        <v>538</v>
      </c>
      <c r="E220" s="2" t="s">
        <v>813</v>
      </c>
      <c r="F220" s="2" t="s">
        <v>18</v>
      </c>
      <c r="G220" s="2" t="s">
        <v>814</v>
      </c>
      <c r="H220" s="3" t="s">
        <v>817</v>
      </c>
      <c r="I220" s="2" t="s">
        <v>19</v>
      </c>
      <c r="J220" s="2">
        <v>614</v>
      </c>
      <c r="K220" s="2">
        <v>387</v>
      </c>
      <c r="L220" s="2">
        <v>410</v>
      </c>
      <c r="M220" s="2">
        <v>2</v>
      </c>
      <c r="N220" s="2">
        <v>0</v>
      </c>
      <c r="O220" s="2">
        <f>SUM(J220:N220)</f>
        <v>1413</v>
      </c>
    </row>
    <row r="221" spans="1:15" ht="15.75" customHeight="1" x14ac:dyDescent="0.2">
      <c r="A221" s="2">
        <v>200029032</v>
      </c>
      <c r="B221" s="2" t="s">
        <v>818</v>
      </c>
      <c r="C221" s="2" t="s">
        <v>208</v>
      </c>
      <c r="D221" s="2" t="s">
        <v>533</v>
      </c>
      <c r="E221" s="2" t="s">
        <v>534</v>
      </c>
      <c r="F221" s="2" t="s">
        <v>18</v>
      </c>
      <c r="G221" s="2" t="s">
        <v>819</v>
      </c>
      <c r="H221" s="3" t="s">
        <v>820</v>
      </c>
      <c r="I221" s="2" t="s">
        <v>19</v>
      </c>
      <c r="J221" s="2">
        <v>7674</v>
      </c>
      <c r="K221" s="2">
        <v>7454</v>
      </c>
      <c r="L221" s="2">
        <v>7305</v>
      </c>
      <c r="M221" s="2">
        <v>6577</v>
      </c>
      <c r="N221" s="2">
        <v>11</v>
      </c>
      <c r="O221" s="2">
        <f>SUM(J221:N221)</f>
        <v>29021</v>
      </c>
    </row>
    <row r="222" spans="1:15" ht="15.75" customHeight="1" x14ac:dyDescent="0.2">
      <c r="A222" s="2">
        <v>200029033</v>
      </c>
      <c r="B222" s="2" t="s">
        <v>821</v>
      </c>
      <c r="C222" s="2" t="s">
        <v>208</v>
      </c>
      <c r="D222" s="2" t="s">
        <v>500</v>
      </c>
      <c r="E222" s="2" t="s">
        <v>501</v>
      </c>
      <c r="F222" s="2" t="s">
        <v>48</v>
      </c>
      <c r="G222" s="2" t="s">
        <v>822</v>
      </c>
      <c r="H222" s="3" t="s">
        <v>823</v>
      </c>
      <c r="I222" s="2" t="s">
        <v>19</v>
      </c>
      <c r="J222" s="2">
        <v>2283</v>
      </c>
      <c r="K222" s="2">
        <v>2225</v>
      </c>
      <c r="L222" s="2">
        <v>2231</v>
      </c>
      <c r="M222" s="2">
        <v>2</v>
      </c>
      <c r="N222" s="2">
        <v>0</v>
      </c>
      <c r="O222" s="2">
        <f>SUM(J222:N222)</f>
        <v>6741</v>
      </c>
    </row>
    <row r="223" spans="1:15" ht="15.75" customHeight="1" x14ac:dyDescent="0.2">
      <c r="A223" s="2">
        <v>200029034</v>
      </c>
      <c r="B223" s="2" t="s">
        <v>824</v>
      </c>
      <c r="C223" s="2" t="s">
        <v>208</v>
      </c>
      <c r="D223" s="2" t="s">
        <v>533</v>
      </c>
      <c r="E223" s="2" t="s">
        <v>534</v>
      </c>
      <c r="F223" s="2" t="s">
        <v>18</v>
      </c>
      <c r="G223" s="2" t="s">
        <v>819</v>
      </c>
      <c r="H223" s="3" t="s">
        <v>825</v>
      </c>
      <c r="I223" s="2" t="s">
        <v>19</v>
      </c>
      <c r="J223" s="2">
        <v>608</v>
      </c>
      <c r="K223" s="2">
        <v>679</v>
      </c>
      <c r="L223" s="2">
        <v>492</v>
      </c>
      <c r="M223" s="2">
        <v>408</v>
      </c>
      <c r="N223" s="2">
        <v>1</v>
      </c>
      <c r="O223" s="2">
        <f>SUM(J223:N223)</f>
        <v>2188</v>
      </c>
    </row>
    <row r="224" spans="1:15" ht="15.75" customHeight="1" x14ac:dyDescent="0.2">
      <c r="A224" s="2">
        <v>200029035</v>
      </c>
      <c r="B224" s="2" t="s">
        <v>826</v>
      </c>
      <c r="C224" s="2" t="s">
        <v>208</v>
      </c>
      <c r="D224" s="2" t="s">
        <v>506</v>
      </c>
      <c r="E224" s="2" t="s">
        <v>507</v>
      </c>
      <c r="F224" s="2" t="s">
        <v>48</v>
      </c>
      <c r="G224" s="2" t="s">
        <v>827</v>
      </c>
      <c r="H224" s="3" t="s">
        <v>828</v>
      </c>
      <c r="I224" s="2" t="s">
        <v>19</v>
      </c>
      <c r="J224" s="2">
        <v>2824</v>
      </c>
      <c r="K224" s="2">
        <v>2986</v>
      </c>
      <c r="L224" s="2">
        <v>2808</v>
      </c>
      <c r="M224" s="2">
        <v>2406</v>
      </c>
      <c r="N224" s="2">
        <v>0</v>
      </c>
      <c r="O224" s="2">
        <f>SUM(J224:N224)</f>
        <v>11024</v>
      </c>
    </row>
    <row r="225" spans="1:15" ht="15.75" customHeight="1" x14ac:dyDescent="0.2">
      <c r="A225" s="2">
        <v>200029036</v>
      </c>
      <c r="B225" s="2" t="s">
        <v>829</v>
      </c>
      <c r="C225" s="2" t="s">
        <v>208</v>
      </c>
      <c r="D225" s="2" t="s">
        <v>524</v>
      </c>
      <c r="E225" s="2" t="s">
        <v>525</v>
      </c>
      <c r="F225" s="2" t="s">
        <v>48</v>
      </c>
      <c r="G225" s="2" t="s">
        <v>810</v>
      </c>
      <c r="H225" s="3" t="s">
        <v>830</v>
      </c>
      <c r="I225" s="2" t="s">
        <v>19</v>
      </c>
      <c r="J225" s="2">
        <v>2611</v>
      </c>
      <c r="K225" s="2">
        <v>2422</v>
      </c>
      <c r="L225" s="2">
        <v>2204</v>
      </c>
      <c r="M225" s="2">
        <v>2552</v>
      </c>
      <c r="N225" s="2">
        <v>0</v>
      </c>
      <c r="O225" s="2">
        <f>SUM(J225:N225)</f>
        <v>9789</v>
      </c>
    </row>
    <row r="226" spans="1:15" ht="15.75" customHeight="1" x14ac:dyDescent="0.2">
      <c r="A226" s="2">
        <v>200029037</v>
      </c>
      <c r="B226" s="2" t="s">
        <v>831</v>
      </c>
      <c r="C226" s="2" t="s">
        <v>208</v>
      </c>
      <c r="D226" s="2" t="s">
        <v>510</v>
      </c>
      <c r="E226" s="2" t="s">
        <v>832</v>
      </c>
      <c r="F226" s="2" t="s">
        <v>18</v>
      </c>
      <c r="G226" s="2" t="s">
        <v>833</v>
      </c>
      <c r="H226" s="3" t="s">
        <v>834</v>
      </c>
      <c r="I226" s="2" t="s">
        <v>19</v>
      </c>
      <c r="J226" s="2">
        <v>162</v>
      </c>
      <c r="K226" s="2">
        <v>231</v>
      </c>
      <c r="L226" s="2">
        <v>194</v>
      </c>
      <c r="M226" s="2">
        <v>238</v>
      </c>
      <c r="N226" s="2">
        <v>0</v>
      </c>
      <c r="O226" s="2">
        <f>SUM(J226:N226)</f>
        <v>825</v>
      </c>
    </row>
    <row r="227" spans="1:15" ht="15.75" customHeight="1" x14ac:dyDescent="0.2">
      <c r="A227" s="2">
        <v>200029038</v>
      </c>
      <c r="B227" s="2" t="s">
        <v>835</v>
      </c>
      <c r="C227" s="2" t="s">
        <v>208</v>
      </c>
      <c r="D227" s="2" t="s">
        <v>510</v>
      </c>
      <c r="E227" s="2" t="s">
        <v>832</v>
      </c>
      <c r="F227" s="2" t="s">
        <v>18</v>
      </c>
      <c r="G227" s="2" t="s">
        <v>833</v>
      </c>
      <c r="H227" s="3" t="s">
        <v>836</v>
      </c>
      <c r="I227" s="2" t="s">
        <v>19</v>
      </c>
      <c r="J227" s="2">
        <v>3363</v>
      </c>
      <c r="K227" s="2">
        <v>2519</v>
      </c>
      <c r="L227" s="2">
        <v>2467</v>
      </c>
      <c r="M227" s="2">
        <v>2170</v>
      </c>
      <c r="N227" s="2">
        <v>0</v>
      </c>
      <c r="O227" s="2">
        <f>SUM(J227:N227)</f>
        <v>10519</v>
      </c>
    </row>
    <row r="228" spans="1:15" ht="15.75" customHeight="1" x14ac:dyDescent="0.2">
      <c r="A228" s="2">
        <v>200029472</v>
      </c>
      <c r="B228" s="2" t="s">
        <v>837</v>
      </c>
      <c r="C228" s="2" t="s">
        <v>215</v>
      </c>
      <c r="D228" s="2" t="s">
        <v>397</v>
      </c>
      <c r="E228" s="2" t="s">
        <v>398</v>
      </c>
      <c r="F228" s="2" t="s">
        <v>48</v>
      </c>
      <c r="G228" s="2" t="s">
        <v>838</v>
      </c>
      <c r="H228" s="3" t="s">
        <v>839</v>
      </c>
      <c r="I228" s="2" t="s">
        <v>19</v>
      </c>
      <c r="J228" s="2">
        <v>14077</v>
      </c>
      <c r="K228" s="2">
        <v>13319</v>
      </c>
      <c r="L228" s="2">
        <v>12706</v>
      </c>
      <c r="M228" s="2">
        <v>13814</v>
      </c>
      <c r="N228" s="2">
        <v>0</v>
      </c>
      <c r="O228" s="2">
        <f>SUM(J228:N228)</f>
        <v>53916</v>
      </c>
    </row>
    <row r="229" spans="1:15" ht="15.75" customHeight="1" x14ac:dyDescent="0.2">
      <c r="A229" s="2">
        <v>200029508</v>
      </c>
      <c r="B229" s="2" t="s">
        <v>840</v>
      </c>
      <c r="C229" s="2" t="s">
        <v>208</v>
      </c>
      <c r="D229" s="2" t="s">
        <v>472</v>
      </c>
      <c r="E229" s="2" t="s">
        <v>473</v>
      </c>
      <c r="F229" s="2" t="s">
        <v>48</v>
      </c>
      <c r="G229" s="2" t="s">
        <v>841</v>
      </c>
      <c r="H229" s="3" t="s">
        <v>842</v>
      </c>
      <c r="I229" s="2" t="s">
        <v>19</v>
      </c>
      <c r="J229" s="2">
        <v>1614</v>
      </c>
      <c r="K229" s="2">
        <v>1454</v>
      </c>
      <c r="L229" s="2">
        <v>294</v>
      </c>
      <c r="M229" s="2">
        <v>0</v>
      </c>
      <c r="N229" s="2">
        <v>0</v>
      </c>
      <c r="O229" s="2">
        <f>SUM(J229:N229)</f>
        <v>3362</v>
      </c>
    </row>
    <row r="230" spans="1:15" ht="15.75" customHeight="1" x14ac:dyDescent="0.2">
      <c r="A230" s="2">
        <v>200029511</v>
      </c>
      <c r="B230" s="2" t="s">
        <v>843</v>
      </c>
      <c r="C230" s="2" t="s">
        <v>208</v>
      </c>
      <c r="D230" s="2" t="s">
        <v>472</v>
      </c>
      <c r="E230" s="2" t="s">
        <v>473</v>
      </c>
      <c r="F230" s="2" t="s">
        <v>48</v>
      </c>
      <c r="G230" s="2" t="s">
        <v>841</v>
      </c>
      <c r="H230" s="3" t="s">
        <v>844</v>
      </c>
      <c r="I230" s="2" t="s">
        <v>19</v>
      </c>
      <c r="J230" s="2">
        <v>248</v>
      </c>
      <c r="K230" s="2">
        <v>180</v>
      </c>
      <c r="L230" s="2">
        <v>328</v>
      </c>
      <c r="M230" s="2">
        <v>0</v>
      </c>
      <c r="N230" s="2">
        <v>0</v>
      </c>
      <c r="O230" s="2">
        <f>SUM(J230:N230)</f>
        <v>756</v>
      </c>
    </row>
    <row r="231" spans="1:15" ht="15.75" customHeight="1" x14ac:dyDescent="0.2">
      <c r="A231" s="2">
        <v>200029515</v>
      </c>
      <c r="B231" s="2" t="s">
        <v>845</v>
      </c>
      <c r="C231" s="2" t="s">
        <v>208</v>
      </c>
      <c r="D231" s="2" t="s">
        <v>499</v>
      </c>
      <c r="E231" s="2" t="s">
        <v>846</v>
      </c>
      <c r="F231" s="2" t="s">
        <v>48</v>
      </c>
      <c r="G231" s="2" t="s">
        <v>847</v>
      </c>
      <c r="H231" s="3" t="s">
        <v>848</v>
      </c>
      <c r="I231" s="2" t="s">
        <v>19</v>
      </c>
      <c r="J231" s="2">
        <v>1935</v>
      </c>
      <c r="K231" s="2">
        <v>1206</v>
      </c>
      <c r="L231" s="2">
        <v>1524</v>
      </c>
      <c r="M231" s="2">
        <v>1516</v>
      </c>
      <c r="N231" s="2">
        <v>0</v>
      </c>
      <c r="O231" s="2">
        <f>SUM(J231:N231)</f>
        <v>6181</v>
      </c>
    </row>
    <row r="232" spans="1:15" ht="15.75" customHeight="1" x14ac:dyDescent="0.2">
      <c r="A232" s="2">
        <v>200029517</v>
      </c>
      <c r="B232" s="2" t="s">
        <v>849</v>
      </c>
      <c r="C232" s="2" t="s">
        <v>208</v>
      </c>
      <c r="D232" s="2" t="s">
        <v>499</v>
      </c>
      <c r="E232" s="2" t="s">
        <v>846</v>
      </c>
      <c r="F232" s="2" t="s">
        <v>48</v>
      </c>
      <c r="G232" s="2" t="s">
        <v>847</v>
      </c>
      <c r="H232" s="3" t="s">
        <v>850</v>
      </c>
      <c r="I232" s="2" t="s">
        <v>19</v>
      </c>
      <c r="J232" s="2">
        <v>377</v>
      </c>
      <c r="K232" s="2">
        <v>230</v>
      </c>
      <c r="L232" s="2">
        <v>169</v>
      </c>
      <c r="M232" s="2">
        <v>189</v>
      </c>
      <c r="N232" s="2">
        <v>0</v>
      </c>
      <c r="O232" s="2">
        <f>SUM(J232:N232)</f>
        <v>965</v>
      </c>
    </row>
    <row r="233" spans="1:15" ht="15.75" customHeight="1" x14ac:dyDescent="0.2">
      <c r="A233" s="2">
        <v>200029519</v>
      </c>
      <c r="B233" s="2" t="s">
        <v>851</v>
      </c>
      <c r="C233" s="2" t="s">
        <v>208</v>
      </c>
      <c r="D233" s="2" t="s">
        <v>505</v>
      </c>
      <c r="E233" s="2" t="s">
        <v>852</v>
      </c>
      <c r="F233" s="2" t="s">
        <v>48</v>
      </c>
      <c r="G233" s="2" t="s">
        <v>853</v>
      </c>
      <c r="H233" s="3" t="s">
        <v>854</v>
      </c>
      <c r="I233" s="2" t="s">
        <v>19</v>
      </c>
      <c r="J233" s="2">
        <v>1308</v>
      </c>
      <c r="K233" s="2">
        <v>1022</v>
      </c>
      <c r="L233" s="2">
        <v>790</v>
      </c>
      <c r="M233" s="2">
        <v>1315</v>
      </c>
      <c r="N233" s="2">
        <v>0</v>
      </c>
      <c r="O233" s="2">
        <f>SUM(J233:N233)</f>
        <v>4435</v>
      </c>
    </row>
    <row r="234" spans="1:15" ht="15.75" customHeight="1" x14ac:dyDescent="0.2">
      <c r="A234" s="2">
        <v>200029520</v>
      </c>
      <c r="B234" s="2" t="s">
        <v>855</v>
      </c>
      <c r="C234" s="2" t="s">
        <v>208</v>
      </c>
      <c r="D234" s="2" t="s">
        <v>505</v>
      </c>
      <c r="E234" s="2" t="s">
        <v>852</v>
      </c>
      <c r="F234" s="2" t="s">
        <v>48</v>
      </c>
      <c r="G234" s="2" t="s">
        <v>853</v>
      </c>
      <c r="H234" s="3" t="s">
        <v>856</v>
      </c>
      <c r="I234" s="2" t="s">
        <v>19</v>
      </c>
      <c r="J234" s="2">
        <v>538</v>
      </c>
      <c r="K234" s="2">
        <v>335</v>
      </c>
      <c r="L234" s="2">
        <v>420</v>
      </c>
      <c r="M234" s="2">
        <v>387</v>
      </c>
      <c r="N234" s="2">
        <v>0</v>
      </c>
      <c r="O234" s="2">
        <f>SUM(J234:N234)</f>
        <v>1680</v>
      </c>
    </row>
    <row r="235" spans="1:15" ht="15.75" customHeight="1" x14ac:dyDescent="0.2">
      <c r="A235" s="2">
        <v>200029524</v>
      </c>
      <c r="B235" s="2" t="s">
        <v>857</v>
      </c>
      <c r="C235" s="2" t="s">
        <v>208</v>
      </c>
      <c r="D235" s="2" t="s">
        <v>506</v>
      </c>
      <c r="E235" s="2" t="s">
        <v>507</v>
      </c>
      <c r="F235" s="2" t="s">
        <v>48</v>
      </c>
      <c r="G235" s="2" t="s">
        <v>827</v>
      </c>
      <c r="H235" s="3" t="s">
        <v>858</v>
      </c>
      <c r="I235" s="2" t="s">
        <v>19</v>
      </c>
      <c r="J235" s="2">
        <v>572</v>
      </c>
      <c r="K235" s="2">
        <v>1046</v>
      </c>
      <c r="L235" s="2">
        <v>704</v>
      </c>
      <c r="M235" s="2">
        <v>589</v>
      </c>
      <c r="N235" s="2">
        <v>0</v>
      </c>
      <c r="O235" s="2">
        <f>SUM(J235:N235)</f>
        <v>2911</v>
      </c>
    </row>
    <row r="236" spans="1:15" ht="15.75" customHeight="1" x14ac:dyDescent="0.2">
      <c r="A236" s="2">
        <v>200029527</v>
      </c>
      <c r="B236" s="2" t="s">
        <v>859</v>
      </c>
      <c r="C236" s="2" t="s">
        <v>208</v>
      </c>
      <c r="D236" s="2" t="s">
        <v>510</v>
      </c>
      <c r="E236" s="2" t="s">
        <v>832</v>
      </c>
      <c r="F236" s="2" t="s">
        <v>48</v>
      </c>
      <c r="G236" s="2" t="s">
        <v>833</v>
      </c>
      <c r="H236" s="3" t="s">
        <v>860</v>
      </c>
      <c r="I236" s="2" t="s">
        <v>19</v>
      </c>
      <c r="J236" s="2">
        <v>2472</v>
      </c>
      <c r="K236" s="2">
        <v>1941</v>
      </c>
      <c r="L236" s="2">
        <v>1827</v>
      </c>
      <c r="M236" s="2">
        <v>0</v>
      </c>
      <c r="N236" s="2">
        <v>0</v>
      </c>
      <c r="O236" s="2">
        <f>SUM(J236:N236)</f>
        <v>6240</v>
      </c>
    </row>
    <row r="237" spans="1:15" ht="15.75" customHeight="1" x14ac:dyDescent="0.2">
      <c r="A237" s="2">
        <v>200029530</v>
      </c>
      <c r="B237" s="2" t="s">
        <v>861</v>
      </c>
      <c r="C237" s="2" t="s">
        <v>208</v>
      </c>
      <c r="D237" s="2" t="s">
        <v>511</v>
      </c>
      <c r="E237" s="2" t="s">
        <v>862</v>
      </c>
      <c r="F237" s="2" t="s">
        <v>48</v>
      </c>
      <c r="G237" s="2" t="s">
        <v>863</v>
      </c>
      <c r="H237" s="3" t="s">
        <v>864</v>
      </c>
      <c r="I237" s="2" t="s">
        <v>19</v>
      </c>
      <c r="J237" s="2">
        <v>1588</v>
      </c>
      <c r="K237" s="2">
        <v>1537</v>
      </c>
      <c r="L237" s="2">
        <v>1630</v>
      </c>
      <c r="M237" s="2">
        <v>1550</v>
      </c>
      <c r="N237" s="2">
        <v>5</v>
      </c>
      <c r="O237" s="2">
        <f>SUM(J237:N237)</f>
        <v>6310</v>
      </c>
    </row>
    <row r="238" spans="1:15" ht="15.75" customHeight="1" x14ac:dyDescent="0.2">
      <c r="A238" s="2">
        <v>200029533</v>
      </c>
      <c r="B238" s="2" t="s">
        <v>865</v>
      </c>
      <c r="C238" s="2" t="s">
        <v>208</v>
      </c>
      <c r="D238" s="2" t="s">
        <v>511</v>
      </c>
      <c r="E238" s="2" t="s">
        <v>862</v>
      </c>
      <c r="F238" s="2" t="s">
        <v>48</v>
      </c>
      <c r="G238" s="2" t="s">
        <v>863</v>
      </c>
      <c r="H238" s="3" t="s">
        <v>866</v>
      </c>
      <c r="I238" s="2" t="s">
        <v>19</v>
      </c>
      <c r="J238" s="2">
        <v>1006</v>
      </c>
      <c r="K238" s="2">
        <v>1024</v>
      </c>
      <c r="L238" s="2">
        <v>757</v>
      </c>
      <c r="M238" s="2">
        <v>818</v>
      </c>
      <c r="N238" s="2">
        <v>13</v>
      </c>
      <c r="O238" s="2">
        <f>SUM(J238:N238)</f>
        <v>3618</v>
      </c>
    </row>
    <row r="239" spans="1:15" ht="15.75" customHeight="1" x14ac:dyDescent="0.2">
      <c r="A239" s="2">
        <v>200029535</v>
      </c>
      <c r="B239" s="2" t="s">
        <v>867</v>
      </c>
      <c r="C239" s="2" t="s">
        <v>208</v>
      </c>
      <c r="D239" s="2" t="s">
        <v>475</v>
      </c>
      <c r="E239" s="2" t="s">
        <v>846</v>
      </c>
      <c r="F239" s="2" t="s">
        <v>48</v>
      </c>
      <c r="G239" s="2" t="s">
        <v>868</v>
      </c>
      <c r="H239" s="3" t="s">
        <v>869</v>
      </c>
      <c r="I239" s="2" t="s">
        <v>19</v>
      </c>
      <c r="J239" s="2">
        <v>4110</v>
      </c>
      <c r="K239" s="2">
        <v>4652</v>
      </c>
      <c r="L239" s="2">
        <v>5441</v>
      </c>
      <c r="M239" s="2">
        <v>0</v>
      </c>
      <c r="N239" s="2">
        <v>0</v>
      </c>
      <c r="O239" s="2">
        <f>SUM(J239:N239)</f>
        <v>14203</v>
      </c>
    </row>
    <row r="240" spans="1:15" ht="15.75" customHeight="1" x14ac:dyDescent="0.2">
      <c r="A240" s="2">
        <v>200029537</v>
      </c>
      <c r="B240" s="2" t="s">
        <v>870</v>
      </c>
      <c r="C240" s="2" t="s">
        <v>208</v>
      </c>
      <c r="D240" s="2" t="s">
        <v>475</v>
      </c>
      <c r="E240" s="2" t="s">
        <v>846</v>
      </c>
      <c r="F240" s="2" t="s">
        <v>48</v>
      </c>
      <c r="G240" s="2" t="s">
        <v>868</v>
      </c>
      <c r="H240" s="3" t="s">
        <v>871</v>
      </c>
      <c r="I240" s="2" t="s">
        <v>19</v>
      </c>
      <c r="J240" s="2">
        <v>1687</v>
      </c>
      <c r="K240" s="2">
        <v>1225</v>
      </c>
      <c r="L240" s="2">
        <v>1379</v>
      </c>
      <c r="M240" s="2">
        <v>0</v>
      </c>
      <c r="N240" s="2">
        <v>0</v>
      </c>
      <c r="O240" s="2">
        <f>SUM(J240:N240)</f>
        <v>4291</v>
      </c>
    </row>
    <row r="241" spans="1:15" ht="15.75" customHeight="1" x14ac:dyDescent="0.2">
      <c r="A241" s="2">
        <v>200029540</v>
      </c>
      <c r="B241" s="2" t="s">
        <v>872</v>
      </c>
      <c r="C241" s="2" t="s">
        <v>208</v>
      </c>
      <c r="D241" s="2" t="s">
        <v>512</v>
      </c>
      <c r="E241" s="2" t="s">
        <v>873</v>
      </c>
      <c r="F241" s="2" t="s">
        <v>48</v>
      </c>
      <c r="G241" s="2" t="s">
        <v>874</v>
      </c>
      <c r="H241" s="3" t="s">
        <v>875</v>
      </c>
      <c r="I241" s="2" t="s">
        <v>19</v>
      </c>
      <c r="J241" s="2">
        <v>1054</v>
      </c>
      <c r="K241" s="2">
        <v>1808</v>
      </c>
      <c r="L241" s="2">
        <v>1375</v>
      </c>
      <c r="M241" s="2">
        <v>1465</v>
      </c>
      <c r="N241" s="2">
        <v>652</v>
      </c>
      <c r="O241" s="2">
        <f>SUM(J241:N241)</f>
        <v>6354</v>
      </c>
    </row>
    <row r="242" spans="1:15" ht="15.75" customHeight="1" x14ac:dyDescent="0.2">
      <c r="A242" s="2">
        <v>200029548</v>
      </c>
      <c r="B242" s="2" t="s">
        <v>876</v>
      </c>
      <c r="C242" s="2" t="s">
        <v>208</v>
      </c>
      <c r="D242" s="2" t="s">
        <v>512</v>
      </c>
      <c r="E242" s="2" t="s">
        <v>873</v>
      </c>
      <c r="F242" s="2" t="s">
        <v>48</v>
      </c>
      <c r="G242" s="2" t="s">
        <v>874</v>
      </c>
      <c r="H242" s="3" t="s">
        <v>877</v>
      </c>
      <c r="I242" s="2" t="s">
        <v>19</v>
      </c>
      <c r="J242" s="2">
        <v>376</v>
      </c>
      <c r="K242" s="2">
        <v>409</v>
      </c>
      <c r="L242" s="2">
        <v>371</v>
      </c>
      <c r="M242" s="2">
        <v>361</v>
      </c>
      <c r="N242" s="2">
        <v>0</v>
      </c>
      <c r="O242" s="2">
        <f>SUM(J242:N242)</f>
        <v>1517</v>
      </c>
    </row>
    <row r="243" spans="1:15" ht="15.75" customHeight="1" x14ac:dyDescent="0.2">
      <c r="A243" s="2">
        <v>200029552</v>
      </c>
      <c r="B243" s="2" t="s">
        <v>878</v>
      </c>
      <c r="C243" s="2" t="s">
        <v>208</v>
      </c>
      <c r="D243" s="2" t="s">
        <v>513</v>
      </c>
      <c r="E243" s="2" t="s">
        <v>514</v>
      </c>
      <c r="F243" s="2" t="s">
        <v>48</v>
      </c>
      <c r="G243" s="2" t="s">
        <v>879</v>
      </c>
      <c r="H243" s="3" t="s">
        <v>880</v>
      </c>
      <c r="I243" s="2" t="s">
        <v>19</v>
      </c>
      <c r="J243" s="2">
        <v>4212</v>
      </c>
      <c r="K243" s="2">
        <v>4005</v>
      </c>
      <c r="L243" s="2">
        <v>3969</v>
      </c>
      <c r="M243" s="2">
        <v>0</v>
      </c>
      <c r="N243" s="2">
        <v>0</v>
      </c>
      <c r="O243" s="2">
        <f>SUM(J243:N243)</f>
        <v>12186</v>
      </c>
    </row>
    <row r="244" spans="1:15" ht="15.75" customHeight="1" x14ac:dyDescent="0.2">
      <c r="A244" s="2">
        <v>200029555</v>
      </c>
      <c r="B244" s="2" t="s">
        <v>881</v>
      </c>
      <c r="C244" s="2" t="s">
        <v>208</v>
      </c>
      <c r="D244" s="2" t="s">
        <v>515</v>
      </c>
      <c r="E244" s="2" t="s">
        <v>516</v>
      </c>
      <c r="F244" s="2" t="s">
        <v>48</v>
      </c>
      <c r="G244" s="2" t="s">
        <v>882</v>
      </c>
      <c r="H244" s="3" t="s">
        <v>883</v>
      </c>
      <c r="I244" s="2" t="s">
        <v>19</v>
      </c>
      <c r="J244" s="2">
        <v>3888</v>
      </c>
      <c r="K244" s="2">
        <v>4180</v>
      </c>
      <c r="L244" s="2">
        <v>3648</v>
      </c>
      <c r="M244" s="2">
        <v>3747</v>
      </c>
      <c r="N244" s="2">
        <v>0</v>
      </c>
      <c r="O244" s="2">
        <f>SUM(J244:N244)</f>
        <v>15463</v>
      </c>
    </row>
    <row r="245" spans="1:15" ht="15.75" customHeight="1" x14ac:dyDescent="0.2">
      <c r="A245" s="2">
        <v>200029558</v>
      </c>
      <c r="B245" s="2" t="s">
        <v>884</v>
      </c>
      <c r="C245" s="2" t="s">
        <v>208</v>
      </c>
      <c r="D245" s="2" t="s">
        <v>519</v>
      </c>
      <c r="E245" s="2" t="s">
        <v>52</v>
      </c>
      <c r="F245" s="2" t="s">
        <v>48</v>
      </c>
      <c r="G245" s="2" t="s">
        <v>885</v>
      </c>
      <c r="H245" s="3" t="s">
        <v>886</v>
      </c>
      <c r="I245" s="2" t="s">
        <v>19</v>
      </c>
      <c r="J245" s="2">
        <v>2486</v>
      </c>
      <c r="K245" s="2">
        <v>1662</v>
      </c>
      <c r="L245" s="2">
        <v>2370</v>
      </c>
      <c r="M245" s="2">
        <v>0</v>
      </c>
      <c r="N245" s="2">
        <v>0</v>
      </c>
      <c r="O245" s="2">
        <f>SUM(J245:N245)</f>
        <v>6518</v>
      </c>
    </row>
    <row r="246" spans="1:15" ht="15.75" customHeight="1" x14ac:dyDescent="0.2">
      <c r="A246" s="2">
        <v>200029561</v>
      </c>
      <c r="B246" s="2" t="s">
        <v>887</v>
      </c>
      <c r="C246" s="2" t="s">
        <v>208</v>
      </c>
      <c r="D246" s="2" t="s">
        <v>519</v>
      </c>
      <c r="E246" s="2" t="s">
        <v>52</v>
      </c>
      <c r="F246" s="2" t="s">
        <v>48</v>
      </c>
      <c r="G246" s="2" t="s">
        <v>885</v>
      </c>
      <c r="H246" s="3" t="s">
        <v>888</v>
      </c>
      <c r="I246" s="2" t="s">
        <v>19</v>
      </c>
      <c r="J246" s="2">
        <v>397</v>
      </c>
      <c r="K246" s="2">
        <v>289</v>
      </c>
      <c r="L246" s="2">
        <v>357</v>
      </c>
      <c r="M246" s="2">
        <v>0</v>
      </c>
      <c r="N246" s="2">
        <v>0</v>
      </c>
      <c r="O246" s="2">
        <f>SUM(J246:N246)</f>
        <v>1043</v>
      </c>
    </row>
    <row r="247" spans="1:15" ht="15.75" customHeight="1" x14ac:dyDescent="0.2">
      <c r="A247" s="2">
        <v>200029562</v>
      </c>
      <c r="B247" s="2" t="s">
        <v>889</v>
      </c>
      <c r="C247" s="2" t="s">
        <v>208</v>
      </c>
      <c r="D247" s="2" t="s">
        <v>522</v>
      </c>
      <c r="E247" s="2" t="s">
        <v>890</v>
      </c>
      <c r="F247" s="2" t="s">
        <v>48</v>
      </c>
      <c r="G247" s="2" t="s">
        <v>891</v>
      </c>
      <c r="H247" s="3" t="s">
        <v>892</v>
      </c>
      <c r="I247" s="2" t="s">
        <v>19</v>
      </c>
      <c r="J247" s="2">
        <v>2650</v>
      </c>
      <c r="K247" s="2">
        <v>2317</v>
      </c>
      <c r="L247" s="2">
        <v>2542</v>
      </c>
      <c r="M247" s="2">
        <v>2641</v>
      </c>
      <c r="N247" s="2">
        <v>16</v>
      </c>
      <c r="O247" s="2">
        <f>SUM(J247:N247)</f>
        <v>10166</v>
      </c>
    </row>
    <row r="248" spans="1:15" ht="15.75" customHeight="1" x14ac:dyDescent="0.2">
      <c r="A248" s="2">
        <v>200029569</v>
      </c>
      <c r="B248" s="2" t="s">
        <v>893</v>
      </c>
      <c r="C248" s="2" t="s">
        <v>208</v>
      </c>
      <c r="D248" s="2" t="s">
        <v>523</v>
      </c>
      <c r="E248" s="2" t="s">
        <v>894</v>
      </c>
      <c r="F248" s="2" t="s">
        <v>48</v>
      </c>
      <c r="G248" s="2" t="s">
        <v>895</v>
      </c>
      <c r="H248" s="3" t="s">
        <v>896</v>
      </c>
      <c r="I248" s="2" t="s">
        <v>19</v>
      </c>
      <c r="J248" s="2">
        <v>2540</v>
      </c>
      <c r="K248" s="2">
        <v>2597</v>
      </c>
      <c r="L248" s="2">
        <v>2239</v>
      </c>
      <c r="M248" s="2">
        <v>2883</v>
      </c>
      <c r="N248" s="2">
        <v>0</v>
      </c>
      <c r="O248" s="2">
        <f>SUM(J248:N248)</f>
        <v>10259</v>
      </c>
    </row>
    <row r="249" spans="1:15" ht="15.75" customHeight="1" x14ac:dyDescent="0.2">
      <c r="A249" s="2">
        <v>200029570</v>
      </c>
      <c r="B249" s="2" t="s">
        <v>897</v>
      </c>
      <c r="C249" s="2" t="s">
        <v>208</v>
      </c>
      <c r="D249" s="2" t="s">
        <v>520</v>
      </c>
      <c r="E249" s="2" t="s">
        <v>521</v>
      </c>
      <c r="F249" s="2" t="s">
        <v>48</v>
      </c>
      <c r="G249" s="2" t="s">
        <v>898</v>
      </c>
      <c r="H249" s="3" t="s">
        <v>899</v>
      </c>
      <c r="I249" s="2" t="s">
        <v>19</v>
      </c>
      <c r="J249" s="2">
        <v>13</v>
      </c>
      <c r="K249" s="2">
        <v>5118</v>
      </c>
      <c r="L249" s="2">
        <v>4458</v>
      </c>
      <c r="M249" s="2">
        <v>4466</v>
      </c>
      <c r="N249" s="2">
        <v>6</v>
      </c>
      <c r="O249" s="2">
        <f>SUM(J249:N249)</f>
        <v>14061</v>
      </c>
    </row>
    <row r="250" spans="1:15" ht="15.75" customHeight="1" x14ac:dyDescent="0.2">
      <c r="A250" s="2">
        <v>200029572</v>
      </c>
      <c r="B250" s="2" t="s">
        <v>900</v>
      </c>
      <c r="C250" s="2" t="s">
        <v>208</v>
      </c>
      <c r="D250" s="2" t="s">
        <v>517</v>
      </c>
      <c r="E250" s="2" t="s">
        <v>901</v>
      </c>
      <c r="F250" s="2" t="s">
        <v>48</v>
      </c>
      <c r="G250" s="2" t="s">
        <v>902</v>
      </c>
      <c r="H250" s="3" t="s">
        <v>903</v>
      </c>
      <c r="I250" s="2" t="s">
        <v>19</v>
      </c>
      <c r="J250" s="2">
        <v>4</v>
      </c>
      <c r="K250" s="2">
        <v>1540</v>
      </c>
      <c r="L250" s="2">
        <v>1771</v>
      </c>
      <c r="M250" s="2">
        <v>2041</v>
      </c>
      <c r="N250" s="2">
        <v>0</v>
      </c>
      <c r="O250" s="2">
        <f>SUM(J250:N250)</f>
        <v>5356</v>
      </c>
    </row>
    <row r="251" spans="1:15" ht="15.75" customHeight="1" x14ac:dyDescent="0.2">
      <c r="A251" s="2">
        <v>200029577</v>
      </c>
      <c r="B251" s="2" t="s">
        <v>904</v>
      </c>
      <c r="C251" s="2" t="s">
        <v>208</v>
      </c>
      <c r="D251" s="2" t="s">
        <v>517</v>
      </c>
      <c r="E251" s="2" t="s">
        <v>901</v>
      </c>
      <c r="F251" s="2" t="s">
        <v>48</v>
      </c>
      <c r="G251" s="2" t="s">
        <v>902</v>
      </c>
      <c r="H251" s="3" t="s">
        <v>905</v>
      </c>
      <c r="I251" s="2" t="s">
        <v>19</v>
      </c>
      <c r="J251" s="2">
        <v>0</v>
      </c>
      <c r="K251" s="2">
        <v>1359</v>
      </c>
      <c r="L251" s="2">
        <v>1232</v>
      </c>
      <c r="M251" s="2">
        <v>1476</v>
      </c>
      <c r="N251" s="2">
        <v>0</v>
      </c>
      <c r="O251" s="2">
        <f>SUM(J251:N251)</f>
        <v>4067</v>
      </c>
    </row>
    <row r="252" spans="1:15" ht="15.75" customHeight="1" x14ac:dyDescent="0.2">
      <c r="A252" s="2">
        <v>200029582</v>
      </c>
      <c r="B252" s="2" t="s">
        <v>906</v>
      </c>
      <c r="C252" s="2" t="s">
        <v>208</v>
      </c>
      <c r="D252" s="2" t="s">
        <v>518</v>
      </c>
      <c r="E252" s="2" t="s">
        <v>907</v>
      </c>
      <c r="F252" s="2" t="s">
        <v>48</v>
      </c>
      <c r="G252" s="2" t="s">
        <v>908</v>
      </c>
      <c r="H252" s="3" t="s">
        <v>909</v>
      </c>
      <c r="I252" s="2" t="s">
        <v>19</v>
      </c>
      <c r="J252" s="2">
        <v>1596</v>
      </c>
      <c r="K252" s="2">
        <v>1576</v>
      </c>
      <c r="L252" s="2">
        <v>1703</v>
      </c>
      <c r="M252" s="2">
        <v>1512</v>
      </c>
      <c r="N252" s="2">
        <v>0</v>
      </c>
      <c r="O252" s="2">
        <f>SUM(J252:N252)</f>
        <v>6387</v>
      </c>
    </row>
    <row r="253" spans="1:15" ht="15.75" customHeight="1" x14ac:dyDescent="0.2">
      <c r="A253" s="2">
        <v>200029605</v>
      </c>
      <c r="B253" s="2" t="s">
        <v>910</v>
      </c>
      <c r="C253" s="2" t="s">
        <v>208</v>
      </c>
      <c r="D253" s="2" t="s">
        <v>500</v>
      </c>
      <c r="E253" s="2" t="s">
        <v>813</v>
      </c>
      <c r="F253" s="2" t="s">
        <v>18</v>
      </c>
      <c r="G253" s="2" t="s">
        <v>822</v>
      </c>
      <c r="H253" s="3" t="s">
        <v>911</v>
      </c>
      <c r="I253" s="2" t="s">
        <v>19</v>
      </c>
      <c r="J253" s="2">
        <v>1645</v>
      </c>
      <c r="K253" s="2">
        <v>1801</v>
      </c>
      <c r="L253" s="2">
        <v>1297</v>
      </c>
      <c r="M253" s="2">
        <v>0</v>
      </c>
      <c r="N253" s="2">
        <v>0</v>
      </c>
      <c r="O253" s="2">
        <f>SUM(J253:N253)</f>
        <v>4743</v>
      </c>
    </row>
    <row r="254" spans="1:15" ht="15.75" customHeight="1" x14ac:dyDescent="0.2">
      <c r="A254" s="2">
        <v>200029611</v>
      </c>
      <c r="B254" s="2" t="s">
        <v>912</v>
      </c>
      <c r="C254" s="2" t="s">
        <v>208</v>
      </c>
      <c r="D254" s="2" t="s">
        <v>502</v>
      </c>
      <c r="E254" s="2" t="s">
        <v>503</v>
      </c>
      <c r="F254" s="2" t="s">
        <v>18</v>
      </c>
      <c r="G254" s="2" t="s">
        <v>913</v>
      </c>
      <c r="H254" s="3" t="s">
        <v>914</v>
      </c>
      <c r="I254" s="2" t="s">
        <v>19</v>
      </c>
      <c r="J254" s="2">
        <v>1290</v>
      </c>
      <c r="K254" s="2">
        <v>801</v>
      </c>
      <c r="L254" s="2">
        <v>494</v>
      </c>
      <c r="M254" s="2">
        <v>791</v>
      </c>
      <c r="N254" s="2">
        <v>0</v>
      </c>
      <c r="O254" s="2">
        <f>SUM(J254:N254)</f>
        <v>3376</v>
      </c>
    </row>
    <row r="255" spans="1:15" ht="15.75" customHeight="1" x14ac:dyDescent="0.2">
      <c r="A255" s="2">
        <v>200029615</v>
      </c>
      <c r="B255" s="2" t="s">
        <v>915</v>
      </c>
      <c r="C255" s="2" t="s">
        <v>208</v>
      </c>
      <c r="D255" s="2" t="s">
        <v>502</v>
      </c>
      <c r="E255" s="2" t="s">
        <v>503</v>
      </c>
      <c r="F255" s="2" t="s">
        <v>18</v>
      </c>
      <c r="G255" s="2" t="s">
        <v>913</v>
      </c>
      <c r="H255" s="3" t="s">
        <v>916</v>
      </c>
      <c r="I255" s="2" t="s">
        <v>19</v>
      </c>
      <c r="J255" s="2">
        <v>344</v>
      </c>
      <c r="K255" s="2">
        <v>165</v>
      </c>
      <c r="L255" s="2">
        <v>70</v>
      </c>
      <c r="M255" s="2">
        <v>184</v>
      </c>
      <c r="N255" s="2">
        <v>0</v>
      </c>
      <c r="O255" s="2">
        <f>SUM(J255:N255)</f>
        <v>763</v>
      </c>
    </row>
    <row r="256" spans="1:15" ht="15.75" customHeight="1" x14ac:dyDescent="0.2">
      <c r="A256" s="2">
        <v>200029616</v>
      </c>
      <c r="B256" s="2" t="s">
        <v>917</v>
      </c>
      <c r="C256" s="2" t="s">
        <v>208</v>
      </c>
      <c r="D256" s="2" t="s">
        <v>505</v>
      </c>
      <c r="E256" s="2" t="s">
        <v>852</v>
      </c>
      <c r="F256" s="2" t="s">
        <v>18</v>
      </c>
      <c r="G256" s="2" t="s">
        <v>853</v>
      </c>
      <c r="H256" s="3" t="s">
        <v>918</v>
      </c>
      <c r="I256" s="2" t="s">
        <v>19</v>
      </c>
      <c r="J256" s="2">
        <v>111</v>
      </c>
      <c r="K256" s="2">
        <v>90</v>
      </c>
      <c r="L256" s="2">
        <v>94</v>
      </c>
      <c r="M256" s="2">
        <v>0</v>
      </c>
      <c r="N256" s="2">
        <v>0</v>
      </c>
      <c r="O256" s="2">
        <f>SUM(J256:N256)</f>
        <v>295</v>
      </c>
    </row>
    <row r="257" spans="1:15" ht="15.75" customHeight="1" x14ac:dyDescent="0.2">
      <c r="A257" s="2">
        <v>200029620</v>
      </c>
      <c r="B257" s="2" t="s">
        <v>919</v>
      </c>
      <c r="C257" s="2" t="s">
        <v>208</v>
      </c>
      <c r="D257" s="2" t="s">
        <v>505</v>
      </c>
      <c r="E257" s="2" t="s">
        <v>852</v>
      </c>
      <c r="F257" s="2" t="s">
        <v>18</v>
      </c>
      <c r="G257" s="2" t="s">
        <v>853</v>
      </c>
      <c r="H257" s="3" t="s">
        <v>920</v>
      </c>
      <c r="I257" s="2" t="s">
        <v>19</v>
      </c>
      <c r="J257" s="2">
        <v>30</v>
      </c>
      <c r="K257" s="2">
        <v>10</v>
      </c>
      <c r="L257" s="2">
        <v>13</v>
      </c>
      <c r="M257" s="2">
        <v>14</v>
      </c>
      <c r="N257" s="2">
        <v>0</v>
      </c>
      <c r="O257" s="2">
        <f>SUM(J257:N257)</f>
        <v>67</v>
      </c>
    </row>
    <row r="258" spans="1:15" ht="15.75" customHeight="1" x14ac:dyDescent="0.2">
      <c r="A258" s="2">
        <v>200029622</v>
      </c>
      <c r="B258" s="2" t="s">
        <v>921</v>
      </c>
      <c r="C258" s="2" t="s">
        <v>208</v>
      </c>
      <c r="D258" s="2" t="s">
        <v>506</v>
      </c>
      <c r="E258" s="2" t="s">
        <v>507</v>
      </c>
      <c r="F258" s="2" t="s">
        <v>18</v>
      </c>
      <c r="G258" s="2" t="s">
        <v>827</v>
      </c>
      <c r="H258" s="3" t="s">
        <v>922</v>
      </c>
      <c r="I258" s="2" t="s">
        <v>19</v>
      </c>
      <c r="J258" s="2">
        <v>492</v>
      </c>
      <c r="K258" s="2">
        <v>405</v>
      </c>
      <c r="L258" s="2">
        <v>411</v>
      </c>
      <c r="M258" s="2">
        <v>464</v>
      </c>
      <c r="N258" s="2">
        <v>0</v>
      </c>
      <c r="O258" s="2">
        <f>SUM(J258:N258)</f>
        <v>1772</v>
      </c>
    </row>
    <row r="259" spans="1:15" ht="15.75" customHeight="1" x14ac:dyDescent="0.2">
      <c r="A259" s="2">
        <v>200029624</v>
      </c>
      <c r="B259" s="2" t="s">
        <v>923</v>
      </c>
      <c r="C259" s="2" t="s">
        <v>208</v>
      </c>
      <c r="D259" s="2" t="s">
        <v>506</v>
      </c>
      <c r="E259" s="2" t="s">
        <v>507</v>
      </c>
      <c r="F259" s="2" t="s">
        <v>18</v>
      </c>
      <c r="G259" s="2" t="s">
        <v>827</v>
      </c>
      <c r="H259" s="3" t="s">
        <v>924</v>
      </c>
      <c r="I259" s="2" t="s">
        <v>19</v>
      </c>
      <c r="J259" s="2">
        <v>24</v>
      </c>
      <c r="K259" s="2">
        <v>11</v>
      </c>
      <c r="L259" s="2">
        <v>43</v>
      </c>
      <c r="M259" s="2">
        <v>22</v>
      </c>
      <c r="N259" s="2">
        <v>0</v>
      </c>
      <c r="O259" s="2">
        <f>SUM(J259:N259)</f>
        <v>100</v>
      </c>
    </row>
    <row r="260" spans="1:15" ht="15.75" customHeight="1" x14ac:dyDescent="0.2">
      <c r="A260" s="2">
        <v>200029627</v>
      </c>
      <c r="B260" s="2" t="s">
        <v>925</v>
      </c>
      <c r="C260" s="2" t="s">
        <v>208</v>
      </c>
      <c r="D260" s="2" t="s">
        <v>511</v>
      </c>
      <c r="E260" s="2" t="s">
        <v>862</v>
      </c>
      <c r="F260" s="2" t="s">
        <v>18</v>
      </c>
      <c r="G260" s="2" t="s">
        <v>863</v>
      </c>
      <c r="H260" s="3" t="s">
        <v>926</v>
      </c>
      <c r="I260" s="2" t="s">
        <v>19</v>
      </c>
      <c r="J260" s="2">
        <v>54</v>
      </c>
      <c r="K260" s="2">
        <v>49</v>
      </c>
      <c r="L260" s="2">
        <v>93</v>
      </c>
      <c r="M260" s="2">
        <v>0</v>
      </c>
      <c r="N260" s="2">
        <v>0</v>
      </c>
      <c r="O260" s="2">
        <f>SUM(J260:N260)</f>
        <v>196</v>
      </c>
    </row>
    <row r="261" spans="1:15" ht="15.75" customHeight="1" x14ac:dyDescent="0.2">
      <c r="A261" s="2">
        <v>200029630</v>
      </c>
      <c r="B261" s="2" t="s">
        <v>927</v>
      </c>
      <c r="C261" s="2" t="s">
        <v>208</v>
      </c>
      <c r="D261" s="2" t="s">
        <v>511</v>
      </c>
      <c r="E261" s="2" t="s">
        <v>862</v>
      </c>
      <c r="F261" s="2" t="s">
        <v>18</v>
      </c>
      <c r="G261" s="2" t="s">
        <v>863</v>
      </c>
      <c r="H261" s="3" t="s">
        <v>928</v>
      </c>
      <c r="I261" s="2" t="s">
        <v>19</v>
      </c>
      <c r="J261" s="2">
        <v>16</v>
      </c>
      <c r="K261" s="2">
        <v>12</v>
      </c>
      <c r="L261" s="2">
        <v>3</v>
      </c>
      <c r="M261" s="2">
        <v>7</v>
      </c>
      <c r="N261" s="2">
        <v>0</v>
      </c>
      <c r="O261" s="2">
        <f>SUM(J261:N261)</f>
        <v>38</v>
      </c>
    </row>
    <row r="262" spans="1:15" ht="15.75" customHeight="1" x14ac:dyDescent="0.2">
      <c r="A262" s="2">
        <v>200029633</v>
      </c>
      <c r="B262" s="2" t="s">
        <v>929</v>
      </c>
      <c r="C262" s="2" t="s">
        <v>208</v>
      </c>
      <c r="D262" s="2" t="s">
        <v>475</v>
      </c>
      <c r="E262" s="2" t="s">
        <v>846</v>
      </c>
      <c r="F262" s="2" t="s">
        <v>18</v>
      </c>
      <c r="G262" s="2" t="s">
        <v>868</v>
      </c>
      <c r="H262" s="3" t="s">
        <v>930</v>
      </c>
      <c r="I262" s="2" t="s">
        <v>19</v>
      </c>
      <c r="J262" s="2">
        <v>790</v>
      </c>
      <c r="K262" s="2">
        <v>821</v>
      </c>
      <c r="L262" s="2">
        <v>789</v>
      </c>
      <c r="M262" s="2">
        <v>0</v>
      </c>
      <c r="N262" s="2">
        <v>0</v>
      </c>
      <c r="O262" s="2">
        <f>SUM(J262:N262)</f>
        <v>2400</v>
      </c>
    </row>
    <row r="263" spans="1:15" ht="15.75" customHeight="1" x14ac:dyDescent="0.2">
      <c r="A263" s="2">
        <v>200029634</v>
      </c>
      <c r="B263" s="2" t="s">
        <v>931</v>
      </c>
      <c r="C263" s="2" t="s">
        <v>215</v>
      </c>
      <c r="D263" s="2" t="s">
        <v>357</v>
      </c>
      <c r="E263" s="2" t="s">
        <v>358</v>
      </c>
      <c r="F263" s="2" t="s">
        <v>18</v>
      </c>
      <c r="G263" s="2" t="s">
        <v>797</v>
      </c>
      <c r="H263" s="3" t="s">
        <v>932</v>
      </c>
      <c r="I263" s="2" t="s">
        <v>19</v>
      </c>
      <c r="J263" s="2">
        <v>123</v>
      </c>
      <c r="K263" s="2">
        <v>69</v>
      </c>
      <c r="L263" s="2">
        <v>54</v>
      </c>
      <c r="M263" s="2">
        <v>0</v>
      </c>
      <c r="N263" s="2">
        <v>0</v>
      </c>
      <c r="O263" s="2">
        <f>SUM(J263:N263)</f>
        <v>246</v>
      </c>
    </row>
    <row r="264" spans="1:15" ht="15.75" customHeight="1" x14ac:dyDescent="0.2">
      <c r="A264" s="2">
        <v>200029636</v>
      </c>
      <c r="B264" s="2" t="s">
        <v>933</v>
      </c>
      <c r="C264" s="2" t="s">
        <v>215</v>
      </c>
      <c r="D264" s="2" t="s">
        <v>357</v>
      </c>
      <c r="E264" s="2" t="s">
        <v>358</v>
      </c>
      <c r="F264" s="2" t="s">
        <v>18</v>
      </c>
      <c r="G264" s="2" t="s">
        <v>934</v>
      </c>
      <c r="H264" s="3" t="s">
        <v>237</v>
      </c>
      <c r="I264" s="2" t="s">
        <v>19</v>
      </c>
      <c r="J264" s="2">
        <v>1353</v>
      </c>
      <c r="K264" s="2">
        <v>1109</v>
      </c>
      <c r="L264" s="2">
        <v>1233</v>
      </c>
      <c r="M264" s="2">
        <v>0</v>
      </c>
      <c r="N264" s="2">
        <v>0</v>
      </c>
      <c r="O264" s="2">
        <f>SUM(J264:N264)</f>
        <v>3695</v>
      </c>
    </row>
    <row r="265" spans="1:15" ht="15.75" customHeight="1" x14ac:dyDescent="0.2">
      <c r="A265" s="2">
        <v>200029638</v>
      </c>
      <c r="B265" s="2" t="s">
        <v>935</v>
      </c>
      <c r="C265" s="2" t="s">
        <v>208</v>
      </c>
      <c r="D265" s="2" t="s">
        <v>475</v>
      </c>
      <c r="E265" s="2" t="s">
        <v>846</v>
      </c>
      <c r="F265" s="2" t="s">
        <v>18</v>
      </c>
      <c r="G265" s="2" t="s">
        <v>868</v>
      </c>
      <c r="H265" s="3" t="s">
        <v>936</v>
      </c>
      <c r="I265" s="2" t="s">
        <v>19</v>
      </c>
      <c r="J265" s="2">
        <v>37</v>
      </c>
      <c r="K265" s="2">
        <v>30</v>
      </c>
      <c r="L265" s="2">
        <v>12</v>
      </c>
      <c r="M265" s="2">
        <v>0</v>
      </c>
      <c r="N265" s="2">
        <v>0</v>
      </c>
      <c r="O265" s="2">
        <f>SUM(J265:N265)</f>
        <v>79</v>
      </c>
    </row>
    <row r="266" spans="1:15" ht="15.75" customHeight="1" x14ac:dyDescent="0.2">
      <c r="A266" s="2">
        <v>200029639</v>
      </c>
      <c r="B266" s="2" t="s">
        <v>937</v>
      </c>
      <c r="C266" s="2" t="s">
        <v>215</v>
      </c>
      <c r="D266" s="2" t="s">
        <v>397</v>
      </c>
      <c r="E266" s="2" t="s">
        <v>398</v>
      </c>
      <c r="F266" s="2" t="s">
        <v>18</v>
      </c>
      <c r="G266" s="2" t="s">
        <v>938</v>
      </c>
      <c r="H266" s="3" t="s">
        <v>939</v>
      </c>
      <c r="I266" s="2" t="s">
        <v>19</v>
      </c>
      <c r="J266" s="2">
        <v>521</v>
      </c>
      <c r="K266" s="2">
        <v>416</v>
      </c>
      <c r="L266" s="2">
        <v>438</v>
      </c>
      <c r="M266" s="2">
        <v>455</v>
      </c>
      <c r="N266" s="2">
        <v>0</v>
      </c>
      <c r="O266" s="2">
        <f>SUM(J266:N266)</f>
        <v>1830</v>
      </c>
    </row>
    <row r="267" spans="1:15" ht="15.75" customHeight="1" x14ac:dyDescent="0.2">
      <c r="A267" s="2">
        <v>200029640</v>
      </c>
      <c r="B267" s="2" t="s">
        <v>940</v>
      </c>
      <c r="C267" s="2" t="s">
        <v>208</v>
      </c>
      <c r="D267" s="2" t="s">
        <v>512</v>
      </c>
      <c r="E267" s="2" t="s">
        <v>873</v>
      </c>
      <c r="F267" s="2" t="s">
        <v>18</v>
      </c>
      <c r="G267" s="2" t="s">
        <v>874</v>
      </c>
      <c r="H267" s="3" t="s">
        <v>941</v>
      </c>
      <c r="I267" s="2" t="s">
        <v>19</v>
      </c>
      <c r="J267" s="2">
        <v>270</v>
      </c>
      <c r="K267" s="2">
        <v>264</v>
      </c>
      <c r="L267" s="2">
        <v>219</v>
      </c>
      <c r="M267" s="2">
        <v>269</v>
      </c>
      <c r="N267" s="2">
        <v>0</v>
      </c>
      <c r="O267" s="2">
        <f>SUM(J267:N267)</f>
        <v>1022</v>
      </c>
    </row>
    <row r="268" spans="1:15" ht="15.75" customHeight="1" x14ac:dyDescent="0.2">
      <c r="A268" s="2">
        <v>200029641</v>
      </c>
      <c r="B268" s="2" t="s">
        <v>942</v>
      </c>
      <c r="C268" s="2" t="s">
        <v>215</v>
      </c>
      <c r="D268" s="2" t="s">
        <v>397</v>
      </c>
      <c r="E268" s="2" t="s">
        <v>398</v>
      </c>
      <c r="F268" s="2" t="s">
        <v>18</v>
      </c>
      <c r="G268" s="2" t="s">
        <v>943</v>
      </c>
      <c r="H268" s="3" t="s">
        <v>944</v>
      </c>
      <c r="I268" s="2" t="s">
        <v>19</v>
      </c>
      <c r="J268" s="2">
        <v>81</v>
      </c>
      <c r="K268" s="2">
        <v>71</v>
      </c>
      <c r="L268" s="2">
        <v>16</v>
      </c>
      <c r="M268" s="2">
        <v>63</v>
      </c>
      <c r="N268" s="2">
        <v>14</v>
      </c>
      <c r="O268" s="2">
        <f>SUM(J268:N268)</f>
        <v>245</v>
      </c>
    </row>
    <row r="269" spans="1:15" ht="15.75" customHeight="1" x14ac:dyDescent="0.2">
      <c r="A269" s="2">
        <v>200029643</v>
      </c>
      <c r="B269" s="2" t="s">
        <v>945</v>
      </c>
      <c r="C269" s="2" t="s">
        <v>208</v>
      </c>
      <c r="D269" s="2" t="s">
        <v>512</v>
      </c>
      <c r="E269" s="2" t="s">
        <v>873</v>
      </c>
      <c r="F269" s="2" t="s">
        <v>18</v>
      </c>
      <c r="G269" s="2" t="s">
        <v>874</v>
      </c>
      <c r="H269" s="3" t="s">
        <v>946</v>
      </c>
      <c r="I269" s="2" t="s">
        <v>19</v>
      </c>
      <c r="J269" s="2">
        <v>6</v>
      </c>
      <c r="K269" s="2">
        <v>37</v>
      </c>
      <c r="L269" s="2">
        <v>6</v>
      </c>
      <c r="M269" s="2">
        <v>18</v>
      </c>
      <c r="N269" s="2">
        <v>0</v>
      </c>
      <c r="O269" s="2">
        <f>SUM(J269:N269)</f>
        <v>67</v>
      </c>
    </row>
    <row r="270" spans="1:15" ht="15.75" customHeight="1" x14ac:dyDescent="0.2">
      <c r="A270" s="2">
        <v>200029644</v>
      </c>
      <c r="B270" s="2" t="s">
        <v>947</v>
      </c>
      <c r="C270" s="2" t="s">
        <v>215</v>
      </c>
      <c r="D270" s="2" t="s">
        <v>397</v>
      </c>
      <c r="E270" s="2" t="s">
        <v>398</v>
      </c>
      <c r="F270" s="2" t="s">
        <v>18</v>
      </c>
      <c r="G270" s="2" t="s">
        <v>948</v>
      </c>
      <c r="H270" s="3" t="s">
        <v>949</v>
      </c>
      <c r="I270" s="2" t="s">
        <v>19</v>
      </c>
      <c r="J270" s="2">
        <v>563</v>
      </c>
      <c r="K270" s="2">
        <v>598</v>
      </c>
      <c r="L270" s="2">
        <v>508</v>
      </c>
      <c r="M270" s="2">
        <v>577</v>
      </c>
      <c r="N270" s="2">
        <v>0</v>
      </c>
      <c r="O270" s="2">
        <f>SUM(J270:N270)</f>
        <v>2246</v>
      </c>
    </row>
    <row r="271" spans="1:15" ht="15.75" customHeight="1" x14ac:dyDescent="0.2">
      <c r="A271" s="2">
        <v>200029647</v>
      </c>
      <c r="B271" s="2" t="s">
        <v>950</v>
      </c>
      <c r="C271" s="2" t="s">
        <v>208</v>
      </c>
      <c r="D271" s="2" t="s">
        <v>513</v>
      </c>
      <c r="E271" s="2" t="s">
        <v>514</v>
      </c>
      <c r="F271" s="2" t="s">
        <v>18</v>
      </c>
      <c r="G271" s="2" t="s">
        <v>879</v>
      </c>
      <c r="H271" s="3" t="s">
        <v>951</v>
      </c>
      <c r="I271" s="2" t="s">
        <v>19</v>
      </c>
      <c r="J271" s="2">
        <v>64</v>
      </c>
      <c r="K271" s="2">
        <v>331</v>
      </c>
      <c r="L271" s="2">
        <v>549</v>
      </c>
      <c r="M271" s="2">
        <v>0</v>
      </c>
      <c r="N271" s="2">
        <v>0</v>
      </c>
      <c r="O271" s="2">
        <f>SUM(J271:N271)</f>
        <v>944</v>
      </c>
    </row>
    <row r="272" spans="1:15" ht="15.75" customHeight="1" x14ac:dyDescent="0.2">
      <c r="A272" s="2">
        <v>200029648</v>
      </c>
      <c r="B272" s="2" t="s">
        <v>952</v>
      </c>
      <c r="C272" s="2" t="s">
        <v>215</v>
      </c>
      <c r="D272" s="2" t="s">
        <v>397</v>
      </c>
      <c r="E272" s="2" t="s">
        <v>398</v>
      </c>
      <c r="F272" s="2" t="s">
        <v>18</v>
      </c>
      <c r="G272" s="2" t="s">
        <v>938</v>
      </c>
      <c r="H272" s="3" t="s">
        <v>953</v>
      </c>
      <c r="I272" s="2" t="s">
        <v>19</v>
      </c>
      <c r="J272" s="2">
        <v>150</v>
      </c>
      <c r="K272" s="2">
        <v>175</v>
      </c>
      <c r="L272" s="2">
        <v>122</v>
      </c>
      <c r="M272" s="2">
        <v>158</v>
      </c>
      <c r="N272" s="2">
        <v>0</v>
      </c>
      <c r="O272" s="2">
        <f>SUM(J272:N272)</f>
        <v>605</v>
      </c>
    </row>
    <row r="273" spans="1:15" ht="15.75" customHeight="1" x14ac:dyDescent="0.2">
      <c r="A273" s="2">
        <v>200029650</v>
      </c>
      <c r="B273" s="2" t="s">
        <v>954</v>
      </c>
      <c r="C273" s="2" t="s">
        <v>208</v>
      </c>
      <c r="D273" s="2" t="s">
        <v>513</v>
      </c>
      <c r="E273" s="2" t="s">
        <v>514</v>
      </c>
      <c r="F273" s="2" t="s">
        <v>18</v>
      </c>
      <c r="G273" s="2" t="s">
        <v>879</v>
      </c>
      <c r="H273" s="3" t="s">
        <v>955</v>
      </c>
      <c r="I273" s="2" t="s">
        <v>19</v>
      </c>
      <c r="J273" s="2">
        <v>983</v>
      </c>
      <c r="K273" s="2">
        <v>0</v>
      </c>
      <c r="L273" s="2">
        <v>0</v>
      </c>
      <c r="M273" s="2">
        <v>0</v>
      </c>
      <c r="N273" s="2">
        <v>0</v>
      </c>
      <c r="O273" s="2">
        <f>SUM(J273:N273)</f>
        <v>983</v>
      </c>
    </row>
    <row r="274" spans="1:15" ht="15.75" customHeight="1" x14ac:dyDescent="0.2">
      <c r="A274" s="2">
        <v>200029652</v>
      </c>
      <c r="B274" s="2" t="s">
        <v>956</v>
      </c>
      <c r="C274" s="2" t="s">
        <v>208</v>
      </c>
      <c r="D274" s="2" t="s">
        <v>515</v>
      </c>
      <c r="E274" s="2" t="s">
        <v>516</v>
      </c>
      <c r="F274" s="2" t="s">
        <v>18</v>
      </c>
      <c r="G274" s="2" t="s">
        <v>882</v>
      </c>
      <c r="H274" s="3" t="s">
        <v>957</v>
      </c>
      <c r="I274" s="2" t="s">
        <v>19</v>
      </c>
      <c r="J274" s="2">
        <v>950</v>
      </c>
      <c r="K274" s="2">
        <v>674</v>
      </c>
      <c r="L274" s="2">
        <v>630</v>
      </c>
      <c r="M274" s="2">
        <v>878</v>
      </c>
      <c r="N274" s="2">
        <v>0</v>
      </c>
      <c r="O274" s="2">
        <f>SUM(J274:N274)</f>
        <v>3132</v>
      </c>
    </row>
    <row r="275" spans="1:15" ht="15.75" customHeight="1" x14ac:dyDescent="0.2">
      <c r="A275" s="2">
        <v>200029655</v>
      </c>
      <c r="B275" s="2" t="s">
        <v>958</v>
      </c>
      <c r="C275" s="2" t="s">
        <v>208</v>
      </c>
      <c r="D275" s="2" t="s">
        <v>524</v>
      </c>
      <c r="E275" s="2" t="s">
        <v>525</v>
      </c>
      <c r="F275" s="2" t="s">
        <v>18</v>
      </c>
      <c r="G275" s="2" t="s">
        <v>810</v>
      </c>
      <c r="H275" s="3" t="s">
        <v>959</v>
      </c>
      <c r="I275" s="2" t="s">
        <v>19</v>
      </c>
      <c r="J275" s="2">
        <v>3</v>
      </c>
      <c r="K275" s="2">
        <v>449</v>
      </c>
      <c r="L275" s="2">
        <v>348</v>
      </c>
      <c r="M275" s="2">
        <v>380</v>
      </c>
      <c r="N275" s="2">
        <v>0</v>
      </c>
      <c r="O275" s="2">
        <f>SUM(J275:N275)</f>
        <v>1180</v>
      </c>
    </row>
    <row r="276" spans="1:15" ht="15.75" customHeight="1" x14ac:dyDescent="0.2">
      <c r="A276" s="2">
        <v>200029657</v>
      </c>
      <c r="B276" s="2" t="s">
        <v>960</v>
      </c>
      <c r="C276" s="2" t="s">
        <v>208</v>
      </c>
      <c r="D276" s="2" t="s">
        <v>472</v>
      </c>
      <c r="E276" s="2" t="s">
        <v>473</v>
      </c>
      <c r="F276" s="2" t="s">
        <v>18</v>
      </c>
      <c r="G276" s="2" t="s">
        <v>841</v>
      </c>
      <c r="H276" s="3" t="s">
        <v>961</v>
      </c>
      <c r="I276" s="2" t="s">
        <v>19</v>
      </c>
      <c r="J276" s="2">
        <v>2</v>
      </c>
      <c r="K276" s="2">
        <v>153</v>
      </c>
      <c r="L276" s="2">
        <v>35</v>
      </c>
      <c r="M276" s="2">
        <v>2</v>
      </c>
      <c r="N276" s="2">
        <v>0</v>
      </c>
      <c r="O276" s="2">
        <f>SUM(J276:N276)</f>
        <v>192</v>
      </c>
    </row>
    <row r="277" spans="1:15" ht="15.75" customHeight="1" x14ac:dyDescent="0.2">
      <c r="A277" s="2">
        <v>200029658</v>
      </c>
      <c r="B277" s="2" t="s">
        <v>962</v>
      </c>
      <c r="C277" s="2" t="s">
        <v>208</v>
      </c>
      <c r="D277" s="2" t="s">
        <v>522</v>
      </c>
      <c r="E277" s="2" t="s">
        <v>963</v>
      </c>
      <c r="F277" s="2" t="s">
        <v>18</v>
      </c>
      <c r="G277" s="2" t="s">
        <v>891</v>
      </c>
      <c r="H277" s="3" t="s">
        <v>964</v>
      </c>
      <c r="I277" s="2" t="s">
        <v>19</v>
      </c>
      <c r="J277" s="2">
        <v>520</v>
      </c>
      <c r="K277" s="2">
        <v>4840</v>
      </c>
      <c r="L277" s="2">
        <v>456</v>
      </c>
      <c r="M277" s="2">
        <v>0</v>
      </c>
      <c r="N277" s="2">
        <v>0</v>
      </c>
      <c r="O277" s="2">
        <f>SUM(J277:N277)</f>
        <v>5816</v>
      </c>
    </row>
    <row r="278" spans="1:15" ht="15.75" customHeight="1" x14ac:dyDescent="0.2">
      <c r="A278" s="2">
        <v>200029661</v>
      </c>
      <c r="B278" s="2" t="s">
        <v>965</v>
      </c>
      <c r="C278" s="2" t="s">
        <v>208</v>
      </c>
      <c r="D278" s="2" t="s">
        <v>522</v>
      </c>
      <c r="E278" s="2" t="s">
        <v>963</v>
      </c>
      <c r="F278" s="2" t="s">
        <v>18</v>
      </c>
      <c r="G278" s="2" t="s">
        <v>891</v>
      </c>
      <c r="H278" s="3" t="s">
        <v>966</v>
      </c>
      <c r="I278" s="2" t="s">
        <v>19</v>
      </c>
      <c r="J278" s="2">
        <v>269</v>
      </c>
      <c r="K278" s="2">
        <v>245</v>
      </c>
      <c r="L278" s="2">
        <v>264</v>
      </c>
      <c r="M278" s="2">
        <v>0</v>
      </c>
      <c r="N278" s="2">
        <v>0</v>
      </c>
      <c r="O278" s="2">
        <f>SUM(J278:N278)</f>
        <v>778</v>
      </c>
    </row>
    <row r="279" spans="1:15" ht="15.75" customHeight="1" x14ac:dyDescent="0.2">
      <c r="A279" s="2">
        <v>200029663</v>
      </c>
      <c r="B279" s="2" t="s">
        <v>967</v>
      </c>
      <c r="C279" s="2" t="s">
        <v>208</v>
      </c>
      <c r="D279" s="2" t="s">
        <v>472</v>
      </c>
      <c r="E279" s="2" t="s">
        <v>473</v>
      </c>
      <c r="F279" s="2" t="s">
        <v>18</v>
      </c>
      <c r="G279" s="2" t="s">
        <v>841</v>
      </c>
      <c r="H279" s="3" t="s">
        <v>968</v>
      </c>
      <c r="I279" s="2" t="s">
        <v>19</v>
      </c>
      <c r="J279" s="2">
        <v>0</v>
      </c>
      <c r="K279" s="2">
        <v>0</v>
      </c>
      <c r="L279" s="2">
        <v>18</v>
      </c>
      <c r="M279" s="2">
        <v>0</v>
      </c>
      <c r="N279" s="2">
        <v>0</v>
      </c>
      <c r="O279" s="2">
        <f>SUM(J279:N279)</f>
        <v>18</v>
      </c>
    </row>
    <row r="280" spans="1:15" ht="15.75" customHeight="1" x14ac:dyDescent="0.2">
      <c r="A280" s="2">
        <v>200029664</v>
      </c>
      <c r="B280" s="2" t="s">
        <v>969</v>
      </c>
      <c r="C280" s="2" t="s">
        <v>208</v>
      </c>
      <c r="D280" s="2" t="s">
        <v>523</v>
      </c>
      <c r="E280" s="2" t="s">
        <v>894</v>
      </c>
      <c r="F280" s="2" t="s">
        <v>18</v>
      </c>
      <c r="G280" s="2" t="s">
        <v>895</v>
      </c>
      <c r="H280" s="3" t="s">
        <v>970</v>
      </c>
      <c r="I280" s="2" t="s">
        <v>19</v>
      </c>
      <c r="J280" s="2">
        <v>251</v>
      </c>
      <c r="K280" s="2">
        <v>147</v>
      </c>
      <c r="L280" s="2">
        <v>190</v>
      </c>
      <c r="M280" s="2">
        <v>191</v>
      </c>
      <c r="N280" s="2">
        <v>0</v>
      </c>
      <c r="O280" s="2">
        <f>SUM(J280:N280)</f>
        <v>779</v>
      </c>
    </row>
    <row r="281" spans="1:15" ht="15.75" customHeight="1" x14ac:dyDescent="0.2">
      <c r="A281" s="2">
        <v>200029666</v>
      </c>
      <c r="B281" s="2" t="s">
        <v>971</v>
      </c>
      <c r="C281" s="2" t="s">
        <v>208</v>
      </c>
      <c r="D281" s="2" t="s">
        <v>523</v>
      </c>
      <c r="E281" s="2" t="s">
        <v>894</v>
      </c>
      <c r="F281" s="2" t="s">
        <v>18</v>
      </c>
      <c r="G281" s="2" t="s">
        <v>895</v>
      </c>
      <c r="H281" s="3" t="s">
        <v>972</v>
      </c>
      <c r="I281" s="2" t="s">
        <v>19</v>
      </c>
      <c r="J281" s="2">
        <v>1157</v>
      </c>
      <c r="K281" s="2">
        <v>1106</v>
      </c>
      <c r="L281" s="2">
        <v>1139</v>
      </c>
      <c r="M281" s="2">
        <v>1545</v>
      </c>
      <c r="N281" s="2">
        <v>0</v>
      </c>
      <c r="O281" s="2">
        <f>SUM(J281:N281)</f>
        <v>4947</v>
      </c>
    </row>
    <row r="282" spans="1:15" ht="15.75" customHeight="1" x14ac:dyDescent="0.2">
      <c r="A282" s="2">
        <v>200029667</v>
      </c>
      <c r="B282" s="2" t="s">
        <v>973</v>
      </c>
      <c r="C282" s="2" t="s">
        <v>208</v>
      </c>
      <c r="D282" s="2" t="s">
        <v>499</v>
      </c>
      <c r="E282" s="2" t="s">
        <v>846</v>
      </c>
      <c r="F282" s="2" t="s">
        <v>18</v>
      </c>
      <c r="G282" s="2" t="s">
        <v>847</v>
      </c>
      <c r="H282" s="3" t="s">
        <v>974</v>
      </c>
      <c r="I282" s="2" t="s">
        <v>19</v>
      </c>
      <c r="J282" s="2">
        <v>351</v>
      </c>
      <c r="K282" s="2">
        <v>128</v>
      </c>
      <c r="L282" s="2">
        <v>108</v>
      </c>
      <c r="M282" s="2">
        <v>256</v>
      </c>
      <c r="N282" s="2">
        <v>0</v>
      </c>
      <c r="O282" s="2">
        <f>SUM(J282:N282)</f>
        <v>843</v>
      </c>
    </row>
    <row r="283" spans="1:15" ht="15.75" customHeight="1" x14ac:dyDescent="0.2">
      <c r="A283" s="2">
        <v>200029670</v>
      </c>
      <c r="B283" s="2" t="s">
        <v>975</v>
      </c>
      <c r="C283" s="2" t="s">
        <v>208</v>
      </c>
      <c r="D283" s="2" t="s">
        <v>499</v>
      </c>
      <c r="E283" s="2" t="s">
        <v>846</v>
      </c>
      <c r="F283" s="2" t="s">
        <v>18</v>
      </c>
      <c r="G283" s="2" t="s">
        <v>847</v>
      </c>
      <c r="H283" s="3" t="s">
        <v>976</v>
      </c>
      <c r="I283" s="2" t="s">
        <v>19</v>
      </c>
      <c r="J283" s="2">
        <v>13</v>
      </c>
      <c r="K283" s="2">
        <v>8</v>
      </c>
      <c r="L283" s="2">
        <v>14</v>
      </c>
      <c r="M283" s="2">
        <v>19</v>
      </c>
      <c r="N283" s="2">
        <v>0</v>
      </c>
      <c r="O283" s="2">
        <f>SUM(J283:N283)</f>
        <v>54</v>
      </c>
    </row>
    <row r="284" spans="1:15" ht="15.75" customHeight="1" x14ac:dyDescent="0.2">
      <c r="A284" s="2">
        <v>200029672</v>
      </c>
      <c r="B284" s="2" t="s">
        <v>977</v>
      </c>
      <c r="C284" s="2" t="s">
        <v>208</v>
      </c>
      <c r="D284" s="2" t="s">
        <v>520</v>
      </c>
      <c r="E284" s="2" t="s">
        <v>521</v>
      </c>
      <c r="F284" s="2" t="s">
        <v>18</v>
      </c>
      <c r="G284" s="2" t="s">
        <v>898</v>
      </c>
      <c r="H284" s="3" t="s">
        <v>978</v>
      </c>
      <c r="I284" s="2" t="s">
        <v>19</v>
      </c>
      <c r="J284" s="2">
        <v>0</v>
      </c>
      <c r="K284" s="2">
        <v>451</v>
      </c>
      <c r="L284" s="2">
        <v>413</v>
      </c>
      <c r="M284" s="2">
        <v>341</v>
      </c>
      <c r="N284" s="2">
        <v>0</v>
      </c>
      <c r="O284" s="2">
        <f>SUM(J284:N284)</f>
        <v>1205</v>
      </c>
    </row>
    <row r="285" spans="1:15" ht="15.75" customHeight="1" x14ac:dyDescent="0.2">
      <c r="A285" s="2">
        <v>200029675</v>
      </c>
      <c r="B285" s="2" t="s">
        <v>979</v>
      </c>
      <c r="C285" s="2" t="s">
        <v>208</v>
      </c>
      <c r="D285" s="2" t="s">
        <v>520</v>
      </c>
      <c r="E285" s="2" t="s">
        <v>521</v>
      </c>
      <c r="F285" s="2" t="s">
        <v>18</v>
      </c>
      <c r="G285" s="2" t="s">
        <v>898</v>
      </c>
      <c r="H285" s="3" t="s">
        <v>980</v>
      </c>
      <c r="I285" s="2" t="s">
        <v>19</v>
      </c>
      <c r="J285" s="2">
        <v>0</v>
      </c>
      <c r="K285" s="2">
        <v>49</v>
      </c>
      <c r="L285" s="2">
        <v>63</v>
      </c>
      <c r="M285" s="2">
        <v>70</v>
      </c>
      <c r="N285" s="2">
        <v>0</v>
      </c>
      <c r="O285" s="2">
        <f>SUM(J285:N285)</f>
        <v>182</v>
      </c>
    </row>
    <row r="286" spans="1:15" ht="15.75" customHeight="1" x14ac:dyDescent="0.2">
      <c r="A286" s="2">
        <v>200029678</v>
      </c>
      <c r="B286" s="2" t="s">
        <v>981</v>
      </c>
      <c r="C286" s="2" t="s">
        <v>208</v>
      </c>
      <c r="D286" s="2" t="s">
        <v>517</v>
      </c>
      <c r="E286" s="2" t="s">
        <v>901</v>
      </c>
      <c r="F286" s="2" t="s">
        <v>18</v>
      </c>
      <c r="G286" s="2" t="s">
        <v>902</v>
      </c>
      <c r="H286" s="3" t="s">
        <v>982</v>
      </c>
      <c r="I286" s="2" t="s">
        <v>19</v>
      </c>
      <c r="J286" s="2">
        <v>0</v>
      </c>
      <c r="K286" s="2">
        <v>86</v>
      </c>
      <c r="L286" s="2">
        <v>93</v>
      </c>
      <c r="M286" s="2">
        <v>163</v>
      </c>
      <c r="N286" s="2">
        <v>1</v>
      </c>
      <c r="O286" s="2">
        <f>SUM(J286:N286)</f>
        <v>343</v>
      </c>
    </row>
    <row r="287" spans="1:15" ht="15.75" customHeight="1" x14ac:dyDescent="0.2">
      <c r="A287" s="2">
        <v>200029681</v>
      </c>
      <c r="B287" s="2" t="s">
        <v>983</v>
      </c>
      <c r="C287" s="2" t="s">
        <v>208</v>
      </c>
      <c r="D287" s="2" t="s">
        <v>517</v>
      </c>
      <c r="E287" s="2" t="s">
        <v>901</v>
      </c>
      <c r="F287" s="2" t="s">
        <v>18</v>
      </c>
      <c r="G287" s="2" t="s">
        <v>902</v>
      </c>
      <c r="H287" s="3" t="s">
        <v>984</v>
      </c>
      <c r="I287" s="2" t="s">
        <v>19</v>
      </c>
      <c r="J287" s="2">
        <v>0</v>
      </c>
      <c r="K287" s="2">
        <v>32</v>
      </c>
      <c r="L287" s="2">
        <v>8</v>
      </c>
      <c r="M287" s="2">
        <v>13</v>
      </c>
      <c r="N287" s="2">
        <v>0</v>
      </c>
      <c r="O287" s="2">
        <f>SUM(J287:N287)</f>
        <v>53</v>
      </c>
    </row>
    <row r="288" spans="1:15" ht="15.75" customHeight="1" x14ac:dyDescent="0.2">
      <c r="A288" s="2">
        <v>200029685</v>
      </c>
      <c r="B288" s="2" t="s">
        <v>985</v>
      </c>
      <c r="C288" s="2" t="s">
        <v>208</v>
      </c>
      <c r="D288" s="2" t="s">
        <v>518</v>
      </c>
      <c r="E288" s="2" t="s">
        <v>907</v>
      </c>
      <c r="F288" s="2" t="s">
        <v>18</v>
      </c>
      <c r="G288" s="2" t="s">
        <v>908</v>
      </c>
      <c r="H288" s="3" t="s">
        <v>986</v>
      </c>
      <c r="I288" s="2" t="s">
        <v>19</v>
      </c>
      <c r="J288" s="2">
        <v>66</v>
      </c>
      <c r="K288" s="2">
        <v>98</v>
      </c>
      <c r="L288" s="2">
        <v>79</v>
      </c>
      <c r="M288" s="2">
        <v>0</v>
      </c>
      <c r="N288" s="2">
        <v>0</v>
      </c>
      <c r="O288" s="2">
        <f>SUM(J288:N288)</f>
        <v>243</v>
      </c>
    </row>
    <row r="289" spans="1:15" ht="15.75" customHeight="1" x14ac:dyDescent="0.2">
      <c r="A289" s="2">
        <v>200029687</v>
      </c>
      <c r="B289" s="2" t="s">
        <v>987</v>
      </c>
      <c r="C289" s="2" t="s">
        <v>208</v>
      </c>
      <c r="D289" s="2" t="s">
        <v>518</v>
      </c>
      <c r="E289" s="2" t="s">
        <v>907</v>
      </c>
      <c r="F289" s="2" t="s">
        <v>18</v>
      </c>
      <c r="G289" s="2" t="s">
        <v>908</v>
      </c>
      <c r="H289" s="3" t="s">
        <v>988</v>
      </c>
      <c r="I289" s="2" t="s">
        <v>19</v>
      </c>
      <c r="J289" s="2">
        <v>767</v>
      </c>
      <c r="K289" s="2">
        <v>749</v>
      </c>
      <c r="L289" s="2">
        <v>525</v>
      </c>
      <c r="M289" s="2">
        <v>0</v>
      </c>
      <c r="N289" s="2">
        <v>0</v>
      </c>
      <c r="O289" s="2">
        <f>SUM(J289:N289)</f>
        <v>2041</v>
      </c>
    </row>
    <row r="290" spans="1:15" ht="15.75" customHeight="1" x14ac:dyDescent="0.2">
      <c r="A290" s="2">
        <v>200029695</v>
      </c>
      <c r="B290" s="2" t="s">
        <v>989</v>
      </c>
      <c r="C290" s="2" t="s">
        <v>208</v>
      </c>
      <c r="D290" s="2" t="s">
        <v>535</v>
      </c>
      <c r="E290" s="2" t="s">
        <v>536</v>
      </c>
      <c r="F290" s="2" t="s">
        <v>18</v>
      </c>
      <c r="G290" s="2" t="s">
        <v>990</v>
      </c>
      <c r="H290" s="3" t="s">
        <v>991</v>
      </c>
      <c r="I290" s="2" t="s">
        <v>19</v>
      </c>
      <c r="J290" s="2">
        <v>64</v>
      </c>
      <c r="K290" s="2">
        <v>18</v>
      </c>
      <c r="L290" s="2">
        <v>53</v>
      </c>
      <c r="M290" s="2">
        <v>44</v>
      </c>
      <c r="N290" s="2">
        <v>0</v>
      </c>
      <c r="O290" s="2">
        <f>SUM(J290:N290)</f>
        <v>179</v>
      </c>
    </row>
    <row r="291" spans="1:15" ht="15.75" customHeight="1" x14ac:dyDescent="0.2">
      <c r="A291" s="2">
        <v>200029703</v>
      </c>
      <c r="B291" s="2" t="s">
        <v>992</v>
      </c>
      <c r="C291" s="2" t="s">
        <v>208</v>
      </c>
      <c r="D291" s="2" t="s">
        <v>535</v>
      </c>
      <c r="E291" s="2" t="s">
        <v>536</v>
      </c>
      <c r="F291" s="2" t="s">
        <v>18</v>
      </c>
      <c r="G291" s="2" t="s">
        <v>993</v>
      </c>
      <c r="H291" s="3" t="s">
        <v>994</v>
      </c>
      <c r="I291" s="2" t="s">
        <v>19</v>
      </c>
      <c r="J291" s="2">
        <v>12</v>
      </c>
      <c r="K291" s="2">
        <v>9</v>
      </c>
      <c r="L291" s="2">
        <v>24</v>
      </c>
      <c r="M291" s="2">
        <v>11</v>
      </c>
      <c r="N291" s="2">
        <v>0</v>
      </c>
      <c r="O291" s="2">
        <f>SUM(J291:N291)</f>
        <v>56</v>
      </c>
    </row>
    <row r="292" spans="1:15" ht="15.75" customHeight="1" x14ac:dyDescent="0.2">
      <c r="A292" s="2">
        <v>200029720</v>
      </c>
      <c r="B292" s="2" t="s">
        <v>995</v>
      </c>
      <c r="C292" s="2" t="s">
        <v>208</v>
      </c>
      <c r="D292" s="2" t="s">
        <v>500</v>
      </c>
      <c r="E292" s="2" t="s">
        <v>813</v>
      </c>
      <c r="F292" s="2" t="s">
        <v>18</v>
      </c>
      <c r="G292" s="2" t="s">
        <v>822</v>
      </c>
      <c r="H292" s="3" t="s">
        <v>996</v>
      </c>
      <c r="I292" s="2" t="s">
        <v>19</v>
      </c>
      <c r="J292" s="2">
        <v>383</v>
      </c>
      <c r="K292" s="2">
        <v>468</v>
      </c>
      <c r="L292" s="2">
        <v>379</v>
      </c>
      <c r="M292" s="2">
        <v>0</v>
      </c>
      <c r="N292" s="2">
        <v>0</v>
      </c>
      <c r="O292" s="2">
        <f>SUM(J292:N292)</f>
        <v>1230</v>
      </c>
    </row>
    <row r="293" spans="1:15" ht="15.75" customHeight="1" x14ac:dyDescent="0.2">
      <c r="A293" s="2">
        <v>200029767</v>
      </c>
      <c r="B293" s="2" t="s">
        <v>997</v>
      </c>
      <c r="C293" s="2" t="s">
        <v>208</v>
      </c>
      <c r="D293" s="2" t="s">
        <v>508</v>
      </c>
      <c r="E293" s="2" t="s">
        <v>998</v>
      </c>
      <c r="F293" s="2" t="s">
        <v>48</v>
      </c>
      <c r="G293" s="2" t="s">
        <v>769</v>
      </c>
      <c r="H293" s="3" t="s">
        <v>999</v>
      </c>
      <c r="I293" s="2" t="s">
        <v>19</v>
      </c>
      <c r="J293" s="2">
        <v>986</v>
      </c>
      <c r="K293" s="2">
        <v>1147</v>
      </c>
      <c r="L293" s="2">
        <v>1525</v>
      </c>
      <c r="M293" s="2">
        <v>1138</v>
      </c>
      <c r="N293" s="2">
        <v>668</v>
      </c>
      <c r="O293" s="2">
        <f>SUM(J293:N293)</f>
        <v>5464</v>
      </c>
    </row>
    <row r="294" spans="1:15" ht="15.75" customHeight="1" x14ac:dyDescent="0.2">
      <c r="A294" s="2">
        <v>200029768</v>
      </c>
      <c r="B294" s="2" t="s">
        <v>1000</v>
      </c>
      <c r="C294" s="2" t="s">
        <v>208</v>
      </c>
      <c r="D294" s="2" t="s">
        <v>520</v>
      </c>
      <c r="E294" s="2" t="s">
        <v>521</v>
      </c>
      <c r="F294" s="2" t="s">
        <v>48</v>
      </c>
      <c r="G294" s="2" t="s">
        <v>898</v>
      </c>
      <c r="H294" s="3" t="s">
        <v>1001</v>
      </c>
      <c r="I294" s="2" t="s">
        <v>19</v>
      </c>
      <c r="J294" s="2">
        <v>0</v>
      </c>
      <c r="K294" s="2">
        <v>1428</v>
      </c>
      <c r="L294" s="2">
        <v>1434</v>
      </c>
      <c r="M294" s="2">
        <v>1840</v>
      </c>
      <c r="N294" s="2">
        <v>0</v>
      </c>
      <c r="O294" s="2">
        <f>SUM(J294:N294)</f>
        <v>4702</v>
      </c>
    </row>
    <row r="295" spans="1:15" ht="15.75" customHeight="1" x14ac:dyDescent="0.2">
      <c r="A295" s="2">
        <v>200029791</v>
      </c>
      <c r="B295" s="2" t="s">
        <v>1002</v>
      </c>
      <c r="C295" s="2" t="s">
        <v>215</v>
      </c>
      <c r="D295" s="2" t="s">
        <v>239</v>
      </c>
      <c r="E295" s="2" t="s">
        <v>240</v>
      </c>
      <c r="F295" s="2" t="s">
        <v>48</v>
      </c>
      <c r="G295" s="2" t="s">
        <v>1003</v>
      </c>
      <c r="H295" s="3" t="s">
        <v>1004</v>
      </c>
      <c r="I295" s="2" t="s">
        <v>19</v>
      </c>
      <c r="J295" s="2">
        <v>1108</v>
      </c>
      <c r="K295" s="2">
        <v>891</v>
      </c>
      <c r="L295" s="2">
        <v>831</v>
      </c>
      <c r="M295" s="2">
        <v>4</v>
      </c>
      <c r="N295" s="2">
        <v>0</v>
      </c>
      <c r="O295" s="2">
        <f>SUM(J295:N295)</f>
        <v>2834</v>
      </c>
    </row>
    <row r="296" spans="1:15" ht="15.75" customHeight="1" x14ac:dyDescent="0.2">
      <c r="A296" s="2">
        <v>200029792</v>
      </c>
      <c r="B296" s="2" t="s">
        <v>1005</v>
      </c>
      <c r="C296" s="2" t="s">
        <v>215</v>
      </c>
      <c r="D296" s="2" t="s">
        <v>239</v>
      </c>
      <c r="E296" s="2" t="s">
        <v>240</v>
      </c>
      <c r="F296" s="2" t="s">
        <v>48</v>
      </c>
      <c r="G296" s="2" t="s">
        <v>1006</v>
      </c>
      <c r="H296" s="3" t="s">
        <v>1007</v>
      </c>
      <c r="I296" s="2" t="s">
        <v>19</v>
      </c>
      <c r="J296" s="2">
        <v>4892</v>
      </c>
      <c r="K296" s="2">
        <v>3913</v>
      </c>
      <c r="L296" s="2">
        <v>3550</v>
      </c>
      <c r="M296" s="2">
        <v>192</v>
      </c>
      <c r="N296" s="2">
        <v>0</v>
      </c>
      <c r="O296" s="2">
        <f>SUM(J296:N296)</f>
        <v>12547</v>
      </c>
    </row>
    <row r="297" spans="1:15" ht="15.75" customHeight="1" x14ac:dyDescent="0.2">
      <c r="A297" s="2">
        <v>200029827</v>
      </c>
      <c r="B297" s="2" t="s">
        <v>1008</v>
      </c>
      <c r="C297" s="2" t="s">
        <v>215</v>
      </c>
      <c r="D297" s="2" t="s">
        <v>397</v>
      </c>
      <c r="E297" s="2" t="s">
        <v>398</v>
      </c>
      <c r="F297" s="2" t="s">
        <v>18</v>
      </c>
      <c r="G297" s="2" t="s">
        <v>943</v>
      </c>
      <c r="H297" s="3" t="s">
        <v>1009</v>
      </c>
      <c r="I297" s="2" t="s">
        <v>19</v>
      </c>
      <c r="J297" s="2">
        <v>556</v>
      </c>
      <c r="K297" s="2">
        <v>314</v>
      </c>
      <c r="L297" s="2">
        <v>426</v>
      </c>
      <c r="M297" s="2">
        <v>523</v>
      </c>
      <c r="N297" s="2">
        <v>0</v>
      </c>
      <c r="O297" s="2">
        <f>SUM(J297:N297)</f>
        <v>1819</v>
      </c>
    </row>
    <row r="298" spans="1:15" ht="15.75" customHeight="1" x14ac:dyDescent="0.2">
      <c r="A298" s="2">
        <v>200029828</v>
      </c>
      <c r="B298" s="2" t="s">
        <v>1010</v>
      </c>
      <c r="C298" s="2" t="s">
        <v>15</v>
      </c>
      <c r="D298" s="2" t="s">
        <v>235</v>
      </c>
      <c r="E298" s="2" t="s">
        <v>236</v>
      </c>
      <c r="F298" s="2" t="s">
        <v>121</v>
      </c>
      <c r="G298" s="2" t="s">
        <v>659</v>
      </c>
      <c r="H298" s="3" t="s">
        <v>1011</v>
      </c>
      <c r="I298" s="2" t="s">
        <v>19</v>
      </c>
      <c r="J298" s="2">
        <v>0</v>
      </c>
      <c r="K298" s="2">
        <v>2304</v>
      </c>
      <c r="L298" s="2">
        <v>2478</v>
      </c>
      <c r="M298" s="2">
        <v>2010</v>
      </c>
      <c r="N298" s="2">
        <v>0</v>
      </c>
      <c r="O298" s="2">
        <f>SUM(J298:N298)</f>
        <v>6792</v>
      </c>
    </row>
    <row r="299" spans="1:15" ht="15.75" customHeight="1" x14ac:dyDescent="0.2">
      <c r="A299" s="2">
        <v>200029867</v>
      </c>
      <c r="B299" s="2" t="s">
        <v>1012</v>
      </c>
      <c r="C299" s="2" t="s">
        <v>215</v>
      </c>
      <c r="D299" s="2" t="s">
        <v>348</v>
      </c>
      <c r="E299" s="2" t="s">
        <v>349</v>
      </c>
      <c r="F299" s="2" t="s">
        <v>48</v>
      </c>
      <c r="G299" s="2" t="s">
        <v>1013</v>
      </c>
      <c r="H299" s="3" t="s">
        <v>1014</v>
      </c>
      <c r="I299" s="2" t="s">
        <v>19</v>
      </c>
      <c r="J299" s="2">
        <v>5178</v>
      </c>
      <c r="K299" s="2">
        <v>6260</v>
      </c>
      <c r="L299" s="2">
        <v>3791</v>
      </c>
      <c r="M299" s="2">
        <v>3911</v>
      </c>
      <c r="N299" s="2">
        <v>0</v>
      </c>
      <c r="O299" s="2">
        <f>SUM(J299:N299)</f>
        <v>19140</v>
      </c>
    </row>
    <row r="300" spans="1:15" ht="15.75" customHeight="1" x14ac:dyDescent="0.2">
      <c r="A300" s="2">
        <v>200029868</v>
      </c>
      <c r="B300" s="2" t="s">
        <v>1015</v>
      </c>
      <c r="C300" s="2" t="s">
        <v>215</v>
      </c>
      <c r="D300" s="2" t="s">
        <v>348</v>
      </c>
      <c r="E300" s="2" t="s">
        <v>349</v>
      </c>
      <c r="F300" s="2" t="s">
        <v>48</v>
      </c>
      <c r="G300" s="2" t="s">
        <v>1016</v>
      </c>
      <c r="H300" s="3" t="s">
        <v>1017</v>
      </c>
      <c r="I300" s="2" t="s">
        <v>19</v>
      </c>
      <c r="J300" s="2">
        <v>440</v>
      </c>
      <c r="K300" s="2">
        <v>286</v>
      </c>
      <c r="L300" s="2">
        <v>272</v>
      </c>
      <c r="M300" s="2">
        <v>275</v>
      </c>
      <c r="N300" s="2">
        <v>0</v>
      </c>
      <c r="O300" s="2">
        <f>SUM(J300:N300)</f>
        <v>1273</v>
      </c>
    </row>
    <row r="301" spans="1:15" ht="15.75" customHeight="1" x14ac:dyDescent="0.2">
      <c r="A301" s="2">
        <v>200029871</v>
      </c>
      <c r="B301" s="2" t="s">
        <v>1018</v>
      </c>
      <c r="C301" s="2" t="s">
        <v>215</v>
      </c>
      <c r="D301" s="2" t="s">
        <v>348</v>
      </c>
      <c r="E301" s="2" t="s">
        <v>349</v>
      </c>
      <c r="F301" s="2" t="s">
        <v>18</v>
      </c>
      <c r="G301" s="2" t="s">
        <v>1019</v>
      </c>
      <c r="H301" s="3" t="s">
        <v>1020</v>
      </c>
      <c r="I301" s="2" t="s">
        <v>19</v>
      </c>
      <c r="J301" s="2">
        <v>16</v>
      </c>
      <c r="K301" s="2">
        <v>5</v>
      </c>
      <c r="L301" s="2">
        <v>27</v>
      </c>
      <c r="M301" s="2">
        <v>0</v>
      </c>
      <c r="N301" s="2">
        <v>0</v>
      </c>
      <c r="O301" s="2">
        <f>SUM(J301:N301)</f>
        <v>48</v>
      </c>
    </row>
    <row r="302" spans="1:15" ht="15.75" customHeight="1" x14ac:dyDescent="0.2">
      <c r="A302" s="2">
        <v>200029872</v>
      </c>
      <c r="B302" s="2" t="s">
        <v>1021</v>
      </c>
      <c r="C302" s="2" t="s">
        <v>215</v>
      </c>
      <c r="D302" s="2" t="s">
        <v>348</v>
      </c>
      <c r="E302" s="2" t="s">
        <v>349</v>
      </c>
      <c r="F302" s="2" t="s">
        <v>18</v>
      </c>
      <c r="G302" s="2" t="s">
        <v>1022</v>
      </c>
      <c r="H302" s="3" t="s">
        <v>1023</v>
      </c>
      <c r="I302" s="2" t="s">
        <v>19</v>
      </c>
      <c r="J302" s="2">
        <v>678</v>
      </c>
      <c r="K302" s="2">
        <v>454</v>
      </c>
      <c r="L302" s="2">
        <v>510</v>
      </c>
      <c r="M302" s="2">
        <v>0</v>
      </c>
      <c r="N302" s="2">
        <v>0</v>
      </c>
      <c r="O302" s="2">
        <f>SUM(J302:N302)</f>
        <v>1642</v>
      </c>
    </row>
    <row r="303" spans="1:15" ht="15.75" customHeight="1" x14ac:dyDescent="0.2">
      <c r="A303" s="2">
        <v>200029927</v>
      </c>
      <c r="B303" s="2" t="s">
        <v>1024</v>
      </c>
      <c r="C303" s="2" t="s">
        <v>208</v>
      </c>
      <c r="D303" s="2" t="s">
        <v>1025</v>
      </c>
      <c r="E303" s="2" t="s">
        <v>1026</v>
      </c>
      <c r="F303" s="2" t="s">
        <v>18</v>
      </c>
      <c r="G303" s="2" t="s">
        <v>993</v>
      </c>
      <c r="H303" s="3" t="s">
        <v>1027</v>
      </c>
      <c r="I303" s="2" t="s">
        <v>19</v>
      </c>
      <c r="J303" s="2">
        <v>8</v>
      </c>
      <c r="K303" s="2">
        <v>10</v>
      </c>
      <c r="L303" s="2">
        <v>7</v>
      </c>
      <c r="M303" s="2">
        <v>13</v>
      </c>
      <c r="N303" s="2">
        <v>0</v>
      </c>
      <c r="O303" s="2">
        <f>SUM(J303:N303)</f>
        <v>38</v>
      </c>
    </row>
    <row r="304" spans="1:15" ht="15.75" customHeight="1" x14ac:dyDescent="0.2">
      <c r="A304" s="2">
        <v>200030069</v>
      </c>
      <c r="B304" s="2" t="s">
        <v>1028</v>
      </c>
      <c r="C304" s="2" t="s">
        <v>215</v>
      </c>
      <c r="D304" s="2" t="s">
        <v>352</v>
      </c>
      <c r="E304" s="2" t="s">
        <v>353</v>
      </c>
      <c r="F304" s="2" t="s">
        <v>96</v>
      </c>
      <c r="G304" s="2" t="s">
        <v>1029</v>
      </c>
      <c r="H304" s="3" t="s">
        <v>1030</v>
      </c>
      <c r="I304" s="2" t="s">
        <v>19</v>
      </c>
      <c r="J304" s="2">
        <v>0</v>
      </c>
      <c r="K304" s="2">
        <v>1743</v>
      </c>
      <c r="L304" s="2">
        <v>1850</v>
      </c>
      <c r="M304" s="2">
        <v>89</v>
      </c>
      <c r="N304" s="2">
        <v>0</v>
      </c>
      <c r="O304" s="2">
        <f>SUM(J304:N304)</f>
        <v>3682</v>
      </c>
    </row>
    <row r="305" spans="1:15" ht="15.75" customHeight="1" x14ac:dyDescent="0.2">
      <c r="A305" s="2">
        <v>200030109</v>
      </c>
      <c r="B305" s="2" t="s">
        <v>1031</v>
      </c>
      <c r="C305" s="2" t="s">
        <v>215</v>
      </c>
      <c r="D305" s="2" t="s">
        <v>348</v>
      </c>
      <c r="E305" s="2" t="s">
        <v>349</v>
      </c>
      <c r="F305" s="2" t="s">
        <v>18</v>
      </c>
      <c r="G305" s="2" t="s">
        <v>1032</v>
      </c>
      <c r="H305" s="3" t="s">
        <v>1033</v>
      </c>
      <c r="I305" s="2" t="s">
        <v>19</v>
      </c>
      <c r="J305" s="2">
        <v>169</v>
      </c>
      <c r="K305" s="2">
        <v>168</v>
      </c>
      <c r="L305" s="2">
        <v>120</v>
      </c>
      <c r="M305" s="2">
        <v>0</v>
      </c>
      <c r="N305" s="2">
        <v>0</v>
      </c>
      <c r="O305" s="2">
        <f>SUM(J305:N305)</f>
        <v>457</v>
      </c>
    </row>
    <row r="306" spans="1:15" ht="15.75" customHeight="1" x14ac:dyDescent="0.2">
      <c r="A306" s="2">
        <v>200030550</v>
      </c>
      <c r="B306" s="2" t="s">
        <v>1034</v>
      </c>
      <c r="C306" s="2" t="s">
        <v>208</v>
      </c>
      <c r="D306" s="2" t="s">
        <v>567</v>
      </c>
      <c r="E306" s="2" t="s">
        <v>568</v>
      </c>
      <c r="F306" s="2" t="s">
        <v>121</v>
      </c>
      <c r="G306" s="2" t="s">
        <v>993</v>
      </c>
      <c r="H306" s="3" t="s">
        <v>1035</v>
      </c>
      <c r="I306" s="2" t="s">
        <v>19</v>
      </c>
      <c r="J306" s="2">
        <v>0</v>
      </c>
      <c r="K306" s="2">
        <v>111</v>
      </c>
      <c r="L306" s="2">
        <v>66</v>
      </c>
      <c r="M306" s="2">
        <v>69</v>
      </c>
      <c r="N306" s="2">
        <v>0</v>
      </c>
      <c r="O306" s="2">
        <f>SUM(J306:N306)</f>
        <v>246</v>
      </c>
    </row>
    <row r="307" spans="1:15" ht="15.75" customHeight="1" x14ac:dyDescent="0.2">
      <c r="A307" s="2">
        <v>200030571</v>
      </c>
      <c r="B307" s="2" t="s">
        <v>1036</v>
      </c>
      <c r="C307" s="2" t="s">
        <v>215</v>
      </c>
      <c r="D307" s="2" t="s">
        <v>694</v>
      </c>
      <c r="E307" s="2" t="s">
        <v>695</v>
      </c>
      <c r="F307" s="2" t="s">
        <v>96</v>
      </c>
      <c r="G307" s="2" t="s">
        <v>1037</v>
      </c>
      <c r="H307" s="3" t="s">
        <v>1038</v>
      </c>
      <c r="I307" s="2" t="s">
        <v>19</v>
      </c>
      <c r="J307" s="2">
        <v>0</v>
      </c>
      <c r="K307" s="2">
        <v>1441</v>
      </c>
      <c r="L307" s="2">
        <v>1978</v>
      </c>
      <c r="M307" s="2">
        <v>150</v>
      </c>
      <c r="N307" s="2">
        <v>0</v>
      </c>
      <c r="O307" s="2">
        <f>SUM(J307:N307)</f>
        <v>3569</v>
      </c>
    </row>
    <row r="308" spans="1:15" ht="15.75" customHeight="1" x14ac:dyDescent="0.2">
      <c r="A308" s="2">
        <v>200030712</v>
      </c>
      <c r="B308" s="2" t="s">
        <v>1039</v>
      </c>
      <c r="C308" s="2" t="s">
        <v>215</v>
      </c>
      <c r="D308" s="2" t="s">
        <v>600</v>
      </c>
      <c r="E308" s="2" t="s">
        <v>601</v>
      </c>
      <c r="F308" s="2" t="s">
        <v>96</v>
      </c>
      <c r="G308" s="2" t="s">
        <v>1040</v>
      </c>
      <c r="H308" s="3" t="s">
        <v>1041</v>
      </c>
      <c r="I308" s="2" t="s">
        <v>19</v>
      </c>
      <c r="J308" s="2">
        <v>0</v>
      </c>
      <c r="K308" s="2">
        <v>1606</v>
      </c>
      <c r="L308" s="2">
        <v>1437</v>
      </c>
      <c r="M308" s="2">
        <v>1</v>
      </c>
      <c r="N308" s="2">
        <v>0</v>
      </c>
      <c r="O308" s="2">
        <f>SUM(J308:N308)</f>
        <v>3044</v>
      </c>
    </row>
    <row r="309" spans="1:15" ht="15.75" customHeight="1" x14ac:dyDescent="0.2">
      <c r="A309" s="2">
        <v>200030852</v>
      </c>
      <c r="B309" s="2" t="s">
        <v>1042</v>
      </c>
      <c r="C309" s="2" t="s">
        <v>208</v>
      </c>
      <c r="D309" s="2" t="s">
        <v>515</v>
      </c>
      <c r="E309" s="2" t="s">
        <v>516</v>
      </c>
      <c r="F309" s="2" t="s">
        <v>18</v>
      </c>
      <c r="G309" s="2" t="s">
        <v>882</v>
      </c>
      <c r="H309" s="3" t="s">
        <v>1043</v>
      </c>
      <c r="I309" s="2" t="s">
        <v>19</v>
      </c>
      <c r="J309" s="2">
        <v>0</v>
      </c>
      <c r="K309" s="2">
        <v>0</v>
      </c>
      <c r="L309" s="2">
        <v>1005</v>
      </c>
      <c r="M309" s="2">
        <v>1156</v>
      </c>
      <c r="N309" s="2">
        <v>0</v>
      </c>
      <c r="O309" s="2">
        <f>SUM(J309:N309)</f>
        <v>2161</v>
      </c>
    </row>
    <row r="310" spans="1:15" ht="15.75" customHeight="1" x14ac:dyDescent="0.2">
      <c r="A310" s="2">
        <v>200030871</v>
      </c>
      <c r="B310" s="2" t="s">
        <v>1044</v>
      </c>
      <c r="C310" s="2" t="s">
        <v>208</v>
      </c>
      <c r="D310" s="2" t="s">
        <v>504</v>
      </c>
      <c r="E310" s="2" t="s">
        <v>1045</v>
      </c>
      <c r="F310" s="2" t="s">
        <v>48</v>
      </c>
      <c r="G310" s="2" t="s">
        <v>1046</v>
      </c>
      <c r="H310" s="3" t="s">
        <v>1047</v>
      </c>
      <c r="I310" s="2" t="s">
        <v>19</v>
      </c>
      <c r="J310" s="2">
        <v>0</v>
      </c>
      <c r="K310" s="2">
        <v>5</v>
      </c>
      <c r="L310" s="2">
        <v>3913</v>
      </c>
      <c r="M310" s="2">
        <v>0</v>
      </c>
      <c r="N310" s="2">
        <v>0</v>
      </c>
      <c r="O310" s="2">
        <f>SUM(J310:N310)</f>
        <v>3918</v>
      </c>
    </row>
    <row r="311" spans="1:15" ht="15.75" customHeight="1" x14ac:dyDescent="0.2">
      <c r="A311" s="2">
        <v>200030873</v>
      </c>
      <c r="B311" s="2" t="s">
        <v>1048</v>
      </c>
      <c r="C311" s="2" t="s">
        <v>208</v>
      </c>
      <c r="D311" s="2" t="s">
        <v>504</v>
      </c>
      <c r="E311" s="2" t="s">
        <v>1045</v>
      </c>
      <c r="F311" s="2" t="s">
        <v>18</v>
      </c>
      <c r="G311" s="2" t="s">
        <v>1046</v>
      </c>
      <c r="H311" s="3" t="s">
        <v>1049</v>
      </c>
      <c r="I311" s="2" t="s">
        <v>19</v>
      </c>
      <c r="J311" s="2">
        <v>0</v>
      </c>
      <c r="K311" s="2">
        <v>0</v>
      </c>
      <c r="L311" s="2">
        <v>62</v>
      </c>
      <c r="M311" s="2">
        <v>0</v>
      </c>
      <c r="N311" s="2">
        <v>0</v>
      </c>
      <c r="O311" s="2">
        <f>SUM(J311:N311)</f>
        <v>62</v>
      </c>
    </row>
  </sheetData>
  <sheetProtection algorithmName="SHA-512" hashValue="ORuPaIqr+x2UA07wzilsRKvbU7D/sXAyB0jAYMw30q859nkKvYyiEFA81zAk0O3JTHfgJnUHJq3aUwFRtp6EVA==" saltValue="M1TKMpRJhGagVfj3g+jl8A==" spinCount="100000" sheet="1" objects="1" scenarios="1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IPS CONTRATADAS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Katerine Vidal Bojorge</dc:creator>
  <cp:lastModifiedBy>Mayerli Fernanda Agredo Mellizo</cp:lastModifiedBy>
  <dcterms:created xsi:type="dcterms:W3CDTF">2023-09-13T16:58:04Z</dcterms:created>
  <dcterms:modified xsi:type="dcterms:W3CDTF">2023-09-14T02:19:19Z</dcterms:modified>
</cp:coreProperties>
</file>