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vid.Rico\Desktop\"/>
    </mc:Choice>
  </mc:AlternateContent>
  <xr:revisionPtr revIDLastSave="0" documentId="13_ncr:1_{3F592C78-AFCD-4019-A6C5-87A794C65E9B}" xr6:coauthVersionLast="47" xr6:coauthVersionMax="47" xr10:uidLastSave="{00000000-0000-0000-0000-000000000000}"/>
  <bookViews>
    <workbookView xWindow="-120" yWindow="-120" windowWidth="29040" windowHeight="15720" xr2:uid="{41AB4A81-422B-499D-BC88-AB1660551C92}"/>
  </bookViews>
  <sheets>
    <sheet name="Hoja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G12" i="1"/>
  <c r="H12" i="1"/>
  <c r="I12" i="1"/>
  <c r="J12" i="1"/>
  <c r="K12" i="1"/>
  <c r="E12" i="1"/>
  <c r="F8" i="1"/>
  <c r="G8" i="1"/>
  <c r="H8" i="1"/>
  <c r="I8" i="1"/>
  <c r="J8" i="1"/>
  <c r="K8" i="1"/>
  <c r="L8" i="1"/>
  <c r="M8" i="1"/>
  <c r="N8" i="1"/>
  <c r="O8" i="1"/>
  <c r="P8" i="1"/>
  <c r="E8" i="1"/>
  <c r="F4" i="1"/>
  <c r="G4" i="1"/>
  <c r="H4" i="1"/>
  <c r="I4" i="1"/>
  <c r="J4" i="1"/>
  <c r="K4" i="1"/>
  <c r="L4" i="1"/>
  <c r="M4" i="1"/>
  <c r="N4" i="1"/>
  <c r="O4" i="1"/>
  <c r="P4" i="1"/>
  <c r="E4" i="1"/>
</calcChain>
</file>

<file path=xl/sharedStrings.xml><?xml version="1.0" encoding="utf-8"?>
<sst xmlns="http://schemas.openxmlformats.org/spreadsheetml/2006/main" count="40" uniqueCount="24">
  <si>
    <t>1-02-6-13-10</t>
  </si>
  <si>
    <t>PRIMA FONSAT Y CONTRIBUCIÓN SOAT</t>
  </si>
  <si>
    <t>1-02-6-13-10-01</t>
  </si>
  <si>
    <t>% Prima FONSAT Decreto Ley 1335 de 2009</t>
  </si>
  <si>
    <t>1-02-6-13-10-02</t>
  </si>
  <si>
    <t>Contribución Seguro Obligatorio de Accidentes de Tránsito - SOAT- Decreto Ley 1335 de 2009</t>
  </si>
  <si>
    <t>1-02-6-13-10-03</t>
  </si>
  <si>
    <t>Excedentes de FONSAT Y SOAT (2018-2019) 2020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</si>
  <si>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</si>
  <si>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</si>
  <si>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</si>
  <si>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</si>
  <si>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</si>
  <si>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</si>
  <si>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</si>
  <si>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</si>
  <si>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</si>
  <si>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</si>
  <si>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</si>
  <si>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</si>
  <si>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*Para la vigencia 2023 se toma el corte a 31 de julio. </t>
  </si>
  <si>
    <t>VIGENCIA</t>
  </si>
  <si>
    <t>RUBRO</t>
  </si>
  <si>
    <t>CONCEPTO RUBRO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</si>
</sst>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43" fontId="0" fillId="0" borderId="0" xfId="1" applyFont="1"/>
    <xf numFmtId="0" fontId="3" fillId="0" borderId="1" xfId="0" applyFont="1" applyBorder="1" applyAlignment="1">
      <alignment horizontal="center" vertical="center"/>
    </xf>
    <xf numFmtId="49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vertical="center"/>
    </xf>
    <xf numFmtId="43" fontId="1" fillId="3" borderId="1" xfId="1" applyFont="1" applyFill="1" applyBorder="1"/>
    <xf numFmtId="43" fontId="0" fillId="3" borderId="1" xfId="1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43" fontId="2" fillId="2" borderId="1" xfId="0" applyNumberFormat="1" applyFont="1" applyFill="1" applyBorder="1"/>
    <xf numFmtId="0" fontId="0" fillId="0" borderId="1" xfId="0" applyBorder="1" applyAlignment="1">
      <alignment horizontal="center" vertical="center" wrapText="1"/>
    </xf>
    <xf numFmtId="43" fontId="2" fillId="2" borderId="2" xfId="0" applyNumberFormat="1" applyFont="1" applyFill="1" applyBorder="1"/>
    <xf numFmtId="43" fontId="0" fillId="3" borderId="2" xfId="1" applyFont="1" applyFill="1" applyBorder="1"/>
    <xf numFmtId="43" fontId="1" fillId="3" borderId="2" xfId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590DA-C3A4-4A72-99BE-CBE8DF311228}">
  <dimension ref="B3:P16"/>
  <sheetViews>
    <sheetView tabSelected="1" workbookViewId="0">
      <selection activeCell="L26" sqref="L26"/>
    </sheetView>
  </sheetViews>
  <sheetFormatPr baseColWidth="10" defaultRowHeight="15" x14ac:dyDescent="0.25"/>
  <cols>
    <col min="3" max="3" width="18" customWidth="1"/>
    <col min="4" max="4" width="45.140625" customWidth="1"/>
    <col min="5" max="16" width="18.85546875" customWidth="1"/>
  </cols>
  <sheetData>
    <row r="3" spans="2:16" x14ac:dyDescent="0.25">
      <c r="B3" s="3" t="s">
        <v>21</v>
      </c>
      <c r="C3" s="3" t="s">
        <v>22</v>
      </c>
      <c r="D3" s="3" t="s">
        <v>23</v>
      </c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" t="s">
        <v>13</v>
      </c>
      <c r="K3" s="3" t="s">
        <v>14</v>
      </c>
      <c r="L3" s="3" t="s">
        <v>15</v>
      </c>
      <c r="M3" s="3" t="s">
        <v>16</v>
      </c>
      <c r="N3" s="3" t="s">
        <v>17</v>
      </c>
      <c r="O3" s="3" t="s">
        <v>18</v>
      </c>
      <c r="P3" s="3" t="s">
        <v>19</v>
      </c>
    </row>
    <row r="4" spans="2:16" x14ac:dyDescent="0.25">
      <c r="B4" s="11">
        <v>2021</v>
      </c>
      <c r="C4" s="8" t="s">
        <v>0</v>
      </c>
      <c r="D4" s="9" t="s">
        <v>1</v>
      </c>
      <c r="E4" s="10">
        <f>+E5+E6+E7</f>
        <v>450105636587</v>
      </c>
      <c r="F4" s="10">
        <f t="shared" ref="F4:P4" si="0">+F5+F6+F7</f>
        <v>119719840950</v>
      </c>
      <c r="G4" s="10">
        <f t="shared" si="0"/>
        <v>197494797120.60001</v>
      </c>
      <c r="H4" s="10">
        <f t="shared" si="0"/>
        <v>122159772400</v>
      </c>
      <c r="I4" s="10">
        <f t="shared" si="0"/>
        <v>140700402607.79999</v>
      </c>
      <c r="J4" s="10">
        <f t="shared" si="0"/>
        <v>98104947800</v>
      </c>
      <c r="K4" s="10">
        <f t="shared" si="0"/>
        <v>195011538040.89001</v>
      </c>
      <c r="L4" s="10">
        <f t="shared" si="0"/>
        <v>144153430700</v>
      </c>
      <c r="M4" s="10">
        <f t="shared" si="0"/>
        <v>222437563839.01001</v>
      </c>
      <c r="N4" s="10">
        <f t="shared" si="0"/>
        <v>146600127450</v>
      </c>
      <c r="O4" s="10">
        <f t="shared" si="0"/>
        <v>229356247401.94</v>
      </c>
      <c r="P4" s="12">
        <f t="shared" si="0"/>
        <v>144346232750</v>
      </c>
    </row>
    <row r="5" spans="2:16" x14ac:dyDescent="0.25">
      <c r="B5" s="11"/>
      <c r="C5" s="4" t="s">
        <v>2</v>
      </c>
      <c r="D5" s="5" t="s">
        <v>3</v>
      </c>
      <c r="E5" s="6">
        <v>89622198009</v>
      </c>
      <c r="F5" s="7">
        <v>0</v>
      </c>
      <c r="G5" s="7">
        <v>70163511270.600006</v>
      </c>
      <c r="H5" s="7">
        <v>0</v>
      </c>
      <c r="I5" s="7">
        <v>58458647757.800003</v>
      </c>
      <c r="J5" s="7">
        <v>0</v>
      </c>
      <c r="K5" s="7">
        <v>64833844706.43</v>
      </c>
      <c r="L5" s="7">
        <v>0</v>
      </c>
      <c r="M5" s="7">
        <v>81085962339.009995</v>
      </c>
      <c r="N5" s="7">
        <v>0</v>
      </c>
      <c r="O5" s="7">
        <v>83157503651.940002</v>
      </c>
      <c r="P5" s="13">
        <v>0</v>
      </c>
    </row>
    <row r="6" spans="2:16" x14ac:dyDescent="0.25">
      <c r="B6" s="11"/>
      <c r="C6" s="4" t="s">
        <v>4</v>
      </c>
      <c r="D6" s="5" t="s">
        <v>5</v>
      </c>
      <c r="E6" s="6">
        <v>184565240900</v>
      </c>
      <c r="F6" s="6">
        <v>119719840950</v>
      </c>
      <c r="G6" s="6">
        <v>127331285850</v>
      </c>
      <c r="H6" s="6">
        <v>122159772400</v>
      </c>
      <c r="I6" s="6">
        <v>82241754850</v>
      </c>
      <c r="J6" s="6">
        <v>98104947800</v>
      </c>
      <c r="K6" s="6">
        <v>130177693334.46001</v>
      </c>
      <c r="L6" s="6">
        <v>144153430700</v>
      </c>
      <c r="M6" s="6">
        <v>141351601500</v>
      </c>
      <c r="N6" s="6">
        <v>146600127450</v>
      </c>
      <c r="O6" s="6">
        <v>146198743750</v>
      </c>
      <c r="P6" s="14">
        <v>144346232750</v>
      </c>
    </row>
    <row r="7" spans="2:16" x14ac:dyDescent="0.25">
      <c r="B7" s="11"/>
      <c r="C7" s="4" t="s">
        <v>6</v>
      </c>
      <c r="D7" s="5" t="s">
        <v>7</v>
      </c>
      <c r="E7" s="6">
        <v>175918197678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v>0</v>
      </c>
      <c r="M7" s="6">
        <v>0</v>
      </c>
      <c r="N7" s="6">
        <v>0</v>
      </c>
      <c r="O7" s="6">
        <v>0</v>
      </c>
      <c r="P7" s="14">
        <v>0</v>
      </c>
    </row>
    <row r="8" spans="2:16" x14ac:dyDescent="0.25">
      <c r="B8" s="11">
        <v>2022</v>
      </c>
      <c r="C8" s="8" t="s">
        <v>0</v>
      </c>
      <c r="D8" s="9" t="s">
        <v>1</v>
      </c>
      <c r="E8" s="10">
        <f>+E9+E10+E11</f>
        <v>420447922844.20001</v>
      </c>
      <c r="F8" s="10">
        <f t="shared" ref="F8:P8" si="1">+F9+F10+F11</f>
        <v>203204311563</v>
      </c>
      <c r="G8" s="10">
        <f t="shared" si="1"/>
        <v>233555102043.82001</v>
      </c>
      <c r="H8" s="10">
        <f t="shared" si="1"/>
        <v>152507431233.62</v>
      </c>
      <c r="I8" s="10">
        <f t="shared" si="1"/>
        <v>185537095102.78</v>
      </c>
      <c r="J8" s="10">
        <f t="shared" si="1"/>
        <v>131870479398</v>
      </c>
      <c r="K8" s="10">
        <f t="shared" si="1"/>
        <v>227306306034.12</v>
      </c>
      <c r="L8" s="10">
        <f t="shared" si="1"/>
        <v>166909282178</v>
      </c>
      <c r="M8" s="10">
        <f t="shared" si="1"/>
        <v>264162786524.53998</v>
      </c>
      <c r="N8" s="10">
        <f t="shared" si="1"/>
        <v>167050178804</v>
      </c>
      <c r="O8" s="10">
        <f t="shared" si="1"/>
        <v>243228971788.94</v>
      </c>
      <c r="P8" s="12">
        <f t="shared" si="1"/>
        <v>153777025700</v>
      </c>
    </row>
    <row r="9" spans="2:16" x14ac:dyDescent="0.25">
      <c r="B9" s="11"/>
      <c r="C9" s="4" t="s">
        <v>2</v>
      </c>
      <c r="D9" s="5" t="s">
        <v>3</v>
      </c>
      <c r="E9" s="6">
        <v>98384631144.199997</v>
      </c>
      <c r="F9" s="6">
        <v>0</v>
      </c>
      <c r="G9" s="6">
        <v>80672557905.339996</v>
      </c>
      <c r="H9" s="6">
        <v>21741.62</v>
      </c>
      <c r="I9" s="6">
        <v>71953876350.779999</v>
      </c>
      <c r="J9" s="6">
        <v>0</v>
      </c>
      <c r="K9" s="6">
        <v>76474305880.119995</v>
      </c>
      <c r="L9" s="6">
        <v>0</v>
      </c>
      <c r="M9" s="6">
        <v>91697062940.539993</v>
      </c>
      <c r="N9" s="6">
        <v>0</v>
      </c>
      <c r="O9" s="6">
        <v>87311152988.940002</v>
      </c>
      <c r="P9" s="14">
        <v>0</v>
      </c>
    </row>
    <row r="10" spans="2:16" x14ac:dyDescent="0.25">
      <c r="B10" s="11"/>
      <c r="C10" s="4" t="s">
        <v>4</v>
      </c>
      <c r="D10" s="5" t="s">
        <v>5</v>
      </c>
      <c r="E10" s="6">
        <v>202063291700</v>
      </c>
      <c r="F10" s="6">
        <v>144977391554</v>
      </c>
      <c r="G10" s="6">
        <v>152882544138.48001</v>
      </c>
      <c r="H10" s="6">
        <v>152507409492</v>
      </c>
      <c r="I10" s="6">
        <v>113583218752</v>
      </c>
      <c r="J10" s="6">
        <v>131870479398</v>
      </c>
      <c r="K10" s="6">
        <v>150832000154</v>
      </c>
      <c r="L10" s="6">
        <v>166909282178</v>
      </c>
      <c r="M10" s="6">
        <v>172465723584</v>
      </c>
      <c r="N10" s="6">
        <v>167050178804</v>
      </c>
      <c r="O10" s="6">
        <v>155917818800</v>
      </c>
      <c r="P10" s="14">
        <v>153777025700</v>
      </c>
    </row>
    <row r="11" spans="2:16" x14ac:dyDescent="0.25">
      <c r="B11" s="11"/>
      <c r="C11" s="4" t="s">
        <v>6</v>
      </c>
      <c r="D11" s="5" t="s">
        <v>7</v>
      </c>
      <c r="E11" s="6">
        <v>120000000000</v>
      </c>
      <c r="F11" s="6">
        <v>58226920009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14">
        <v>0</v>
      </c>
    </row>
    <row r="12" spans="2:16" x14ac:dyDescent="0.25">
      <c r="B12" s="11">
        <v>2023</v>
      </c>
      <c r="C12" s="8" t="s">
        <v>0</v>
      </c>
      <c r="D12" s="9" t="s">
        <v>1</v>
      </c>
      <c r="E12" s="10">
        <f>+E13+E14+E15</f>
        <v>618942573064.40002</v>
      </c>
      <c r="F12" s="10">
        <f t="shared" ref="F12:K12" si="2">+F13+F14+F15</f>
        <v>145428969050</v>
      </c>
      <c r="G12" s="10">
        <f t="shared" si="2"/>
        <v>181952535285.06</v>
      </c>
      <c r="H12" s="10">
        <f t="shared" si="2"/>
        <v>138012340023.81</v>
      </c>
      <c r="I12" s="10">
        <f t="shared" si="2"/>
        <v>147244993314.75</v>
      </c>
      <c r="J12" s="10">
        <f t="shared" si="2"/>
        <v>118396827550</v>
      </c>
      <c r="K12" s="10">
        <f t="shared" si="2"/>
        <v>177811480612.92999</v>
      </c>
      <c r="L12" s="1"/>
      <c r="M12" s="1"/>
      <c r="N12" s="1"/>
      <c r="O12" s="1"/>
      <c r="P12" s="1"/>
    </row>
    <row r="13" spans="2:16" x14ac:dyDescent="0.25">
      <c r="B13" s="11"/>
      <c r="C13" s="4" t="s">
        <v>2</v>
      </c>
      <c r="D13" s="5" t="s">
        <v>3</v>
      </c>
      <c r="E13" s="6">
        <v>100061260658.39999</v>
      </c>
      <c r="F13" s="6">
        <v>0</v>
      </c>
      <c r="G13" s="6">
        <v>50618555327.029999</v>
      </c>
      <c r="H13" s="6">
        <v>0</v>
      </c>
      <c r="I13" s="6">
        <v>44077046114.75</v>
      </c>
      <c r="J13" s="6">
        <v>0</v>
      </c>
      <c r="K13" s="6">
        <v>45647169312.93</v>
      </c>
    </row>
    <row r="14" spans="2:16" x14ac:dyDescent="0.25">
      <c r="B14" s="11"/>
      <c r="C14" s="4" t="s">
        <v>4</v>
      </c>
      <c r="D14" s="5" t="s">
        <v>5</v>
      </c>
      <c r="E14" s="6">
        <v>216253889850</v>
      </c>
      <c r="F14" s="6">
        <v>145428969050</v>
      </c>
      <c r="G14" s="6">
        <v>131333979958.03</v>
      </c>
      <c r="H14" s="6">
        <v>138012340023.81</v>
      </c>
      <c r="I14" s="6">
        <v>103167947200</v>
      </c>
      <c r="J14" s="6">
        <v>118396827550</v>
      </c>
      <c r="K14" s="6">
        <v>132164311300</v>
      </c>
    </row>
    <row r="15" spans="2:16" x14ac:dyDescent="0.25">
      <c r="B15" s="11"/>
      <c r="C15" s="4" t="s">
        <v>6</v>
      </c>
      <c r="D15" s="5" t="s">
        <v>7</v>
      </c>
      <c r="E15" s="6">
        <v>302627422556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</row>
    <row r="16" spans="2:16" x14ac:dyDescent="0.25">
      <c r="B16" t="s">
        <v>20</v>
      </c>
      <c r="C16" s="2"/>
      <c r="D16" s="2"/>
    </row>
  </sheetData>
  <mergeCells count="3">
    <mergeCell ref="B4:B7"/>
    <mergeCell ref="B8:B11"/>
    <mergeCell ref="B12:B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B4F961-6C0E-44B2-A448-B4A8F81019E4}"/>
</file>

<file path=customXml/itemProps2.xml><?xml version="1.0" encoding="utf-8"?>
<ds:datastoreItem xmlns:ds="http://schemas.openxmlformats.org/officeDocument/2006/customXml" ds:itemID="{D89B3A32-1E79-4D31-81C2-91C9D1166A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Eduardo Rico Silva</dc:creator>
  <cp:lastModifiedBy>David Eduardo Rico Silva</cp:lastModifiedBy>
  <dcterms:created xsi:type="dcterms:W3CDTF">2023-08-22T19:45:49Z</dcterms:created>
  <dcterms:modified xsi:type="dcterms:W3CDTF">2023-08-22T20:03:54Z</dcterms:modified>
</cp:coreProperties>
</file>