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eman\Desktop\Año 2023\MATRICES DE RIESGOS -2023\"/>
    </mc:Choice>
  </mc:AlternateContent>
  <xr:revisionPtr revIDLastSave="0" documentId="8_{3BDEA485-E0C7-4B3E-B4D4-2BEB57561FD5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Matriz de Gestión Riesgo 2023" sheetId="1" r:id="rId1"/>
  </sheets>
  <externalReferences>
    <externalReference r:id="rId2"/>
  </externalReferences>
  <definedNames>
    <definedName name="_xlnm._FilterDatabase" localSheetId="0" hidden="1">'Matriz de Gestión Riesgo 2023'!$A$9:$AR$55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H34" i="1"/>
  <c r="E34" i="1"/>
  <c r="E33" i="1"/>
  <c r="E29" i="1"/>
</calcChain>
</file>

<file path=xl/sharedStrings.xml><?xml version="1.0" encoding="utf-8"?>
<sst xmlns="http://schemas.openxmlformats.org/spreadsheetml/2006/main" count="417" uniqueCount="270">
  <si>
    <t>Tipo de Proceso</t>
  </si>
  <si>
    <t>Nombre de Proceso</t>
  </si>
  <si>
    <t>Riesgo</t>
  </si>
  <si>
    <t>Clasificación</t>
  </si>
  <si>
    <t>Causas</t>
  </si>
  <si>
    <t>Probabilidad (Rara Vez, Improbable, Posible, Probable, Casi Seguro)</t>
  </si>
  <si>
    <t>Impacto (Insignificante, Menor, Moderado, Mayor, Catastrófico)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</si>
  <si>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</si>
  <si>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</si>
  <si>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</si>
  <si>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</si>
  <si>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</si>
  <si>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</si>
  <si>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</si>
  <si>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Riesgo residual (Bajo, Moderado, Alto, Extremo)</t>
  </si>
  <si>
    <t>Opción de Manejo (Reducir, Evitar, Compartir)</t>
  </si>
  <si>
    <t>Estratégico</t>
  </si>
  <si>
    <t>Direccionamiento estratégico (Oficina de Planeación y Sistemas)</t>
  </si>
  <si>
    <t>Operativo</t>
  </si>
  <si>
    <t>Probable</t>
  </si>
  <si>
    <t>Moderado</t>
  </si>
  <si>
    <t>Reducir</t>
  </si>
  <si>
    <t>Posible</t>
  </si>
  <si>
    <t>Revisión permanentemente de los procesos y procedimientos, solicitud mediante oficios, correos electrónicos, la actualización de los procedimientos de acuerdo a las solicitudes realizadas por el líder del proceso, cronograma de actualización de procesos y procedimientos, socialización y/o capacitación de documentos e instructivo y procedimientos a los funcionarios y contratistas.</t>
  </si>
  <si>
    <t>Correo, Acta, Oficio, Circular y publicación en la página web</t>
  </si>
  <si>
    <t>Procedimientos actualizados</t>
  </si>
  <si>
    <t>Anual</t>
  </si>
  <si>
    <t>Líder de proceso
Jefe Oficina Planeación y Sistemas</t>
  </si>
  <si>
    <t>Responsable(s)</t>
  </si>
  <si>
    <t>Número de socializaciones realizadas / Número de socializaciones programadas</t>
  </si>
  <si>
    <t>Procesos (procedimientos) ajustados / total solicitudes de ajuste recibidas de acuerdos a los oficios, email, cronograma</t>
  </si>
  <si>
    <t>Conocimiento Corporativo (Oficina de Información y Prensa)</t>
  </si>
  <si>
    <t xml:space="preserve">Desactualización de los equipos audiovisuales necesarios para la producción de los productos comunicativos de Oficina de Información y Prensa. </t>
  </si>
  <si>
    <t>Baja difusión de la actividad legislativa.</t>
  </si>
  <si>
    <t>Desconocimiento de actividades o eventos que se realicen en la Corporación.</t>
  </si>
  <si>
    <t>Improbable</t>
  </si>
  <si>
    <t>Menor</t>
  </si>
  <si>
    <t>Bajo</t>
  </si>
  <si>
    <t xml:space="preserve">Informar oportunamente sobre las necesidades de contratación del recurso humano indispensable para la elaboración de los productos mediáticos. </t>
  </si>
  <si>
    <t>Realización de los consejos de redacción semanales para análisis de contenidos y conocimiento de la agenda legislativa.</t>
  </si>
  <si>
    <t xml:space="preserve">1. Informe de productos entregados a los diferentes medios de comunicación nacional, en donde se aprueba la calidad de la produccion de los mismos.
2. Informe de mantenimiento y administración de los equipos audiovisuales requeridos para la elaboración de los productos comunicativos de la Oficina de Prensa. </t>
  </si>
  <si>
    <t>Productos publicados en los diferentes medios de comunicación nacional (Productos de televisión Canal Congreso y Programa de radio)</t>
  </si>
  <si>
    <t>Necesidades y solicitudes de Contratación</t>
  </si>
  <si>
    <t>Actas de Consejos de Redacción</t>
  </si>
  <si>
    <t>Líder del proceso
Jefe de la Oficina de Información y Prensa
Funcionario delegado</t>
  </si>
  <si>
    <t>Líder del proceso
Jefe de la Oficina de Información y Prensa</t>
  </si>
  <si>
    <t>Trimestral</t>
  </si>
  <si>
    <t>Semestral</t>
  </si>
  <si>
    <t>% productos entregados con calidad / respecto al total de los productos programados *100</t>
  </si>
  <si>
    <t xml:space="preserve">% de personal asignado por mes/
personal requerido *100
</t>
  </si>
  <si>
    <t xml:space="preserve">Actas de consejo de redacción realizados /
Consejo de redacción proyectados*100
</t>
  </si>
  <si>
    <t>Misional</t>
  </si>
  <si>
    <t>Deficiente gestión en la expedición de Pasajes Aéreos.</t>
  </si>
  <si>
    <t>Retraso en la entrega de pasajes aéreos a los Congresistas.</t>
  </si>
  <si>
    <t>Oficio remisorio, sección relatoría</t>
  </si>
  <si>
    <t>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rutas.</t>
  </si>
  <si>
    <t>Oficio remisorio solicitud de pasajes
Copia correos enviados con tiquetes aereos</t>
  </si>
  <si>
    <t>No. total actas incorrectas  / Total Plenarias</t>
  </si>
  <si>
    <t>Jefe de Relatoría
Funcionario delegado</t>
  </si>
  <si>
    <t>Líder del proceso legislativo Secretario General
Funcionario delegado</t>
  </si>
  <si>
    <t>No de tiquetes expedido / No de tiquetes solicitados</t>
  </si>
  <si>
    <t>Legislativo y Constitucional (Comisión de Ordenamiento Territorial)</t>
  </si>
  <si>
    <t>Demora en la emisión del concepto previo o del informe por parte la Secretaría Técnica de la COT Nacional - DNP, del IGAC o por parte de los Representantes designados como Ponentes.  Inoportunidad en el proceso de recopilación de información o por compromisos de los Representantes en Comisiones Constitucionales y/o Plenarias que dificultan su trabajo y emisión a tiempo del concepto o informe, respectivamente. Los cambios en la agenda programada tienen impacto en las Entidades Territoriales interesadas, que de alguna manera tienen la expectativa de definir situaciones litigiosas o casos Diferendos Limítrofes, creación de nuevos distritos o entes territoriales.</t>
  </si>
  <si>
    <t>Cumplimiento</t>
  </si>
  <si>
    <t>No dar respuesta oportuna o en los términos de ley a las peticiones y derechos de petición. Demoras por parte de los Representantes en emitir el estudio previo y presentar el informe o concepto respectivo para discusión y aprobación o negación de la Comisión.</t>
  </si>
  <si>
    <t xml:space="preserve"> Moderado</t>
  </si>
  <si>
    <t>De acuerdo a la Ley</t>
  </si>
  <si>
    <t>Actas, página de internet Institucional, archivo de gestión e informes sobre proyectos de ley, conceptos previos, publicación gaceta</t>
  </si>
  <si>
    <t>Líder del proceso.
Secretario de la Comisión
Funcionario delegado</t>
  </si>
  <si>
    <t>Mayor</t>
  </si>
  <si>
    <t>Legislativo y Constitucional (Comisión Legal de Cuentas)</t>
  </si>
  <si>
    <t>Incumplimiento en la respuesta de las entidades.</t>
  </si>
  <si>
    <t>No envío de Respuestas a la CLC</t>
  </si>
  <si>
    <t>Casi seguro</t>
  </si>
  <si>
    <t>Rara vez</t>
  </si>
  <si>
    <t>Catastrófico</t>
  </si>
  <si>
    <t>Gestión</t>
  </si>
  <si>
    <t xml:space="preserve">1. Oficios en físico y en formato PDF
2. Libro Radicador - solicitud correo electrónico a la Entidad   
                                                                </t>
  </si>
  <si>
    <t>Tener un mayor control sobre las carpetas</t>
  </si>
  <si>
    <t>Libro Radicador CLC
Correos enviados</t>
  </si>
  <si>
    <t>Líder del proceso
Secretario de la Comisión
Funcionario delegado gestión documental</t>
  </si>
  <si>
    <t>Legislativo y Constitucional (Comisión de investigación y Acusaciones)</t>
  </si>
  <si>
    <t>El Secretario de la Comisión realiza el reparto equitativo de los requerimientos administrativos y judiciales a los abogados de planta.  En caso de incumplimiento de los términos se verificará los motivos que ocasionaron la materialización del riesgo, se realizara el análisis y trazabilidad de la documentación requerida para cada proceso.</t>
  </si>
  <si>
    <t xml:space="preserve">Hoja de ruta, base datos, libro radicado, expedientes físicos  </t>
  </si>
  <si>
    <t>Peticiones resueltas bimensualmente según número de peticiones recibidas</t>
  </si>
  <si>
    <t>Solicitar al área administrativa apoyo de personal y tecnológico con el fin de tener una información más confiable escaneada y digitalizada en los expedientes.</t>
  </si>
  <si>
    <t xml:space="preserve">Solicitud de requerimiento </t>
  </si>
  <si>
    <t>N/A</t>
  </si>
  <si>
    <t xml:space="preserve">Líder del proceso
Secretario Comisión- Funcionario  delegado </t>
  </si>
  <si>
    <t>Incumplimiento de términos en los diferentes requerimientos administrativos y jurídicos.</t>
  </si>
  <si>
    <t>Gestión del Talento Humano</t>
  </si>
  <si>
    <t>Procedimientos actualizados y aprobados</t>
  </si>
  <si>
    <t>Listado de Pasantes y judicantes asignados</t>
  </si>
  <si>
    <t>Mensual</t>
  </si>
  <si>
    <t>Financiero</t>
  </si>
  <si>
    <t xml:space="preserve">Acta de comité, oficios remisorios de cada uno de los supervisores, requerimiento y todo va firmado y evaluado por el Ministerio de Hacienda. </t>
  </si>
  <si>
    <t xml:space="preserve">Sumatoria de actas de comité, sumatoria de comunicados. </t>
  </si>
  <si>
    <t>Líder del proceso
Jefe División financiera (funcionario encargado)</t>
  </si>
  <si>
    <t>Apoyo</t>
  </si>
  <si>
    <t>Gestión Financiera</t>
  </si>
  <si>
    <t>Es necesario que la Corporación propenda para que se aplique el Manual de Procedimiento para la recepción y trámite de los Derechos de Petición, de tal manera que las normas sean claras y aplicables</t>
  </si>
  <si>
    <t>El seguimiento a los derechos de petición es un mecanismo que permite que se haga seguimiento a las contestaciones dentro de las fechas establecidas. El informe de PQRSD indica la gestión ralizada por la Corporación para dar respuesta a los quejosos y solucionar sus peticiones.</t>
  </si>
  <si>
    <t>Informe de PQRSD consolidado trimestralmente</t>
  </si>
  <si>
    <t>Números de derechos de petición contestados dentro del término legal  / Total de derechos de petición radicados en la División</t>
  </si>
  <si>
    <t>Líder de proceso División Jurídica y Contractual (funcionario delegado)</t>
  </si>
  <si>
    <t xml:space="preserve"> Cumplimiento </t>
  </si>
  <si>
    <t>Hoja en Excel con registro de demandas y actuaciones</t>
  </si>
  <si>
    <t>Líder de Proceso División Jurídica y Contractual (funcionario delegado)</t>
  </si>
  <si>
    <t>El tablero de control permite hacer un seguimiento constante y vigilancia sobre los términos de vencimiento de los procesos judiciales y demás trámites. La División Jurídica mantiene actualizado el registro de demandas y las actuaciones del caso</t>
  </si>
  <si>
    <t>Posible falta de conciliación cuando se deba, generando que el caso llegue a etapa judicial.</t>
  </si>
  <si>
    <t>Probable vencimiento de términos en procesos judiciales.</t>
  </si>
  <si>
    <t>Actas de reunión de Comité de Conciliación</t>
  </si>
  <si>
    <t>Número de solicitudes de conciliación definida por el Comité de Conciliación / Total de conciliaciones solicitadas</t>
  </si>
  <si>
    <t>La División Jurídica cuenta con un equipo de trabajo que tiene a cargo el estudio de cada una de las solicitudes a profundidad, analizando la doctrina y jurisprudencia actual y citando a Comités en forma periódica, dejando constancia en las respectivas Actas de Comité de la casuística analizada</t>
  </si>
  <si>
    <t>Alto</t>
  </si>
  <si>
    <t>Posibilidad de prescripción del título para efectos de cobro coactivo.</t>
  </si>
  <si>
    <t>Lider de Proceso División Juridica y Contractual  (Funcionario delegado)</t>
  </si>
  <si>
    <t>División de Servicios</t>
  </si>
  <si>
    <t>Líder de proceso - División de servicios                                   (funcionario delegado)</t>
  </si>
  <si>
    <t>Líder de proceso - División de servicios (funcionario delegado)</t>
  </si>
  <si>
    <t>Informe mensual
Plan de compras anual</t>
  </si>
  <si>
    <t>Cada vez que exista el requerimiento</t>
  </si>
  <si>
    <t>Gestión de las TIC</t>
  </si>
  <si>
    <t>Control Interno</t>
  </si>
  <si>
    <t>Incumplimiento en la ejecución del Programa Anual de Auditorías.</t>
  </si>
  <si>
    <t>Gerencial</t>
  </si>
  <si>
    <t>Evitar</t>
  </si>
  <si>
    <t>Control, Evaluación y Seguimiento</t>
  </si>
  <si>
    <t>Elaborar propuesta del PAAI  en conjunto con el equipo de trabajo de la OCCI</t>
  </si>
  <si>
    <t>Presentar propuesta para aprobación del Comité Institucional de Coordinación del Control Interno</t>
  </si>
  <si>
    <t>Realizar los requerimientos del personal necesario, competente e interdisciplinario, para dar cumplimiento al   Programa Anual de Auditorías</t>
  </si>
  <si>
    <t>Realizar el seguimiento al cumplimiento del   Programa Anual de Auditorías propuesto</t>
  </si>
  <si>
    <t>Acta mesa de trabajo</t>
  </si>
  <si>
    <t>Acta Comité CCI</t>
  </si>
  <si>
    <t>Solicitudes de personal</t>
  </si>
  <si>
    <t>Acta de seguimiento trimestral de ejecución del PAAI</t>
  </si>
  <si>
    <t>Líder de Proceso - Jefe Oficina Coordinadora de Control Interno</t>
  </si>
  <si>
    <t>Auditorías Ejecutadas/ Auditorías Programadas</t>
  </si>
  <si>
    <t>Efectividad frente la atención y solución de trámites y solicitudes de clientes internos y externos.</t>
  </si>
  <si>
    <t>Falta de aplicación de los formatos vigentes.</t>
  </si>
  <si>
    <t>Desconocimiento de los procedimientos.</t>
  </si>
  <si>
    <t>Rotación de personal.</t>
  </si>
  <si>
    <t>Falta de actualización de los procesos y procedimientos de cada dependencia.</t>
  </si>
  <si>
    <t>Desconocimiento de los funcionarios y contratistas acerca de los procesos y procedimientos.</t>
  </si>
  <si>
    <t>Falta de compromiso de las dependencias en tanto generar las solicitudes de ajuste que requieren los procedimientos a su cargo.</t>
  </si>
  <si>
    <t>Falta de capacitación a los funcionarios en la correcta aplicación de los procedimientos del área.</t>
  </si>
  <si>
    <t>Insuficiencia de personal de planta.</t>
  </si>
  <si>
    <t>Falta de digitalización del archivo.</t>
  </si>
  <si>
    <t>Inconsistencias en los soportes de las cuentas.</t>
  </si>
  <si>
    <t>Falta de Competencia.</t>
  </si>
  <si>
    <t>Exceso de carga laboral.</t>
  </si>
  <si>
    <t>Negligencia y/o desconocimiento del proceso o de argumentos.</t>
  </si>
  <si>
    <t>Mala Planeación en la elaboración del PAAI.</t>
  </si>
  <si>
    <t>Incremento en el pago de condenas en litigios que pueden ser solucionados antes de que se dé trámite a la acción judicial.</t>
  </si>
  <si>
    <t>Falta de formulación de directrices de conciliación por parte del comité de conciliación y otros MASC</t>
  </si>
  <si>
    <t>Desestimación y poco sentido de pertenencia con la Entidad</t>
  </si>
  <si>
    <t xml:space="preserve">Ambiente laboral poco armonioso e interacciones negativas entre responsables de procesos  </t>
  </si>
  <si>
    <t xml:space="preserve">Desconocimiento de las obligaciones de los funcionarios públicos respecto al manejo de archivo resultado de su labor </t>
  </si>
  <si>
    <t>Falta de anexos aclaratorios necesarios para los procesos y procedimientos</t>
  </si>
  <si>
    <t xml:space="preserve">Informar al personal existente, sobre el manejo del archivo personal para alimentación del archivo de la Dependencia.
</t>
  </si>
  <si>
    <t>Revisión y complemento de los anexos  (formatos, planillas, resoluciones) necesarios conforme a los Procesos y Procedimientos de la dependencia.</t>
  </si>
  <si>
    <t>1.Asignar personal de carrera administrativa o provisionalidad que soporte el proceso de liquidación de nómina de la dependencia</t>
  </si>
  <si>
    <t>2.Asignar personal de carrera administrativa o provisionalidad que soporte el proceso de archivo de la dependencia</t>
  </si>
  <si>
    <t>3.Gestionar la incorporación de pasantes o practicantes, para que brinden apoyo en el área</t>
  </si>
  <si>
    <t>Listados de asistencia a las actividades participativas que garanticen la puesta en práctica del Código de Integridad en el oficio</t>
  </si>
  <si>
    <t>Fotografias y material audiovisual que evidencie la participación de los funcionarios en las campañas</t>
  </si>
  <si>
    <t xml:space="preserve">Material y Pantallazo de envio de la información a los funcionarios de la Dependencia </t>
  </si>
  <si>
    <t>Acto administrativo del personal con funciones de liquidación de nómina</t>
  </si>
  <si>
    <t>Acto administrativo del personal con funciones de archivo</t>
  </si>
  <si>
    <t>Líder de proceso - jefe   División de Personal (funcionario encargado)</t>
  </si>
  <si>
    <t>Cuatrimestral</t>
  </si>
  <si>
    <t>Archivo digital</t>
  </si>
  <si>
    <t>Procedimientos complementados/Total de Procedimientos revisados</t>
  </si>
  <si>
    <t>Acta de nombramiento o posesion del cargo</t>
  </si>
  <si>
    <t>No contar con el recurso humano necesario para garantizar elaboración de los diferentes productos mediáticos que realiza la oficina de información y prensa para cumplir con la misión, afectando la transparencia, la oportunidad, la accesibilidad de la información y el derecho de los ciudadanos.</t>
  </si>
  <si>
    <t>Disminución en la contratación y alta rotación de talento humano.</t>
  </si>
  <si>
    <t xml:space="preserve"> Probable</t>
  </si>
  <si>
    <t xml:space="preserve">evitar </t>
  </si>
  <si>
    <t xml:space="preserve">
Falta de asignación de presupuesto para la actualización  permanente de los equipos tecnológicos del inventario de la dependencia.    
                                                                                                     </t>
  </si>
  <si>
    <t xml:space="preserve">Socialización link  de  la ruta de ubicación de los procedimientos,formatos ó Socialización de instructivos de estándares documentales     </t>
  </si>
  <si>
    <t>Legislativo y Constitucional (Secretaría General)</t>
  </si>
  <si>
    <t>El Comité de conciliación formulará al menos una directriz de conciliación por vigencia de acuerdo a lLas solicitudes de conciliación presentadas a la entidad como mínimo en los últimos seis meses.</t>
  </si>
  <si>
    <t xml:space="preserve">Líder del Proceso 
División Jurídica y Contratación
 Comité de Conciliación
</t>
  </si>
  <si>
    <t>Directriz de conciliación por la vigencia</t>
  </si>
  <si>
    <t>Incumplimiento de los terminos establecidos a las actividades establecidas en la Resolución 0665 de 2011.</t>
  </si>
  <si>
    <t>Demoras en el desarrollo de los procedimientos.</t>
  </si>
  <si>
    <t>Cortos los terminos de los trámites.</t>
  </si>
  <si>
    <t xml:space="preserve">Mayor </t>
  </si>
  <si>
    <t>Requerir periodicamente de manera escrita el envío de la información.</t>
  </si>
  <si>
    <t>Realizar las acciones de mejora de conformidad con las auditorias, adoptando trámites que simplifiquen o acorten los tiempos.</t>
  </si>
  <si>
    <t>Oficios de solicitud de información</t>
  </si>
  <si>
    <t>Plan de mejoramiento</t>
  </si>
  <si>
    <t>Líder de Proceso
Jefe de la Oficina 
Funcionario Delegado</t>
  </si>
  <si>
    <t>Bimestral</t>
  </si>
  <si>
    <t>Periódico</t>
  </si>
  <si>
    <t>Último trimestre del año</t>
  </si>
  <si>
    <t xml:space="preserve">Número de campañas programdas/ Número de campañas ejecutadas </t>
  </si>
  <si>
    <t># de envios realizados / No. De envíos programados</t>
  </si>
  <si>
    <t># de pasantes y # de judicantes</t>
  </si>
  <si>
    <t xml:space="preserve">Legislativo y Constitucional (Presidencia)  Inasistencia Parlamentaria </t>
  </si>
  <si>
    <t xml:space="preserve">Falta de conocimiento de las actividades realizadas por parte de la Cámara de Representantes por parte de los ciudadanos </t>
  </si>
  <si>
    <t>plantear</t>
  </si>
  <si>
    <t>evaluar</t>
  </si>
  <si>
    <t xml:space="preserve"># de conceptos de entidades / Total de Entidades </t>
  </si>
  <si>
    <t xml:space="preserve">Perdida de las carpetas por las entidades que reportan a la comisión. </t>
  </si>
  <si>
    <t>Falta de un sistema de gestión documental electrónico y fisico que permitan tener un seguimiento correcto y oportuno</t>
  </si>
  <si>
    <t>Libro radicador CLC
Libro radicador Auditoria
Libro radicador de entrada y salida</t>
  </si>
  <si>
    <t xml:space="preserve"># de recibidos / # Total de entidades requeridas </t>
  </si>
  <si>
    <t>El secretario y asesores harán una revisión bimestral de los tiempos de entrega oportuna de conceptos y emisión de respuestas a solicitudes, debe corresponder con los requisitos establecidos para su entrega, en caso que no corresponda o información no se allegue, se envía oficio requiriendo información o documentos pertinentes y así continuar con el proceso.</t>
  </si>
  <si>
    <t xml:space="preserve"># de conceptos emitidos / # de solicitudes de conceptos </t>
  </si>
  <si>
    <t xml:space="preserve">Requerimientos realizados / total de requerimientos </t>
  </si>
  <si>
    <t># de mejoras realizadas / # de mejoras sugeridas o especificadas</t>
  </si>
  <si>
    <t>MATRIZ DE RIESGOS DE GESTIÓN 2023</t>
  </si>
  <si>
    <t xml:space="preserve">Posible limitación de la comunicación interna a través del medio disponible, intranet, correos internos por el volumen de información  </t>
  </si>
  <si>
    <t>¨Desconocimiento de los funcionarios y/o contratistas de los medios de comunicación interna de la Entidad y las herramientas digitales actuales.
Hay debilidad en la comunicación interna porque la intranet no tiene el uso e importancia que debería tener y la comunicación solo se hace por correo interno que por la cantidad de correos pueden desaparecer los mensajes.
A raíz de los cambios en la infraestructura y los espacios de la cámara (reubicación de nuevo edificio del área administrativa y adecuaciones en el capitolio) no se han vuelto a ubicar los televisores (cartelera digital)  que era el medio por donde se realizaba la sensibilización de los funcionarios de los diferentes temas¨.</t>
  </si>
  <si>
    <t xml:space="preserve">Insignificable </t>
  </si>
  <si>
    <t xml:space="preserve">Reducir </t>
  </si>
  <si>
    <t xml:space="preserve">Corto Plazo: Controlar los medios por donde se realiza la divulgación de las campañas con el fin de lograr la implementación total del mural, las pantallas Digitales y de otras estrategias de comunicación interna. </t>
  </si>
  <si>
    <t>Archivo de Prensa y Comunicaciones, Evidencia fotográfica</t>
  </si>
  <si>
    <t>Líder del proceso
Jefe de la Oficina de Información y Prensa
Dirección Administrativa
Funcionario delegado</t>
  </si>
  <si>
    <t>Contenidos divulgados en las pantallas digitales, murales entre otros) / (total de contenidos solicitados para divulgación) *100</t>
  </si>
  <si>
    <t>Incumplimiento del mantenimiento preventivo y correctivo a la infraestructura de TI de la Entidad.</t>
  </si>
  <si>
    <t>Terminación de los servicios de Soporte, Mantenimiento y Actualización de los contratados con terceros.</t>
  </si>
  <si>
    <t>El Jefe de la Oficina de Planeación y Sistemas identifica la necesidad de continuidad de la prestación de los servicios de Soporte, Mantenimiento y Actualización, este procedimiento se debe realizar a través de solicitud al área encargada de manejar la contratación, estando siempre alerta de los períodos contractuales con los terceros.</t>
  </si>
  <si>
    <t>Contratos, Actas de Inicio, Oficios de Insuficiencia de personal.</t>
  </si>
  <si>
    <t>Jefe Oficina de Planeación y Sistemas</t>
  </si>
  <si>
    <t># de Servicios atendidos
------------------------------
# total de Servicios</t>
  </si>
  <si>
    <r>
      <t>Realización de campañas de interiorización del Código de Integridad de la Entidad</t>
    </r>
    <r>
      <rPr>
        <i/>
        <u/>
        <sz val="10"/>
        <rFont val="Arial"/>
        <family val="2"/>
      </rPr>
      <t>.</t>
    </r>
  </si>
  <si>
    <t xml:space="preserve"> 1 de Enero - 31 Diciembre 2023</t>
  </si>
  <si>
    <t>Primer Semestre 2023</t>
  </si>
  <si>
    <t>Ultimo trimestre año 2023</t>
  </si>
  <si>
    <t>Último trimestre año 2023</t>
  </si>
  <si>
    <t>Información incorrecta y en forma extemporánea procedente de las diferentes dependencias para efectos de generar los pagos de gastos generales, transferencias y gastos personal, para programación de PAC.</t>
  </si>
  <si>
    <t>Implementando como actividad de control para la mitigación del mismo, que cada uno de los supervisores del contrato, determine los requerimientos del PAC del mes siguiente, y para ello, se tendrá en cuenta la información suministrada por el aplicativo SIIF Nación, de los saldos pendientes por obligar y que se encuentran en ejecución.</t>
  </si>
  <si>
    <t>No tener cobertura en el programa de seguros.</t>
  </si>
  <si>
    <t>Certificación y/o reporte del sistema de inventarios mensual firmado por el jefe de la sección de suministros y/o almacenista, en donde se certifique que el inventario se encuentra actualizado e incluido en el programa de seguros.</t>
  </si>
  <si>
    <t>Valor asegurado / Valor de los activos X100</t>
  </si>
  <si>
    <t>Indebida utilización del vehículo</t>
  </si>
  <si>
    <t>Acta de recibo y el acto administrativo.</t>
  </si>
  <si>
    <t>Acta de recibo y el acto administrativo</t>
  </si>
  <si>
    <t>#vehículos asignados / # total de vehículos parque automotor propio.</t>
  </si>
  <si>
    <t xml:space="preserve">Incumplimiento en el pago de impuestos. </t>
  </si>
  <si>
    <t>Falta de una responsable de la actividad de control, el desconocimiento del parque automotor propio, de las fechas de pronto pago y/o pago oportuno.</t>
  </si>
  <si>
    <t>Base de datos actualizado del parque automotor propio, hacer seguimiento mensual al calendario tributario publicado por la secretaria de hacienda para el pago de los mismos.</t>
  </si>
  <si>
    <t># impuestos vehiculares en estado pagado / # total de vehículos parque automotor propio.</t>
  </si>
  <si>
    <t>Falta de disponibilidad de materiales, equipos o insumos necesarios para llevar a cabo las actividades solicitadas o 
programadas.</t>
  </si>
  <si>
    <t>No contar con un contrato de insumos de ferretería vigente que permita atender las solicitudes de mantenimiento de las infraestructuras de la Corporación.</t>
  </si>
  <si>
    <t xml:space="preserve">Hacer seguimiento constante a la ejecución del contrato. </t>
  </si>
  <si>
    <t>Pantallazo del Secop con contrato vigente y relación de pagos que evidencie que hay saldo para atender las solicitudes de mantenimiento.</t>
  </si>
  <si>
    <t>(No. de solicitudes de mantenimiento atendidas / No. de solicitudes realizadas) X100</t>
  </si>
  <si>
    <t>La imposibilidad del desplazamiento de los Representes desde sus regiones a las sesiones del Congreso en Bogotá.</t>
  </si>
  <si>
    <t>No contar con un contrato de tiquetes vigente.</t>
  </si>
  <si>
    <t xml:space="preserve">Pantallazo del Secop con contrato vigente y relación de pagos que evidencie que hay saldo para atender las solicitudes de tiquetes. </t>
  </si>
  <si>
    <t>Líder de proceso - División de servicios 
(funcionario delegado)</t>
  </si>
  <si>
    <t xml:space="preserve"> Mensual </t>
  </si>
  <si>
    <t>(No. De tiquetes autorizados y pagados en el periodo / No.De tiquetes solicitados por secretaria general en el periodo.) X 100</t>
  </si>
  <si>
    <t>Posible falta de contestación de los derechos de petición, quejas, reclamos, solicitudes y denuncias dentro del término señalado por la Ley.</t>
  </si>
  <si>
    <t>Falta de control a las actividades que el proceso judicial</t>
  </si>
  <si>
    <t># de Actuaciones realizadas / # de Actuaciones totales programadas durante el trimestre.</t>
  </si>
  <si>
    <t>Falta de control de los términos de prescripción.</t>
  </si>
  <si>
    <t xml:space="preserve">Seguiminjeto continuo a través de herraminetas tecnológicas de frecuencia según lo requiera. </t>
  </si>
  <si>
    <t>Hoja de Excel de las actuaciones para cobros coactivos.</t>
  </si>
  <si>
    <t># de solicitudes atendidas / # total cobros.</t>
  </si>
  <si>
    <t>NO TENDRA INDICADOR DEBIDO A QUE ES UNA ACTIVIDAD QUE NO ES MEDIBLE.</t>
  </si>
  <si>
    <t>Gestión Juridica y Contraltual</t>
  </si>
  <si>
    <t>Información incorrecta y/o error humano</t>
  </si>
  <si>
    <t>La Oficina de Relatoría realizará control de las actas de sesión transcritas por la oficina de grabación y   Relatoría certificará a través del oficio remisorio de publicación a la secretaría general y esta a su vez las publicará en la gaceta del Congreso.</t>
  </si>
  <si>
    <t>Posible información inexacta en la transcripción y elaboración de actas o reclamaciones que presenten los congresistas por comisiones o inexactitudes.</t>
  </si>
  <si>
    <t xml:space="preserve">Mantener actualizado el inventario y verificar que este incluido en el programa de seguros. </t>
  </si>
  <si>
    <t>Falta de evidencias que determinen quien tiene la asignación y por ende la responsabilidad del mismo cumpliendo con los requisitos exigidos por la normatividad colombiana (Min Transporte)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</si>
</sst>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i/>
      <u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/>
    <xf numFmtId="0" fontId="4" fillId="0" borderId="0" xfId="0" applyFont="1"/>
    <xf numFmtId="0" fontId="0" fillId="4" borderId="0" xfId="0" applyFill="1"/>
    <xf numFmtId="0" fontId="4" fillId="4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555625</xdr:colOff>
      <xdr:row>7</xdr:row>
      <xdr:rowOff>111919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DE2E60-642F-4E0F-8076-C30A3A822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DIVISI&#211;N%20DE%20PERSONAL\Matriz%20de%20Riesgo%20de%20Gestion%20D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on Institucional"/>
    </sheetNames>
    <sheetDataSet>
      <sheetData sheetId="0">
        <row r="8">
          <cell r="E8" t="str">
            <v>Productividad insuficiente y baja calidad en las funciones de los servidores públicos</v>
          </cell>
        </row>
        <row r="10">
          <cell r="E10" t="str">
            <v>Retraso en la organización y alimentación del archivo de la dependencia</v>
          </cell>
        </row>
        <row r="11">
          <cell r="E11" t="str">
            <v>Inconsistencias en los productos propios del trámite de procesos y procedimientos administrativos inherentes a la dependencia que generan reprocesos</v>
          </cell>
        </row>
        <row r="12">
          <cell r="E12" t="str">
            <v>Deficiencias en los procesos</v>
          </cell>
          <cell r="G12" t="str">
            <v xml:space="preserve">Falta de continuidad del personal para el desarrollo de procesos 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0"/>
  <sheetViews>
    <sheetView tabSelected="1" view="pageBreakPreview" zoomScaleNormal="100" zoomScaleSheetLayoutView="100" workbookViewId="0">
      <selection activeCell="B2" sqref="B2:F8"/>
    </sheetView>
  </sheetViews>
  <sheetFormatPr baseColWidth="10" defaultRowHeight="15" x14ac:dyDescent="0.25"/>
  <cols>
    <col min="1" max="1" width="2.7109375" customWidth="1"/>
    <col min="2" max="2" width="17.85546875" customWidth="1"/>
    <col min="3" max="3" width="24.28515625" customWidth="1"/>
    <col min="4" max="4" width="3.42578125" style="2" customWidth="1"/>
    <col min="5" max="6" width="25.42578125" style="4" customWidth="1"/>
    <col min="7" max="7" width="18.7109375" customWidth="1"/>
    <col min="8" max="8" width="54.140625" bestFit="1" customWidth="1"/>
    <col min="9" max="9" width="41" customWidth="1"/>
    <col min="10" max="10" width="33.5703125" customWidth="1"/>
    <col min="11" max="11" width="28" customWidth="1"/>
    <col min="12" max="12" width="29.140625" customWidth="1"/>
    <col min="13" max="13" width="54.28515625" customWidth="1"/>
    <col min="14" max="14" width="52.5703125" customWidth="1"/>
    <col min="15" max="15" width="36.140625" customWidth="1"/>
    <col min="16" max="16" width="23.7109375" customWidth="1"/>
    <col min="17" max="17" width="37.7109375" customWidth="1"/>
    <col min="18" max="18" width="2.7109375" style="14" customWidth="1"/>
    <col min="19" max="44" width="11.42578125" style="14"/>
  </cols>
  <sheetData>
    <row r="1" spans="1:17" ht="14.1" customHeight="1" thickBot="1" x14ac:dyDescent="0.3">
      <c r="A1" s="6"/>
      <c r="B1" s="6"/>
      <c r="C1" s="6"/>
      <c r="D1" s="8"/>
      <c r="E1" s="9"/>
      <c r="F1" s="9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95" customHeight="1" x14ac:dyDescent="0.25">
      <c r="A2" s="6"/>
      <c r="B2" s="121"/>
      <c r="C2" s="122"/>
      <c r="D2" s="122"/>
      <c r="E2" s="122"/>
      <c r="F2" s="122"/>
      <c r="G2" s="126" t="s">
        <v>212</v>
      </c>
      <c r="H2" s="126"/>
      <c r="I2" s="126"/>
      <c r="J2" s="126"/>
      <c r="K2" s="126"/>
      <c r="L2" s="126"/>
      <c r="M2" s="126"/>
      <c r="N2" s="126"/>
      <c r="O2" s="126"/>
      <c r="P2" s="126"/>
      <c r="Q2" s="127"/>
    </row>
    <row r="3" spans="1:17" ht="15.95" customHeight="1" x14ac:dyDescent="0.25">
      <c r="A3" s="6"/>
      <c r="B3" s="123"/>
      <c r="C3" s="124"/>
      <c r="D3" s="124"/>
      <c r="E3" s="124"/>
      <c r="F3" s="124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</row>
    <row r="4" spans="1:17" ht="15.95" customHeight="1" x14ac:dyDescent="0.25">
      <c r="A4" s="6"/>
      <c r="B4" s="123"/>
      <c r="C4" s="124"/>
      <c r="D4" s="124"/>
      <c r="E4" s="124"/>
      <c r="F4" s="124"/>
      <c r="G4" s="128" t="s">
        <v>13</v>
      </c>
      <c r="H4" s="128"/>
      <c r="I4" s="128"/>
      <c r="J4" s="128"/>
      <c r="K4" s="128"/>
      <c r="L4" s="128"/>
      <c r="M4" s="128"/>
      <c r="N4" s="128"/>
      <c r="O4" s="128"/>
      <c r="P4" s="128"/>
      <c r="Q4" s="129"/>
    </row>
    <row r="5" spans="1:17" ht="15.95" customHeight="1" x14ac:dyDescent="0.25">
      <c r="A5" s="6"/>
      <c r="B5" s="123"/>
      <c r="C5" s="124"/>
      <c r="D5" s="124"/>
      <c r="E5" s="124"/>
      <c r="F5" s="124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1:17" ht="15.95" customHeight="1" x14ac:dyDescent="0.25">
      <c r="A6" s="16"/>
      <c r="B6" s="123"/>
      <c r="C6" s="124"/>
      <c r="D6" s="124"/>
      <c r="E6" s="124"/>
      <c r="F6" s="124"/>
      <c r="G6" s="128" t="s">
        <v>11</v>
      </c>
      <c r="H6" s="128"/>
      <c r="I6" s="130" t="s">
        <v>12</v>
      </c>
      <c r="J6" s="130"/>
      <c r="K6" s="130"/>
      <c r="L6" s="130"/>
      <c r="M6" s="130"/>
      <c r="N6" s="130"/>
      <c r="O6" s="130"/>
      <c r="P6" s="130"/>
      <c r="Q6" s="131"/>
    </row>
    <row r="7" spans="1:17" ht="15.95" customHeight="1" x14ac:dyDescent="0.25">
      <c r="A7" s="14"/>
      <c r="B7" s="123"/>
      <c r="C7" s="124"/>
      <c r="D7" s="124"/>
      <c r="E7" s="124"/>
      <c r="F7" s="124"/>
      <c r="G7" s="128"/>
      <c r="H7" s="128"/>
      <c r="I7" s="130"/>
      <c r="J7" s="130"/>
      <c r="K7" s="130"/>
      <c r="L7" s="130"/>
      <c r="M7" s="130"/>
      <c r="N7" s="130"/>
      <c r="O7" s="130"/>
      <c r="P7" s="130"/>
      <c r="Q7" s="131"/>
    </row>
    <row r="8" spans="1:17" ht="15.95" customHeight="1" x14ac:dyDescent="0.25">
      <c r="A8" s="14"/>
      <c r="B8" s="123"/>
      <c r="C8" s="124"/>
      <c r="D8" s="124"/>
      <c r="E8" s="124"/>
      <c r="F8" s="124"/>
      <c r="G8" s="128"/>
      <c r="H8" s="128"/>
      <c r="I8" s="130"/>
      <c r="J8" s="130"/>
      <c r="K8" s="130"/>
      <c r="L8" s="130"/>
      <c r="M8" s="130"/>
      <c r="N8" s="130"/>
      <c r="O8" s="130"/>
      <c r="P8" s="130"/>
      <c r="Q8" s="131"/>
    </row>
    <row r="9" spans="1:17" ht="42.75" customHeight="1" x14ac:dyDescent="0.25">
      <c r="A9" s="14"/>
      <c r="B9" s="19" t="s">
        <v>0</v>
      </c>
      <c r="C9" s="20" t="s">
        <v>1</v>
      </c>
      <c r="D9" s="125" t="s">
        <v>2</v>
      </c>
      <c r="E9" s="125"/>
      <c r="F9" s="125"/>
      <c r="G9" s="21" t="s">
        <v>3</v>
      </c>
      <c r="H9" s="21" t="s">
        <v>4</v>
      </c>
      <c r="I9" s="20" t="s">
        <v>5</v>
      </c>
      <c r="J9" s="20" t="s">
        <v>6</v>
      </c>
      <c r="K9" s="20" t="s">
        <v>14</v>
      </c>
      <c r="L9" s="20" t="s">
        <v>15</v>
      </c>
      <c r="M9" s="20" t="s">
        <v>7</v>
      </c>
      <c r="N9" s="20" t="s">
        <v>8</v>
      </c>
      <c r="O9" s="20" t="s">
        <v>28</v>
      </c>
      <c r="P9" s="20" t="s">
        <v>9</v>
      </c>
      <c r="Q9" s="22" t="s">
        <v>10</v>
      </c>
    </row>
    <row r="10" spans="1:17" ht="33.75" customHeight="1" x14ac:dyDescent="0.25">
      <c r="A10" s="14"/>
      <c r="B10" s="84" t="s">
        <v>16</v>
      </c>
      <c r="C10" s="82" t="s">
        <v>17</v>
      </c>
      <c r="D10" s="23">
        <v>1</v>
      </c>
      <c r="E10" s="78" t="s">
        <v>140</v>
      </c>
      <c r="F10" s="78"/>
      <c r="G10" s="69" t="s">
        <v>18</v>
      </c>
      <c r="H10" s="78" t="s">
        <v>141</v>
      </c>
      <c r="I10" s="69" t="s">
        <v>19</v>
      </c>
      <c r="J10" s="69" t="s">
        <v>20</v>
      </c>
      <c r="K10" s="69" t="s">
        <v>20</v>
      </c>
      <c r="L10" s="69" t="s">
        <v>21</v>
      </c>
      <c r="M10" s="74" t="s">
        <v>179</v>
      </c>
      <c r="N10" s="74" t="s">
        <v>24</v>
      </c>
      <c r="O10" s="74" t="s">
        <v>27</v>
      </c>
      <c r="P10" s="69" t="s">
        <v>26</v>
      </c>
      <c r="Q10" s="70" t="s">
        <v>29</v>
      </c>
    </row>
    <row r="11" spans="1:17" ht="24.75" customHeight="1" x14ac:dyDescent="0.25">
      <c r="A11" s="14"/>
      <c r="B11" s="84"/>
      <c r="C11" s="82"/>
      <c r="D11" s="23">
        <v>2</v>
      </c>
      <c r="E11" s="78" t="s">
        <v>139</v>
      </c>
      <c r="F11" s="78"/>
      <c r="G11" s="69"/>
      <c r="H11" s="78"/>
      <c r="I11" s="69"/>
      <c r="J11" s="69"/>
      <c r="K11" s="69"/>
      <c r="L11" s="69"/>
      <c r="M11" s="74"/>
      <c r="N11" s="74"/>
      <c r="O11" s="78"/>
      <c r="P11" s="69"/>
      <c r="Q11" s="70"/>
    </row>
    <row r="12" spans="1:17" ht="33.75" customHeight="1" x14ac:dyDescent="0.25">
      <c r="A12" s="14"/>
      <c r="B12" s="84"/>
      <c r="C12" s="82"/>
      <c r="D12" s="69">
        <v>3</v>
      </c>
      <c r="E12" s="74" t="s">
        <v>138</v>
      </c>
      <c r="F12" s="74"/>
      <c r="G12" s="69"/>
      <c r="H12" s="24" t="s">
        <v>142</v>
      </c>
      <c r="I12" s="69" t="s">
        <v>22</v>
      </c>
      <c r="J12" s="69" t="s">
        <v>20</v>
      </c>
      <c r="K12" s="69" t="s">
        <v>20</v>
      </c>
      <c r="L12" s="69" t="s">
        <v>21</v>
      </c>
      <c r="M12" s="74" t="s">
        <v>23</v>
      </c>
      <c r="N12" s="78" t="s">
        <v>25</v>
      </c>
      <c r="O12" s="74" t="s">
        <v>27</v>
      </c>
      <c r="P12" s="69" t="s">
        <v>26</v>
      </c>
      <c r="Q12" s="70" t="s">
        <v>30</v>
      </c>
    </row>
    <row r="13" spans="1:17" ht="33.75" customHeight="1" x14ac:dyDescent="0.25">
      <c r="A13" s="14"/>
      <c r="B13" s="84"/>
      <c r="C13" s="82"/>
      <c r="D13" s="69"/>
      <c r="E13" s="74"/>
      <c r="F13" s="74"/>
      <c r="G13" s="69"/>
      <c r="H13" s="24" t="s">
        <v>143</v>
      </c>
      <c r="I13" s="69"/>
      <c r="J13" s="69"/>
      <c r="K13" s="69"/>
      <c r="L13" s="69"/>
      <c r="M13" s="74"/>
      <c r="N13" s="78"/>
      <c r="O13" s="78"/>
      <c r="P13" s="69"/>
      <c r="Q13" s="70"/>
    </row>
    <row r="14" spans="1:17" ht="40.5" customHeight="1" x14ac:dyDescent="0.25">
      <c r="A14" s="14"/>
      <c r="B14" s="84"/>
      <c r="C14" s="82"/>
      <c r="D14" s="69"/>
      <c r="E14" s="74"/>
      <c r="F14" s="74"/>
      <c r="G14" s="69"/>
      <c r="H14" s="24" t="s">
        <v>144</v>
      </c>
      <c r="I14" s="69"/>
      <c r="J14" s="69"/>
      <c r="K14" s="69"/>
      <c r="L14" s="69"/>
      <c r="M14" s="74"/>
      <c r="N14" s="78"/>
      <c r="O14" s="78"/>
      <c r="P14" s="69"/>
      <c r="Q14" s="70"/>
    </row>
    <row r="15" spans="1:17" ht="33.75" customHeight="1" x14ac:dyDescent="0.25">
      <c r="A15" s="14"/>
      <c r="B15" s="84"/>
      <c r="C15" s="82"/>
      <c r="D15" s="69"/>
      <c r="E15" s="74"/>
      <c r="F15" s="74"/>
      <c r="G15" s="69"/>
      <c r="H15" s="24" t="s">
        <v>145</v>
      </c>
      <c r="I15" s="69"/>
      <c r="J15" s="69"/>
      <c r="K15" s="69"/>
      <c r="L15" s="69"/>
      <c r="M15" s="74"/>
      <c r="N15" s="78"/>
      <c r="O15" s="78"/>
      <c r="P15" s="69"/>
      <c r="Q15" s="70"/>
    </row>
    <row r="16" spans="1:17" ht="185.25" customHeight="1" x14ac:dyDescent="0.25">
      <c r="A16" s="14"/>
      <c r="B16" s="84"/>
      <c r="C16" s="89" t="s">
        <v>31</v>
      </c>
      <c r="D16" s="23">
        <v>4</v>
      </c>
      <c r="E16" s="99" t="s">
        <v>213</v>
      </c>
      <c r="F16" s="100"/>
      <c r="G16" s="23"/>
      <c r="H16" s="24" t="s">
        <v>214</v>
      </c>
      <c r="I16" s="23" t="s">
        <v>19</v>
      </c>
      <c r="J16" s="23" t="s">
        <v>215</v>
      </c>
      <c r="K16" s="23" t="s">
        <v>37</v>
      </c>
      <c r="L16" s="23" t="s">
        <v>216</v>
      </c>
      <c r="M16" s="24" t="s">
        <v>217</v>
      </c>
      <c r="N16" s="25" t="s">
        <v>218</v>
      </c>
      <c r="O16" s="24" t="s">
        <v>219</v>
      </c>
      <c r="P16" s="23" t="s">
        <v>46</v>
      </c>
      <c r="Q16" s="26" t="s">
        <v>220</v>
      </c>
    </row>
    <row r="17" spans="1:44" ht="84.75" customHeight="1" x14ac:dyDescent="0.25">
      <c r="A17" s="14"/>
      <c r="B17" s="84"/>
      <c r="C17" s="120"/>
      <c r="D17" s="23">
        <v>5</v>
      </c>
      <c r="E17" s="74" t="s">
        <v>32</v>
      </c>
      <c r="F17" s="74"/>
      <c r="G17" s="23"/>
      <c r="H17" s="27" t="s">
        <v>178</v>
      </c>
      <c r="I17" s="23" t="s">
        <v>22</v>
      </c>
      <c r="J17" s="23" t="s">
        <v>20</v>
      </c>
      <c r="K17" s="23" t="s">
        <v>20</v>
      </c>
      <c r="L17" s="28" t="s">
        <v>177</v>
      </c>
      <c r="M17" s="24" t="s">
        <v>40</v>
      </c>
      <c r="N17" s="24" t="s">
        <v>41</v>
      </c>
      <c r="O17" s="24" t="s">
        <v>44</v>
      </c>
      <c r="P17" s="23" t="s">
        <v>46</v>
      </c>
      <c r="Q17" s="26" t="s">
        <v>48</v>
      </c>
    </row>
    <row r="18" spans="1:44" ht="88.5" customHeight="1" x14ac:dyDescent="0.25">
      <c r="A18" s="14"/>
      <c r="B18" s="84"/>
      <c r="C18" s="120"/>
      <c r="D18" s="23">
        <v>6</v>
      </c>
      <c r="E18" s="74" t="s">
        <v>174</v>
      </c>
      <c r="F18" s="74"/>
      <c r="G18" s="69" t="s">
        <v>18</v>
      </c>
      <c r="H18" s="24" t="s">
        <v>175</v>
      </c>
      <c r="I18" s="23" t="s">
        <v>176</v>
      </c>
      <c r="J18" s="23" t="s">
        <v>69</v>
      </c>
      <c r="K18" s="23" t="s">
        <v>114</v>
      </c>
      <c r="L18" s="23" t="s">
        <v>21</v>
      </c>
      <c r="M18" s="24" t="s">
        <v>38</v>
      </c>
      <c r="N18" s="24" t="s">
        <v>42</v>
      </c>
      <c r="O18" s="24" t="s">
        <v>45</v>
      </c>
      <c r="P18" s="23" t="s">
        <v>46</v>
      </c>
      <c r="Q18" s="26" t="s">
        <v>49</v>
      </c>
    </row>
    <row r="19" spans="1:44" ht="69" customHeight="1" x14ac:dyDescent="0.25">
      <c r="A19" s="14"/>
      <c r="B19" s="84"/>
      <c r="C19" s="90"/>
      <c r="D19" s="23">
        <v>7</v>
      </c>
      <c r="E19" s="78" t="s">
        <v>33</v>
      </c>
      <c r="F19" s="78"/>
      <c r="G19" s="69"/>
      <c r="H19" s="24" t="s">
        <v>34</v>
      </c>
      <c r="I19" s="23" t="s">
        <v>35</v>
      </c>
      <c r="J19" s="23" t="s">
        <v>36</v>
      </c>
      <c r="K19" s="23" t="s">
        <v>20</v>
      </c>
      <c r="L19" s="23" t="s">
        <v>21</v>
      </c>
      <c r="M19" s="24" t="s">
        <v>39</v>
      </c>
      <c r="N19" s="24" t="s">
        <v>43</v>
      </c>
      <c r="O19" s="24" t="s">
        <v>44</v>
      </c>
      <c r="P19" s="23" t="s">
        <v>46</v>
      </c>
      <c r="Q19" s="26" t="s">
        <v>50</v>
      </c>
    </row>
    <row r="20" spans="1:44" s="14" customFormat="1" ht="67.5" customHeight="1" x14ac:dyDescent="0.25">
      <c r="A20" s="51"/>
      <c r="B20" s="98" t="s">
        <v>51</v>
      </c>
      <c r="C20" s="82" t="s">
        <v>180</v>
      </c>
      <c r="D20" s="61">
        <v>8</v>
      </c>
      <c r="E20" s="74" t="s">
        <v>267</v>
      </c>
      <c r="F20" s="69"/>
      <c r="G20" s="69" t="s">
        <v>18</v>
      </c>
      <c r="H20" s="29" t="s">
        <v>265</v>
      </c>
      <c r="I20" s="61" t="s">
        <v>35</v>
      </c>
      <c r="J20" s="61" t="s">
        <v>20</v>
      </c>
      <c r="K20" s="61" t="s">
        <v>37</v>
      </c>
      <c r="L20" s="61" t="s">
        <v>21</v>
      </c>
      <c r="M20" s="60" t="s">
        <v>266</v>
      </c>
      <c r="N20" s="64" t="s">
        <v>54</v>
      </c>
      <c r="O20" s="65" t="s">
        <v>58</v>
      </c>
      <c r="P20" s="66" t="s">
        <v>230</v>
      </c>
      <c r="Q20" s="67" t="s">
        <v>57</v>
      </c>
    </row>
    <row r="21" spans="1:44" ht="84.75" customHeight="1" x14ac:dyDescent="0.25">
      <c r="A21" s="23"/>
      <c r="B21" s="98"/>
      <c r="C21" s="82"/>
      <c r="D21" s="60">
        <v>9</v>
      </c>
      <c r="E21" s="74" t="s">
        <v>52</v>
      </c>
      <c r="F21" s="69"/>
      <c r="G21" s="69"/>
      <c r="H21" s="29" t="s">
        <v>53</v>
      </c>
      <c r="I21" s="61" t="s">
        <v>35</v>
      </c>
      <c r="J21" s="61" t="s">
        <v>20</v>
      </c>
      <c r="K21" s="61" t="s">
        <v>37</v>
      </c>
      <c r="L21" s="61" t="s">
        <v>21</v>
      </c>
      <c r="M21" s="60" t="s">
        <v>55</v>
      </c>
      <c r="N21" s="60" t="s">
        <v>56</v>
      </c>
      <c r="O21" s="60" t="s">
        <v>59</v>
      </c>
      <c r="P21" s="63" t="s">
        <v>231</v>
      </c>
      <c r="Q21" s="62" t="s">
        <v>60</v>
      </c>
    </row>
    <row r="22" spans="1:44" ht="71.25" customHeight="1" x14ac:dyDescent="0.25">
      <c r="A22" s="14"/>
      <c r="B22" s="98"/>
      <c r="C22" s="89" t="s">
        <v>199</v>
      </c>
      <c r="D22" s="111">
        <v>10</v>
      </c>
      <c r="E22" s="114" t="s">
        <v>184</v>
      </c>
      <c r="F22" s="115"/>
      <c r="G22" s="111" t="s">
        <v>76</v>
      </c>
      <c r="H22" s="29" t="s">
        <v>185</v>
      </c>
      <c r="I22" s="23" t="s">
        <v>19</v>
      </c>
      <c r="J22" s="23" t="s">
        <v>69</v>
      </c>
      <c r="K22" s="23" t="s">
        <v>187</v>
      </c>
      <c r="L22" s="23" t="s">
        <v>21</v>
      </c>
      <c r="M22" s="24" t="s">
        <v>188</v>
      </c>
      <c r="N22" s="24" t="s">
        <v>190</v>
      </c>
      <c r="O22" s="24" t="s">
        <v>192</v>
      </c>
      <c r="P22" s="28" t="s">
        <v>193</v>
      </c>
      <c r="Q22" s="26" t="s">
        <v>210</v>
      </c>
    </row>
    <row r="23" spans="1:44" ht="71.25" customHeight="1" x14ac:dyDescent="0.25">
      <c r="A23" s="14"/>
      <c r="B23" s="98"/>
      <c r="C23" s="90"/>
      <c r="D23" s="112"/>
      <c r="E23" s="118"/>
      <c r="F23" s="119"/>
      <c r="G23" s="112"/>
      <c r="H23" s="29" t="s">
        <v>186</v>
      </c>
      <c r="I23" s="23" t="s">
        <v>22</v>
      </c>
      <c r="J23" s="23" t="s">
        <v>20</v>
      </c>
      <c r="K23" s="23" t="s">
        <v>20</v>
      </c>
      <c r="L23" s="23" t="s">
        <v>126</v>
      </c>
      <c r="M23" s="24" t="s">
        <v>189</v>
      </c>
      <c r="N23" s="24" t="s">
        <v>191</v>
      </c>
      <c r="O23" s="24" t="s">
        <v>192</v>
      </c>
      <c r="P23" s="28" t="s">
        <v>194</v>
      </c>
      <c r="Q23" s="26" t="s">
        <v>211</v>
      </c>
    </row>
    <row r="24" spans="1:44" ht="172.5" customHeight="1" x14ac:dyDescent="0.25">
      <c r="A24" s="14"/>
      <c r="B24" s="98"/>
      <c r="C24" s="18" t="s">
        <v>61</v>
      </c>
      <c r="D24" s="49">
        <v>11</v>
      </c>
      <c r="E24" s="74" t="s">
        <v>62</v>
      </c>
      <c r="F24" s="74"/>
      <c r="G24" s="23" t="s">
        <v>63</v>
      </c>
      <c r="H24" s="24" t="s">
        <v>64</v>
      </c>
      <c r="I24" s="23" t="s">
        <v>22</v>
      </c>
      <c r="J24" s="23" t="s">
        <v>65</v>
      </c>
      <c r="K24" s="23" t="s">
        <v>20</v>
      </c>
      <c r="L24" s="23" t="s">
        <v>21</v>
      </c>
      <c r="M24" s="46" t="s">
        <v>208</v>
      </c>
      <c r="N24" s="46" t="s">
        <v>67</v>
      </c>
      <c r="O24" s="46" t="s">
        <v>68</v>
      </c>
      <c r="P24" s="47" t="s">
        <v>66</v>
      </c>
      <c r="Q24" s="45" t="s">
        <v>209</v>
      </c>
    </row>
    <row r="25" spans="1:44" s="12" customFormat="1" ht="46.5" customHeight="1" x14ac:dyDescent="0.25">
      <c r="A25" s="14"/>
      <c r="B25" s="98"/>
      <c r="C25" s="89" t="s">
        <v>70</v>
      </c>
      <c r="D25" s="49">
        <v>12</v>
      </c>
      <c r="E25" s="78" t="s">
        <v>71</v>
      </c>
      <c r="F25" s="78"/>
      <c r="G25" s="111" t="s">
        <v>76</v>
      </c>
      <c r="H25" s="24" t="s">
        <v>72</v>
      </c>
      <c r="I25" s="23" t="s">
        <v>73</v>
      </c>
      <c r="J25" s="23" t="s">
        <v>69</v>
      </c>
      <c r="K25" s="23" t="s">
        <v>20</v>
      </c>
      <c r="L25" s="23" t="s">
        <v>21</v>
      </c>
      <c r="M25" s="48" t="s">
        <v>77</v>
      </c>
      <c r="N25" s="48" t="s">
        <v>79</v>
      </c>
      <c r="O25" s="46" t="s">
        <v>80</v>
      </c>
      <c r="P25" s="47" t="s">
        <v>229</v>
      </c>
      <c r="Q25" s="45" t="s">
        <v>203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s="12" customFormat="1" ht="40.5" customHeight="1" x14ac:dyDescent="0.25">
      <c r="A26" s="14"/>
      <c r="B26" s="98"/>
      <c r="C26" s="90"/>
      <c r="D26" s="49">
        <v>13</v>
      </c>
      <c r="E26" s="74" t="s">
        <v>204</v>
      </c>
      <c r="F26" s="74"/>
      <c r="G26" s="113"/>
      <c r="H26" s="24" t="s">
        <v>205</v>
      </c>
      <c r="I26" s="23" t="s">
        <v>74</v>
      </c>
      <c r="J26" s="23" t="s">
        <v>75</v>
      </c>
      <c r="K26" s="23" t="s">
        <v>20</v>
      </c>
      <c r="L26" s="23" t="s">
        <v>21</v>
      </c>
      <c r="M26" s="30" t="s">
        <v>78</v>
      </c>
      <c r="N26" s="46" t="s">
        <v>206</v>
      </c>
      <c r="O26" s="46" t="s">
        <v>80</v>
      </c>
      <c r="P26" s="47" t="s">
        <v>228</v>
      </c>
      <c r="Q26" s="45" t="s">
        <v>207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s="12" customFormat="1" ht="87.75" customHeight="1" x14ac:dyDescent="0.25">
      <c r="A27" s="14"/>
      <c r="B27" s="98"/>
      <c r="C27" s="89" t="s">
        <v>81</v>
      </c>
      <c r="D27" s="87">
        <v>14</v>
      </c>
      <c r="E27" s="74" t="s">
        <v>89</v>
      </c>
      <c r="F27" s="74"/>
      <c r="G27" s="69" t="s">
        <v>18</v>
      </c>
      <c r="H27" s="25" t="s">
        <v>146</v>
      </c>
      <c r="I27" s="69" t="s">
        <v>73</v>
      </c>
      <c r="J27" s="76" t="s">
        <v>36</v>
      </c>
      <c r="K27" s="69" t="s">
        <v>20</v>
      </c>
      <c r="L27" s="69" t="s">
        <v>21</v>
      </c>
      <c r="M27" s="24" t="s">
        <v>82</v>
      </c>
      <c r="N27" s="27" t="s">
        <v>83</v>
      </c>
      <c r="O27" s="24" t="s">
        <v>88</v>
      </c>
      <c r="P27" s="28" t="s">
        <v>26</v>
      </c>
      <c r="Q27" s="26" t="s">
        <v>84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s="12" customFormat="1" ht="57" customHeight="1" thickBot="1" x14ac:dyDescent="0.3">
      <c r="A28" s="14"/>
      <c r="B28" s="98"/>
      <c r="C28" s="90"/>
      <c r="D28" s="87"/>
      <c r="E28" s="74"/>
      <c r="F28" s="74"/>
      <c r="G28" s="69"/>
      <c r="H28" s="25" t="s">
        <v>147</v>
      </c>
      <c r="I28" s="69"/>
      <c r="J28" s="76"/>
      <c r="K28" s="69"/>
      <c r="L28" s="69"/>
      <c r="M28" s="24" t="s">
        <v>85</v>
      </c>
      <c r="N28" s="29" t="s">
        <v>86</v>
      </c>
      <c r="O28" s="24" t="s">
        <v>88</v>
      </c>
      <c r="P28" s="28" t="s">
        <v>195</v>
      </c>
      <c r="Q28" s="26" t="s">
        <v>87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s="12" customFormat="1" ht="54" customHeight="1" x14ac:dyDescent="0.25">
      <c r="A29" s="14"/>
      <c r="B29" s="84" t="s">
        <v>98</v>
      </c>
      <c r="C29" s="82" t="s">
        <v>90</v>
      </c>
      <c r="D29" s="69">
        <v>15</v>
      </c>
      <c r="E29" s="114" t="str">
        <f>'[1]Riesgos Gestion Institucional'!E8</f>
        <v>Productividad insuficiente y baja calidad en las funciones de los servidores públicos</v>
      </c>
      <c r="F29" s="115"/>
      <c r="G29" s="69" t="s">
        <v>76</v>
      </c>
      <c r="H29" s="27" t="s">
        <v>155</v>
      </c>
      <c r="I29" s="93" t="s">
        <v>22</v>
      </c>
      <c r="J29" s="93" t="s">
        <v>69</v>
      </c>
      <c r="K29" s="93" t="s">
        <v>20</v>
      </c>
      <c r="L29" s="93" t="s">
        <v>21</v>
      </c>
      <c r="M29" s="94" t="s">
        <v>227</v>
      </c>
      <c r="N29" s="31" t="s">
        <v>164</v>
      </c>
      <c r="O29" s="96" t="s">
        <v>169</v>
      </c>
      <c r="P29" s="28" t="s">
        <v>46</v>
      </c>
      <c r="Q29" s="26" t="s">
        <v>196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s="12" customFormat="1" ht="54" customHeight="1" x14ac:dyDescent="0.25">
      <c r="A30" s="14"/>
      <c r="B30" s="84"/>
      <c r="C30" s="82"/>
      <c r="D30" s="69"/>
      <c r="E30" s="116"/>
      <c r="F30" s="117"/>
      <c r="G30" s="69"/>
      <c r="H30" s="32" t="s">
        <v>156</v>
      </c>
      <c r="I30" s="93"/>
      <c r="J30" s="93"/>
      <c r="K30" s="93"/>
      <c r="L30" s="93"/>
      <c r="M30" s="94"/>
      <c r="N30" s="24" t="s">
        <v>165</v>
      </c>
      <c r="O30" s="97"/>
      <c r="P30" s="28" t="s">
        <v>46</v>
      </c>
      <c r="Q30" s="26" t="s">
        <v>171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s="12" customFormat="1" ht="36" customHeight="1" x14ac:dyDescent="0.25">
      <c r="A31" s="14"/>
      <c r="B31" s="84"/>
      <c r="C31" s="82"/>
      <c r="D31" s="69"/>
      <c r="E31" s="118"/>
      <c r="F31" s="119"/>
      <c r="G31" s="69"/>
      <c r="H31" s="33" t="s">
        <v>200</v>
      </c>
      <c r="I31" s="76"/>
      <c r="J31" s="76"/>
      <c r="K31" s="76"/>
      <c r="L31" s="76"/>
      <c r="M31" s="95"/>
      <c r="N31" s="34" t="s">
        <v>201</v>
      </c>
      <c r="O31" s="97"/>
      <c r="P31" s="35" t="s">
        <v>202</v>
      </c>
      <c r="Q31" s="35" t="s">
        <v>202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s="12" customFormat="1" ht="45" customHeight="1" x14ac:dyDescent="0.25">
      <c r="A32" s="14"/>
      <c r="B32" s="84"/>
      <c r="C32" s="82"/>
      <c r="D32" s="29">
        <v>16</v>
      </c>
      <c r="E32" s="99" t="str">
        <f>'[1]Riesgos Gestion Institucional'!E10</f>
        <v>Retraso en la organización y alimentación del archivo de la dependencia</v>
      </c>
      <c r="F32" s="100"/>
      <c r="G32" s="111" t="s">
        <v>76</v>
      </c>
      <c r="H32" s="36" t="s">
        <v>157</v>
      </c>
      <c r="I32" s="37" t="s">
        <v>22</v>
      </c>
      <c r="J32" s="37" t="s">
        <v>69</v>
      </c>
      <c r="K32" s="37" t="s">
        <v>69</v>
      </c>
      <c r="L32" s="37" t="s">
        <v>21</v>
      </c>
      <c r="M32" s="38" t="s">
        <v>159</v>
      </c>
      <c r="N32" s="24" t="s">
        <v>166</v>
      </c>
      <c r="O32" s="97"/>
      <c r="P32" s="28" t="s">
        <v>170</v>
      </c>
      <c r="Q32" s="26" t="s">
        <v>197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s="12" customFormat="1" ht="59.25" customHeight="1" x14ac:dyDescent="0.25">
      <c r="A33" s="14"/>
      <c r="B33" s="84"/>
      <c r="C33" s="82"/>
      <c r="D33" s="23">
        <v>17</v>
      </c>
      <c r="E33" s="99" t="str">
        <f>'[1]Riesgos Gestion Institucional'!E11</f>
        <v>Inconsistencias en los productos propios del trámite de procesos y procedimientos administrativos inherentes a la dependencia que generan reprocesos</v>
      </c>
      <c r="F33" s="100"/>
      <c r="G33" s="113"/>
      <c r="H33" s="24" t="s">
        <v>158</v>
      </c>
      <c r="I33" s="28" t="s">
        <v>22</v>
      </c>
      <c r="J33" s="28" t="s">
        <v>69</v>
      </c>
      <c r="K33" s="28" t="s">
        <v>20</v>
      </c>
      <c r="L33" s="28" t="s">
        <v>21</v>
      </c>
      <c r="M33" s="27" t="s">
        <v>160</v>
      </c>
      <c r="N33" s="24" t="s">
        <v>91</v>
      </c>
      <c r="O33" s="97"/>
      <c r="P33" s="28" t="s">
        <v>26</v>
      </c>
      <c r="Q33" s="26" t="s">
        <v>172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s="12" customFormat="1" ht="51" customHeight="1" x14ac:dyDescent="0.25">
      <c r="A34" s="14"/>
      <c r="B34" s="84"/>
      <c r="C34" s="82"/>
      <c r="D34" s="107">
        <v>18</v>
      </c>
      <c r="E34" s="101" t="str">
        <f>'[1]Riesgos Gestion Institucional'!E12</f>
        <v>Deficiencias en los procesos</v>
      </c>
      <c r="F34" s="102"/>
      <c r="G34" s="111" t="s">
        <v>76</v>
      </c>
      <c r="H34" s="109" t="str">
        <f>'[1]Riesgos Gestion Institucional'!$G$12</f>
        <v xml:space="preserve">Falta de continuidad del personal para el desarrollo de procesos  </v>
      </c>
      <c r="I34" s="76" t="s">
        <v>22</v>
      </c>
      <c r="J34" s="76" t="s">
        <v>69</v>
      </c>
      <c r="K34" s="76" t="s">
        <v>20</v>
      </c>
      <c r="L34" s="76" t="s">
        <v>21</v>
      </c>
      <c r="M34" s="27" t="s">
        <v>161</v>
      </c>
      <c r="N34" s="24" t="s">
        <v>167</v>
      </c>
      <c r="O34" s="97"/>
      <c r="P34" s="28" t="s">
        <v>26</v>
      </c>
      <c r="Q34" s="26" t="s">
        <v>173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s="12" customFormat="1" ht="30.75" customHeight="1" x14ac:dyDescent="0.25">
      <c r="A35" s="14"/>
      <c r="B35" s="84"/>
      <c r="C35" s="82"/>
      <c r="D35" s="108"/>
      <c r="E35" s="103"/>
      <c r="F35" s="104"/>
      <c r="G35" s="112"/>
      <c r="H35" s="97"/>
      <c r="I35" s="76"/>
      <c r="J35" s="76"/>
      <c r="K35" s="76"/>
      <c r="L35" s="76"/>
      <c r="M35" s="38" t="s">
        <v>162</v>
      </c>
      <c r="N35" s="24" t="s">
        <v>168</v>
      </c>
      <c r="O35" s="97"/>
      <c r="P35" s="28" t="s">
        <v>26</v>
      </c>
      <c r="Q35" s="26" t="s">
        <v>173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s="12" customFormat="1" ht="31.5" customHeight="1" x14ac:dyDescent="0.25">
      <c r="A36" s="14"/>
      <c r="B36" s="84"/>
      <c r="C36" s="82"/>
      <c r="D36" s="93"/>
      <c r="E36" s="105"/>
      <c r="F36" s="106"/>
      <c r="G36" s="113"/>
      <c r="H36" s="110"/>
      <c r="I36" s="76"/>
      <c r="J36" s="76"/>
      <c r="K36" s="76"/>
      <c r="L36" s="76"/>
      <c r="M36" s="38" t="s">
        <v>163</v>
      </c>
      <c r="N36" s="24" t="s">
        <v>92</v>
      </c>
      <c r="O36" s="97"/>
      <c r="P36" s="28" t="s">
        <v>47</v>
      </c>
      <c r="Q36" s="26" t="s">
        <v>198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s="54" customFormat="1" ht="151.5" customHeight="1" x14ac:dyDescent="0.25">
      <c r="B37" s="84"/>
      <c r="C37" s="68" t="s">
        <v>99</v>
      </c>
      <c r="D37" s="52">
        <v>19</v>
      </c>
      <c r="E37" s="86" t="s">
        <v>232</v>
      </c>
      <c r="F37" s="86"/>
      <c r="G37" s="50" t="s">
        <v>94</v>
      </c>
      <c r="H37" s="52" t="s">
        <v>148</v>
      </c>
      <c r="I37" s="50" t="s">
        <v>19</v>
      </c>
      <c r="J37" s="50" t="s">
        <v>36</v>
      </c>
      <c r="K37" s="50" t="s">
        <v>20</v>
      </c>
      <c r="L37" s="50" t="s">
        <v>21</v>
      </c>
      <c r="M37" s="53" t="s">
        <v>233</v>
      </c>
      <c r="N37" s="53" t="s">
        <v>95</v>
      </c>
      <c r="O37" s="53" t="s">
        <v>97</v>
      </c>
      <c r="P37" s="50" t="s">
        <v>93</v>
      </c>
      <c r="Q37" s="55" t="s">
        <v>96</v>
      </c>
    </row>
    <row r="38" spans="1:44" s="7" customFormat="1" ht="57" customHeight="1" x14ac:dyDescent="0.25">
      <c r="B38" s="85"/>
      <c r="C38" s="92" t="s">
        <v>264</v>
      </c>
      <c r="D38" s="87">
        <v>20</v>
      </c>
      <c r="E38" s="86" t="s">
        <v>256</v>
      </c>
      <c r="F38" s="86"/>
      <c r="G38" s="87" t="s">
        <v>63</v>
      </c>
      <c r="H38" s="52" t="s">
        <v>149</v>
      </c>
      <c r="I38" s="87" t="s">
        <v>35</v>
      </c>
      <c r="J38" s="87" t="s">
        <v>20</v>
      </c>
      <c r="K38" s="87" t="s">
        <v>20</v>
      </c>
      <c r="L38" s="87" t="s">
        <v>126</v>
      </c>
      <c r="M38" s="53" t="s">
        <v>100</v>
      </c>
      <c r="N38" s="88" t="s">
        <v>102</v>
      </c>
      <c r="O38" s="86" t="s">
        <v>104</v>
      </c>
      <c r="P38" s="87" t="s">
        <v>46</v>
      </c>
      <c r="Q38" s="91" t="s">
        <v>103</v>
      </c>
    </row>
    <row r="39" spans="1:44" s="7" customFormat="1" ht="69" customHeight="1" x14ac:dyDescent="0.25">
      <c r="B39" s="85"/>
      <c r="C39" s="92"/>
      <c r="D39" s="87"/>
      <c r="E39" s="86"/>
      <c r="F39" s="86"/>
      <c r="G39" s="87"/>
      <c r="H39" s="52" t="s">
        <v>150</v>
      </c>
      <c r="I39" s="87"/>
      <c r="J39" s="87"/>
      <c r="K39" s="87"/>
      <c r="L39" s="87"/>
      <c r="M39" s="53" t="s">
        <v>101</v>
      </c>
      <c r="N39" s="88"/>
      <c r="O39" s="86"/>
      <c r="P39" s="87"/>
      <c r="Q39" s="91"/>
    </row>
    <row r="40" spans="1:44" s="7" customFormat="1" ht="66.75" customHeight="1" x14ac:dyDescent="0.25">
      <c r="B40" s="84"/>
      <c r="C40" s="82"/>
      <c r="D40" s="50">
        <v>21</v>
      </c>
      <c r="E40" s="88" t="s">
        <v>110</v>
      </c>
      <c r="F40" s="88"/>
      <c r="G40" s="50" t="s">
        <v>105</v>
      </c>
      <c r="H40" s="56" t="s">
        <v>257</v>
      </c>
      <c r="I40" s="50" t="s">
        <v>35</v>
      </c>
      <c r="J40" s="50" t="s">
        <v>36</v>
      </c>
      <c r="K40" s="50" t="s">
        <v>37</v>
      </c>
      <c r="L40" s="50" t="s">
        <v>126</v>
      </c>
      <c r="M40" s="53" t="s">
        <v>108</v>
      </c>
      <c r="N40" s="53" t="s">
        <v>106</v>
      </c>
      <c r="O40" s="57" t="s">
        <v>107</v>
      </c>
      <c r="P40" s="50" t="s">
        <v>46</v>
      </c>
      <c r="Q40" s="55" t="s">
        <v>258</v>
      </c>
    </row>
    <row r="41" spans="1:44" s="7" customFormat="1" ht="69" customHeight="1" x14ac:dyDescent="0.25">
      <c r="B41" s="84"/>
      <c r="C41" s="82"/>
      <c r="D41" s="50">
        <v>22</v>
      </c>
      <c r="E41" s="86" t="s">
        <v>109</v>
      </c>
      <c r="F41" s="86"/>
      <c r="G41" s="50" t="s">
        <v>105</v>
      </c>
      <c r="H41" s="52" t="s">
        <v>151</v>
      </c>
      <c r="I41" s="50" t="s">
        <v>35</v>
      </c>
      <c r="J41" s="50" t="s">
        <v>36</v>
      </c>
      <c r="K41" s="50" t="s">
        <v>37</v>
      </c>
      <c r="L41" s="50" t="s">
        <v>126</v>
      </c>
      <c r="M41" s="53" t="s">
        <v>113</v>
      </c>
      <c r="N41" s="56" t="s">
        <v>111</v>
      </c>
      <c r="O41" s="57" t="s">
        <v>107</v>
      </c>
      <c r="P41" s="50" t="s">
        <v>46</v>
      </c>
      <c r="Q41" s="55" t="s">
        <v>112</v>
      </c>
    </row>
    <row r="42" spans="1:44" s="7" customFormat="1" ht="40.5" customHeight="1" x14ac:dyDescent="0.25">
      <c r="B42" s="84"/>
      <c r="C42" s="82"/>
      <c r="D42" s="50">
        <v>23</v>
      </c>
      <c r="E42" s="86" t="s">
        <v>115</v>
      </c>
      <c r="F42" s="86"/>
      <c r="G42" s="50" t="s">
        <v>63</v>
      </c>
      <c r="H42" s="56" t="s">
        <v>259</v>
      </c>
      <c r="I42" s="50" t="s">
        <v>35</v>
      </c>
      <c r="J42" s="50" t="s">
        <v>20</v>
      </c>
      <c r="K42" s="50" t="s">
        <v>20</v>
      </c>
      <c r="L42" s="50" t="s">
        <v>21</v>
      </c>
      <c r="M42" s="53" t="s">
        <v>260</v>
      </c>
      <c r="N42" s="56" t="s">
        <v>261</v>
      </c>
      <c r="O42" s="57" t="s">
        <v>116</v>
      </c>
      <c r="P42" s="50" t="s">
        <v>46</v>
      </c>
      <c r="Q42" s="55" t="s">
        <v>262</v>
      </c>
    </row>
    <row r="43" spans="1:44" s="7" customFormat="1" ht="53.25" customHeight="1" x14ac:dyDescent="0.25">
      <c r="B43" s="84"/>
      <c r="C43" s="82"/>
      <c r="D43" s="50">
        <v>24</v>
      </c>
      <c r="E43" s="86" t="s">
        <v>153</v>
      </c>
      <c r="F43" s="86"/>
      <c r="G43" s="50" t="s">
        <v>76</v>
      </c>
      <c r="H43" s="58" t="s">
        <v>154</v>
      </c>
      <c r="I43" s="50" t="s">
        <v>22</v>
      </c>
      <c r="J43" s="50" t="s">
        <v>69</v>
      </c>
      <c r="K43" s="50" t="s">
        <v>114</v>
      </c>
      <c r="L43" s="50" t="s">
        <v>126</v>
      </c>
      <c r="M43" s="53" t="s">
        <v>181</v>
      </c>
      <c r="N43" s="52" t="s">
        <v>183</v>
      </c>
      <c r="O43" s="57" t="s">
        <v>182</v>
      </c>
      <c r="P43" s="50" t="s">
        <v>26</v>
      </c>
      <c r="Q43" s="57" t="s">
        <v>263</v>
      </c>
    </row>
    <row r="44" spans="1:44" s="7" customFormat="1" ht="67.5" customHeight="1" x14ac:dyDescent="0.25">
      <c r="B44" s="84"/>
      <c r="C44" s="71" t="s">
        <v>117</v>
      </c>
      <c r="D44" s="50">
        <v>25</v>
      </c>
      <c r="E44" s="86" t="s">
        <v>234</v>
      </c>
      <c r="F44" s="86"/>
      <c r="G44" s="87" t="s">
        <v>76</v>
      </c>
      <c r="H44" s="53" t="s">
        <v>268</v>
      </c>
      <c r="I44" s="50" t="s">
        <v>22</v>
      </c>
      <c r="J44" s="50" t="s">
        <v>69</v>
      </c>
      <c r="K44" s="50" t="s">
        <v>20</v>
      </c>
      <c r="L44" s="50" t="s">
        <v>21</v>
      </c>
      <c r="M44" s="53" t="s">
        <v>235</v>
      </c>
      <c r="N44" s="53" t="s">
        <v>235</v>
      </c>
      <c r="O44" s="74" t="s">
        <v>119</v>
      </c>
      <c r="P44" s="69" t="s">
        <v>93</v>
      </c>
      <c r="Q44" s="55" t="s">
        <v>236</v>
      </c>
    </row>
    <row r="45" spans="1:44" s="7" customFormat="1" ht="71.25" customHeight="1" x14ac:dyDescent="0.25">
      <c r="B45" s="84"/>
      <c r="C45" s="71"/>
      <c r="D45" s="50">
        <v>26</v>
      </c>
      <c r="E45" s="86" t="s">
        <v>237</v>
      </c>
      <c r="F45" s="86"/>
      <c r="G45" s="87"/>
      <c r="H45" s="53" t="s">
        <v>269</v>
      </c>
      <c r="I45" s="50" t="s">
        <v>22</v>
      </c>
      <c r="J45" s="50" t="s">
        <v>69</v>
      </c>
      <c r="K45" s="50" t="s">
        <v>20</v>
      </c>
      <c r="L45" s="50" t="s">
        <v>21</v>
      </c>
      <c r="M45" s="57" t="s">
        <v>238</v>
      </c>
      <c r="N45" s="56" t="s">
        <v>239</v>
      </c>
      <c r="O45" s="74"/>
      <c r="P45" s="69"/>
      <c r="Q45" s="55" t="s">
        <v>240</v>
      </c>
    </row>
    <row r="46" spans="1:44" s="7" customFormat="1" ht="39" customHeight="1" x14ac:dyDescent="0.25">
      <c r="B46" s="84"/>
      <c r="C46" s="71"/>
      <c r="D46" s="50">
        <v>27</v>
      </c>
      <c r="E46" s="86" t="s">
        <v>241</v>
      </c>
      <c r="F46" s="86"/>
      <c r="G46" s="87"/>
      <c r="H46" s="53" t="s">
        <v>242</v>
      </c>
      <c r="I46" s="50" t="s">
        <v>22</v>
      </c>
      <c r="J46" s="50" t="s">
        <v>20</v>
      </c>
      <c r="K46" s="50" t="s">
        <v>20</v>
      </c>
      <c r="L46" s="50" t="s">
        <v>21</v>
      </c>
      <c r="M46" s="53" t="s">
        <v>243</v>
      </c>
      <c r="N46" s="53" t="s">
        <v>243</v>
      </c>
      <c r="O46" s="74"/>
      <c r="P46" s="69"/>
      <c r="Q46" s="55" t="s">
        <v>244</v>
      </c>
    </row>
    <row r="47" spans="1:44" s="7" customFormat="1" ht="42.75" customHeight="1" x14ac:dyDescent="0.25">
      <c r="B47" s="84"/>
      <c r="C47" s="71"/>
      <c r="D47" s="50">
        <v>28</v>
      </c>
      <c r="E47" s="86" t="s">
        <v>245</v>
      </c>
      <c r="F47" s="86"/>
      <c r="G47" s="87"/>
      <c r="H47" s="53" t="s">
        <v>246</v>
      </c>
      <c r="I47" s="50" t="s">
        <v>22</v>
      </c>
      <c r="J47" s="50" t="s">
        <v>20</v>
      </c>
      <c r="K47" s="50" t="s">
        <v>20</v>
      </c>
      <c r="L47" s="50" t="s">
        <v>21</v>
      </c>
      <c r="M47" s="53" t="s">
        <v>247</v>
      </c>
      <c r="N47" s="53" t="s">
        <v>248</v>
      </c>
      <c r="O47" s="53" t="s">
        <v>118</v>
      </c>
      <c r="P47" s="59" t="s">
        <v>120</v>
      </c>
      <c r="Q47" s="55" t="s">
        <v>249</v>
      </c>
    </row>
    <row r="48" spans="1:44" s="7" customFormat="1" ht="42.75" customHeight="1" x14ac:dyDescent="0.25">
      <c r="B48" s="84"/>
      <c r="C48" s="71"/>
      <c r="D48" s="50">
        <v>29</v>
      </c>
      <c r="E48" s="86" t="s">
        <v>250</v>
      </c>
      <c r="F48" s="86"/>
      <c r="G48" s="87"/>
      <c r="H48" s="53" t="s">
        <v>251</v>
      </c>
      <c r="I48" s="50" t="s">
        <v>22</v>
      </c>
      <c r="J48" s="50" t="s">
        <v>69</v>
      </c>
      <c r="K48" s="50" t="s">
        <v>114</v>
      </c>
      <c r="L48" s="50" t="s">
        <v>126</v>
      </c>
      <c r="M48" s="53" t="s">
        <v>247</v>
      </c>
      <c r="N48" s="53" t="s">
        <v>252</v>
      </c>
      <c r="O48" s="53" t="s">
        <v>253</v>
      </c>
      <c r="P48" s="59" t="s">
        <v>254</v>
      </c>
      <c r="Q48" s="55" t="s">
        <v>255</v>
      </c>
    </row>
    <row r="49" spans="1:44" s="13" customFormat="1" ht="81.75" customHeight="1" x14ac:dyDescent="0.25">
      <c r="A49" s="17"/>
      <c r="B49" s="84"/>
      <c r="C49" s="71" t="s">
        <v>122</v>
      </c>
      <c r="D49" s="69">
        <v>30</v>
      </c>
      <c r="E49" s="74" t="s">
        <v>221</v>
      </c>
      <c r="F49" s="74"/>
      <c r="G49" s="69" t="s">
        <v>76</v>
      </c>
      <c r="H49" s="107" t="s">
        <v>222</v>
      </c>
      <c r="I49" s="69" t="s">
        <v>22</v>
      </c>
      <c r="J49" s="69" t="s">
        <v>69</v>
      </c>
      <c r="K49" s="69" t="s">
        <v>20</v>
      </c>
      <c r="L49" s="69" t="s">
        <v>21</v>
      </c>
      <c r="M49" s="109" t="s">
        <v>223</v>
      </c>
      <c r="N49" s="107" t="s">
        <v>224</v>
      </c>
      <c r="O49" s="107" t="s">
        <v>225</v>
      </c>
      <c r="P49" s="107" t="s">
        <v>121</v>
      </c>
      <c r="Q49" s="70" t="s">
        <v>226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  <row r="50" spans="1:44" s="13" customFormat="1" ht="96.75" customHeight="1" x14ac:dyDescent="0.25">
      <c r="A50" s="17"/>
      <c r="B50" s="84"/>
      <c r="C50" s="71"/>
      <c r="D50" s="69"/>
      <c r="E50" s="74"/>
      <c r="F50" s="74"/>
      <c r="G50" s="69"/>
      <c r="H50" s="108"/>
      <c r="I50" s="69"/>
      <c r="J50" s="69"/>
      <c r="K50" s="69"/>
      <c r="L50" s="69"/>
      <c r="M50" s="97"/>
      <c r="N50" s="108"/>
      <c r="O50" s="108"/>
      <c r="P50" s="108"/>
      <c r="Q50" s="70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s="13" customFormat="1" ht="70.5" customHeight="1" x14ac:dyDescent="0.25">
      <c r="A51" s="17"/>
      <c r="B51" s="84"/>
      <c r="C51" s="71"/>
      <c r="D51" s="69"/>
      <c r="E51" s="74"/>
      <c r="F51" s="74"/>
      <c r="G51" s="69"/>
      <c r="H51" s="93"/>
      <c r="I51" s="69"/>
      <c r="J51" s="69"/>
      <c r="K51" s="69"/>
      <c r="L51" s="69"/>
      <c r="M51" s="110"/>
      <c r="N51" s="93"/>
      <c r="O51" s="93"/>
      <c r="P51" s="93"/>
      <c r="Q51" s="70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</row>
    <row r="52" spans="1:44" s="11" customFormat="1" ht="40.5" customHeight="1" x14ac:dyDescent="0.25">
      <c r="A52" s="17"/>
      <c r="B52" s="72" t="s">
        <v>127</v>
      </c>
      <c r="C52" s="82" t="s">
        <v>123</v>
      </c>
      <c r="D52" s="69">
        <v>31</v>
      </c>
      <c r="E52" s="74" t="s">
        <v>124</v>
      </c>
      <c r="F52" s="74"/>
      <c r="G52" s="69" t="s">
        <v>125</v>
      </c>
      <c r="H52" s="78" t="s">
        <v>152</v>
      </c>
      <c r="I52" s="69" t="s">
        <v>35</v>
      </c>
      <c r="J52" s="69" t="s">
        <v>69</v>
      </c>
      <c r="K52" s="76" t="s">
        <v>20</v>
      </c>
      <c r="L52" s="69" t="s">
        <v>21</v>
      </c>
      <c r="M52" s="24" t="s">
        <v>128</v>
      </c>
      <c r="N52" s="25" t="s">
        <v>132</v>
      </c>
      <c r="O52" s="74" t="s">
        <v>136</v>
      </c>
      <c r="P52" s="76" t="s">
        <v>26</v>
      </c>
      <c r="Q52" s="70" t="s">
        <v>137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1:44" s="11" customFormat="1" ht="33" customHeight="1" x14ac:dyDescent="0.25">
      <c r="A53" s="17"/>
      <c r="B53" s="72"/>
      <c r="C53" s="82"/>
      <c r="D53" s="69"/>
      <c r="E53" s="74"/>
      <c r="F53" s="74"/>
      <c r="G53" s="69"/>
      <c r="H53" s="78"/>
      <c r="I53" s="69"/>
      <c r="J53" s="69"/>
      <c r="K53" s="76"/>
      <c r="L53" s="69"/>
      <c r="M53" s="24" t="s">
        <v>129</v>
      </c>
      <c r="N53" s="25" t="s">
        <v>133</v>
      </c>
      <c r="O53" s="74"/>
      <c r="P53" s="76"/>
      <c r="Q53" s="70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1:44" s="11" customFormat="1" ht="40.5" customHeight="1" x14ac:dyDescent="0.25">
      <c r="A54" s="17"/>
      <c r="B54" s="72"/>
      <c r="C54" s="82"/>
      <c r="D54" s="69"/>
      <c r="E54" s="74"/>
      <c r="F54" s="74"/>
      <c r="G54" s="69"/>
      <c r="H54" s="78"/>
      <c r="I54" s="69"/>
      <c r="J54" s="69"/>
      <c r="K54" s="76"/>
      <c r="L54" s="69"/>
      <c r="M54" s="24" t="s">
        <v>130</v>
      </c>
      <c r="N54" s="25" t="s">
        <v>134</v>
      </c>
      <c r="O54" s="74"/>
      <c r="P54" s="76"/>
      <c r="Q54" s="70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</row>
    <row r="55" spans="1:44" s="11" customFormat="1" ht="37.5" customHeight="1" thickBot="1" x14ac:dyDescent="0.3">
      <c r="A55" s="17"/>
      <c r="B55" s="73"/>
      <c r="C55" s="83"/>
      <c r="D55" s="80"/>
      <c r="E55" s="75"/>
      <c r="F55" s="75"/>
      <c r="G55" s="80"/>
      <c r="H55" s="79"/>
      <c r="I55" s="80"/>
      <c r="J55" s="80"/>
      <c r="K55" s="81"/>
      <c r="L55" s="80"/>
      <c r="M55" s="39" t="s">
        <v>131</v>
      </c>
      <c r="N55" s="40" t="s">
        <v>135</v>
      </c>
      <c r="O55" s="75"/>
      <c r="P55" s="41" t="s">
        <v>46</v>
      </c>
      <c r="Q55" s="7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</row>
    <row r="56" spans="1:44" x14ac:dyDescent="0.25">
      <c r="A56" s="7"/>
      <c r="B56" s="10"/>
      <c r="C56" s="15"/>
      <c r="D56" s="42"/>
      <c r="E56" s="43"/>
      <c r="F56" s="4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44" x14ac:dyDescent="0.25">
      <c r="B57" s="1"/>
      <c r="C57" s="1"/>
      <c r="D57" s="3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44" x14ac:dyDescent="0.25">
      <c r="B58" s="1"/>
      <c r="C58" s="1"/>
      <c r="D58" s="3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44" x14ac:dyDescent="0.25">
      <c r="B59" s="1"/>
      <c r="C59" s="1"/>
      <c r="D59" s="3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44" x14ac:dyDescent="0.25">
      <c r="B60" s="1"/>
      <c r="C60" s="1"/>
      <c r="D60" s="3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44" x14ac:dyDescent="0.25">
      <c r="B61" s="1"/>
      <c r="C61" s="1"/>
      <c r="D61" s="3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44" x14ac:dyDescent="0.25">
      <c r="B62" s="1"/>
      <c r="C62" s="1"/>
      <c r="D62" s="3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44" x14ac:dyDescent="0.25">
      <c r="B63" s="1"/>
      <c r="C63" s="1"/>
      <c r="D63" s="3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44" x14ac:dyDescent="0.25">
      <c r="B64" s="1"/>
      <c r="C64" s="1"/>
      <c r="D64" s="3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5">
      <c r="B65" s="1"/>
      <c r="C65" s="1"/>
      <c r="D65" s="3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5">
      <c r="B66" s="1"/>
      <c r="C66" s="1"/>
      <c r="D66" s="3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5">
      <c r="B67" s="1"/>
      <c r="C67" s="1"/>
      <c r="D67" s="3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5">
      <c r="B68" s="1"/>
      <c r="C68" s="1"/>
      <c r="D68" s="3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5">
      <c r="B69" s="1"/>
      <c r="C69" s="1"/>
      <c r="D69" s="3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5">
      <c r="B70" s="1"/>
      <c r="C70" s="1"/>
      <c r="D70" s="3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5">
      <c r="B71" s="1"/>
      <c r="C71" s="1"/>
      <c r="D71" s="3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5">
      <c r="B72" s="1"/>
      <c r="C72" s="1"/>
      <c r="D72" s="3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5">
      <c r="B73" s="1"/>
      <c r="C73" s="1"/>
      <c r="D73" s="3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5">
      <c r="B74" s="1"/>
      <c r="C74" s="1"/>
      <c r="D74" s="3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5">
      <c r="B75" s="1"/>
      <c r="C75" s="1"/>
      <c r="D75" s="3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5">
      <c r="B76" s="1"/>
      <c r="C76" s="1"/>
      <c r="D76" s="3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5">
      <c r="B77" s="1"/>
      <c r="C77" s="1"/>
      <c r="D77" s="3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5">
      <c r="B78" s="1"/>
      <c r="C78" s="1"/>
      <c r="D78" s="3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5">
      <c r="B79" s="1"/>
      <c r="C79" s="1"/>
      <c r="D79" s="3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5">
      <c r="B80" s="1"/>
      <c r="C80" s="1"/>
      <c r="D80" s="3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5">
      <c r="B81" s="1"/>
      <c r="C81" s="1"/>
      <c r="D81" s="3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5">
      <c r="B82" s="1"/>
      <c r="C82" s="1"/>
      <c r="D82" s="3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5">
      <c r="B83" s="1"/>
      <c r="C83" s="1"/>
      <c r="D83" s="3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5">
      <c r="B84" s="1"/>
      <c r="C84" s="1"/>
      <c r="D84" s="3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5">
      <c r="B85" s="1"/>
      <c r="C85" s="1"/>
      <c r="D85" s="3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5">
      <c r="B86" s="1"/>
      <c r="C86" s="1"/>
      <c r="D86" s="3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3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3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3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3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3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3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3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3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3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3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3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3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3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3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3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3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3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3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3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5">
      <c r="B106" s="1"/>
      <c r="C106" s="1"/>
      <c r="D106" s="3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1"/>
      <c r="C107" s="1"/>
      <c r="D107" s="3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5">
      <c r="B108" s="1"/>
      <c r="C108" s="1"/>
      <c r="D108" s="3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1"/>
      <c r="C109" s="1"/>
      <c r="D109" s="3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1"/>
      <c r="C110" s="1"/>
      <c r="D110" s="3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5">
      <c r="B111" s="1"/>
      <c r="C111" s="1"/>
      <c r="D111" s="3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5">
      <c r="B112" s="1"/>
      <c r="C112" s="1"/>
      <c r="D112" s="3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3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3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3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3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3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3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3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3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3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5">
      <c r="B122" s="1"/>
      <c r="C122" s="1"/>
      <c r="D122" s="3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1"/>
      <c r="C123" s="1"/>
      <c r="D123" s="3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5">
      <c r="B124" s="1"/>
      <c r="C124" s="1"/>
      <c r="D124" s="3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5">
      <c r="B125" s="1"/>
      <c r="C125" s="1"/>
      <c r="D125" s="3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5">
      <c r="B126" s="1"/>
      <c r="C126" s="1"/>
      <c r="D126" s="3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1"/>
      <c r="C127" s="1"/>
      <c r="D127" s="3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5">
      <c r="B128" s="1"/>
      <c r="C128" s="1"/>
      <c r="D128" s="3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5">
      <c r="B129" s="1"/>
      <c r="C129" s="1"/>
      <c r="D129" s="3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5">
      <c r="B130" s="1"/>
      <c r="C130" s="1"/>
      <c r="D130" s="3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5">
      <c r="B131" s="1"/>
      <c r="C131" s="1"/>
      <c r="D131" s="3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5">
      <c r="B132" s="1"/>
      <c r="C132" s="1"/>
      <c r="D132" s="3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5">
      <c r="B133" s="1"/>
      <c r="C133" s="1"/>
      <c r="D133" s="3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5">
      <c r="B134" s="1"/>
      <c r="C134" s="1"/>
      <c r="D134" s="3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5">
      <c r="B135" s="1"/>
      <c r="C135" s="1"/>
      <c r="D135" s="3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5">
      <c r="B136" s="1"/>
      <c r="C136" s="1"/>
      <c r="D136" s="3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5">
      <c r="B137" s="1"/>
      <c r="C137" s="1"/>
      <c r="D137" s="3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1"/>
      <c r="C138" s="1"/>
      <c r="D138" s="3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5">
      <c r="B139" s="1"/>
      <c r="C139" s="1"/>
      <c r="D139" s="3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5">
      <c r="B140" s="1"/>
      <c r="C140" s="1"/>
      <c r="D140" s="3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5">
      <c r="B141" s="1"/>
      <c r="C141" s="1"/>
      <c r="D141" s="3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1"/>
      <c r="C142" s="1"/>
      <c r="D142" s="3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5">
      <c r="B143" s="1"/>
      <c r="C143" s="1"/>
      <c r="D143" s="3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5">
      <c r="B144" s="1"/>
      <c r="C144" s="1"/>
      <c r="D144" s="3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5">
      <c r="B145" s="1"/>
      <c r="C145" s="1"/>
      <c r="D145" s="3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5">
      <c r="B146" s="1"/>
      <c r="C146" s="1"/>
      <c r="D146" s="3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5">
      <c r="B147" s="1"/>
      <c r="C147" s="1"/>
      <c r="D147" s="3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5">
      <c r="B148" s="1"/>
      <c r="C148" s="1"/>
      <c r="D148" s="3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5">
      <c r="B149" s="1"/>
      <c r="C149" s="1"/>
      <c r="D149" s="3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25">
      <c r="B150" s="1"/>
      <c r="C150" s="1"/>
      <c r="D150" s="3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5">
      <c r="B151" s="1"/>
      <c r="C151" s="1"/>
      <c r="D151" s="3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25">
      <c r="B152" s="1"/>
      <c r="C152" s="1"/>
      <c r="D152" s="3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25">
      <c r="B153" s="1"/>
      <c r="C153" s="1"/>
      <c r="D153" s="3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25">
      <c r="B154" s="1"/>
      <c r="C154" s="1"/>
      <c r="D154" s="3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1"/>
      <c r="C155" s="1"/>
      <c r="D155" s="3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5">
      <c r="B156" s="1"/>
      <c r="C156" s="1"/>
      <c r="D156" s="3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5">
      <c r="B157" s="1"/>
      <c r="C157" s="1"/>
      <c r="D157" s="3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5">
      <c r="B158" s="1"/>
      <c r="C158" s="1"/>
      <c r="D158" s="3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25">
      <c r="B159" s="1"/>
      <c r="C159" s="1"/>
      <c r="D159" s="3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25">
      <c r="B160" s="1"/>
      <c r="C160" s="1"/>
      <c r="D160" s="3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5">
      <c r="B161" s="1"/>
      <c r="C161" s="1"/>
      <c r="D161" s="3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5">
      <c r="B162" s="1"/>
      <c r="C162" s="1"/>
      <c r="D162" s="3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5">
      <c r="B163" s="1"/>
      <c r="C163" s="1"/>
      <c r="D163" s="3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5">
      <c r="B164" s="1"/>
      <c r="C164" s="1"/>
      <c r="D164" s="3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5">
      <c r="B165" s="1"/>
      <c r="C165" s="1"/>
      <c r="D165" s="3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5">
      <c r="B166" s="1"/>
      <c r="C166" s="1"/>
      <c r="D166" s="3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5">
      <c r="B167" s="1"/>
      <c r="C167" s="1"/>
      <c r="D167" s="3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5">
      <c r="B168" s="1"/>
      <c r="C168" s="1"/>
      <c r="D168" s="3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5">
      <c r="B169" s="1"/>
      <c r="C169" s="1"/>
      <c r="D169" s="3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5">
      <c r="B170" s="1"/>
      <c r="C170" s="1"/>
      <c r="D170" s="3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5">
      <c r="B171" s="1"/>
      <c r="C171" s="1"/>
      <c r="D171" s="3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5">
      <c r="B172" s="1"/>
      <c r="C172" s="1"/>
      <c r="D172" s="3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5">
      <c r="B173" s="1"/>
      <c r="C173" s="1"/>
      <c r="D173" s="3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5">
      <c r="B174" s="1"/>
      <c r="C174" s="1"/>
      <c r="D174" s="3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5">
      <c r="B175" s="1"/>
      <c r="C175" s="1"/>
      <c r="D175" s="3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5">
      <c r="B176" s="1"/>
      <c r="C176" s="1"/>
      <c r="D176" s="3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5">
      <c r="B177" s="1"/>
      <c r="C177" s="1"/>
      <c r="D177" s="3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5">
      <c r="B178" s="1"/>
      <c r="C178" s="1"/>
      <c r="D178" s="3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5">
      <c r="B179" s="1"/>
      <c r="C179" s="1"/>
      <c r="D179" s="3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5">
      <c r="B180" s="1"/>
      <c r="C180" s="1"/>
      <c r="D180" s="3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5">
      <c r="B181" s="1"/>
      <c r="C181" s="1"/>
      <c r="D181" s="3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5">
      <c r="B182" s="1"/>
      <c r="C182" s="1"/>
      <c r="D182" s="3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5">
      <c r="B183" s="1"/>
      <c r="C183" s="1"/>
      <c r="D183" s="3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5">
      <c r="B184" s="1"/>
      <c r="C184" s="1"/>
      <c r="D184" s="3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5">
      <c r="B185" s="1"/>
      <c r="C185" s="1"/>
      <c r="D185" s="3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5">
      <c r="B186" s="1"/>
      <c r="C186" s="1"/>
      <c r="D186" s="3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5">
      <c r="B187" s="1"/>
      <c r="C187" s="1"/>
      <c r="D187" s="3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5">
      <c r="B188" s="1"/>
      <c r="C188" s="1"/>
      <c r="D188" s="3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1"/>
      <c r="C189" s="1"/>
      <c r="D189" s="3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5">
      <c r="B190" s="1"/>
      <c r="C190" s="1"/>
      <c r="D190" s="3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5">
      <c r="B191" s="1"/>
      <c r="C191" s="1"/>
      <c r="D191" s="3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3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3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3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3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3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3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3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3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3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3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3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3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3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3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3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3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3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3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3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3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3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3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3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3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3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3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3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3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3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3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3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3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3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3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3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3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3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3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3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3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3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3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3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3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3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3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3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3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3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3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3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3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x14ac:dyDescent="0.25">
      <c r="B244" s="1"/>
      <c r="C244" s="1"/>
      <c r="D244" s="3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x14ac:dyDescent="0.25">
      <c r="B245" s="1"/>
      <c r="C245" s="1"/>
      <c r="D245" s="3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x14ac:dyDescent="0.25">
      <c r="B246" s="1"/>
      <c r="C246" s="1"/>
      <c r="D246" s="3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x14ac:dyDescent="0.25">
      <c r="B247" s="1"/>
      <c r="C247" s="1"/>
      <c r="D247" s="3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x14ac:dyDescent="0.25">
      <c r="B248" s="1"/>
      <c r="C248" s="1"/>
      <c r="D248" s="3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x14ac:dyDescent="0.25">
      <c r="B249" s="1"/>
      <c r="C249" s="1"/>
      <c r="D249" s="3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x14ac:dyDescent="0.25">
      <c r="B250" s="1"/>
      <c r="C250" s="1"/>
      <c r="D250" s="3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x14ac:dyDescent="0.25">
      <c r="B251" s="1"/>
      <c r="C251" s="1"/>
      <c r="D251" s="3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x14ac:dyDescent="0.25">
      <c r="B252" s="1"/>
      <c r="C252" s="1"/>
      <c r="D252" s="3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x14ac:dyDescent="0.25">
      <c r="B253" s="1"/>
      <c r="C253" s="1"/>
      <c r="D253" s="3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x14ac:dyDescent="0.25">
      <c r="B254" s="1"/>
      <c r="C254" s="1"/>
      <c r="D254" s="3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x14ac:dyDescent="0.25">
      <c r="B255" s="1"/>
      <c r="C255" s="1"/>
      <c r="D255" s="3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x14ac:dyDescent="0.25">
      <c r="B256" s="1"/>
      <c r="C256" s="1"/>
      <c r="D256" s="3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x14ac:dyDescent="0.25">
      <c r="B257" s="1"/>
      <c r="C257" s="1"/>
      <c r="D257" s="3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x14ac:dyDescent="0.25">
      <c r="B258" s="1"/>
      <c r="C258" s="1"/>
      <c r="D258" s="3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x14ac:dyDescent="0.25">
      <c r="B259" s="1"/>
      <c r="C259" s="1"/>
      <c r="D259" s="3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x14ac:dyDescent="0.25">
      <c r="B260" s="1"/>
      <c r="C260" s="1"/>
      <c r="D260" s="3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5">
      <c r="B261" s="1"/>
      <c r="C261" s="1"/>
      <c r="D261" s="3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x14ac:dyDescent="0.25">
      <c r="B262" s="1"/>
      <c r="C262" s="1"/>
      <c r="D262" s="3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x14ac:dyDescent="0.25">
      <c r="B263" s="1"/>
      <c r="C263" s="1"/>
      <c r="D263" s="3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x14ac:dyDescent="0.25">
      <c r="B264" s="1"/>
      <c r="C264" s="1"/>
      <c r="D264" s="3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x14ac:dyDescent="0.25">
      <c r="B265" s="1"/>
      <c r="C265" s="1"/>
      <c r="D265" s="3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x14ac:dyDescent="0.25">
      <c r="B266" s="1"/>
      <c r="C266" s="1"/>
      <c r="D266" s="3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5">
      <c r="B267" s="1"/>
      <c r="C267" s="1"/>
      <c r="D267" s="3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x14ac:dyDescent="0.25">
      <c r="B268" s="1"/>
      <c r="C268" s="1"/>
      <c r="D268" s="3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x14ac:dyDescent="0.25">
      <c r="B269" s="1"/>
      <c r="C269" s="1"/>
      <c r="D269" s="3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x14ac:dyDescent="0.25">
      <c r="B270" s="1"/>
      <c r="C270" s="1"/>
      <c r="D270" s="3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x14ac:dyDescent="0.25">
      <c r="B271" s="1"/>
      <c r="C271" s="1"/>
      <c r="D271" s="3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x14ac:dyDescent="0.25">
      <c r="B272" s="1"/>
      <c r="C272" s="1"/>
      <c r="D272" s="3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x14ac:dyDescent="0.25">
      <c r="B273" s="1"/>
      <c r="C273" s="1"/>
      <c r="D273" s="3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x14ac:dyDescent="0.25">
      <c r="B274" s="1"/>
      <c r="C274" s="1"/>
      <c r="D274" s="3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5">
      <c r="B275" s="1"/>
      <c r="C275" s="1"/>
      <c r="D275" s="3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5">
      <c r="B276" s="1"/>
      <c r="C276" s="1"/>
      <c r="D276" s="3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5">
      <c r="B277" s="1"/>
      <c r="C277" s="1"/>
      <c r="D277" s="3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x14ac:dyDescent="0.25">
      <c r="B278" s="1"/>
      <c r="C278" s="1"/>
      <c r="D278" s="3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x14ac:dyDescent="0.25">
      <c r="B279" s="1"/>
      <c r="C279" s="1"/>
      <c r="D279" s="3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x14ac:dyDescent="0.25">
      <c r="B280" s="1"/>
      <c r="C280" s="1"/>
      <c r="D280" s="3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x14ac:dyDescent="0.25">
      <c r="B281" s="1"/>
      <c r="C281" s="1"/>
      <c r="D281" s="3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x14ac:dyDescent="0.25">
      <c r="B282" s="1"/>
      <c r="C282" s="1"/>
      <c r="D282" s="3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x14ac:dyDescent="0.25">
      <c r="B283" s="1"/>
      <c r="C283" s="1"/>
      <c r="D283" s="3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5">
      <c r="B284" s="1"/>
      <c r="C284" s="1"/>
      <c r="D284" s="3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5">
      <c r="B285" s="1"/>
      <c r="C285" s="1"/>
      <c r="D285" s="3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5">
      <c r="B286" s="1"/>
      <c r="C286" s="1"/>
      <c r="D286" s="3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5">
      <c r="B287" s="1"/>
      <c r="C287" s="1"/>
      <c r="D287" s="3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x14ac:dyDescent="0.25">
      <c r="B288" s="1"/>
      <c r="C288" s="1"/>
      <c r="D288" s="3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5">
      <c r="B289" s="1"/>
      <c r="C289" s="1"/>
      <c r="D289" s="3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x14ac:dyDescent="0.25">
      <c r="B290" s="1"/>
      <c r="C290" s="1"/>
      <c r="D290" s="3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x14ac:dyDescent="0.25">
      <c r="B291" s="1"/>
      <c r="C291" s="1"/>
      <c r="D291" s="3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x14ac:dyDescent="0.25">
      <c r="B292" s="1"/>
      <c r="C292" s="1"/>
      <c r="D292" s="3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x14ac:dyDescent="0.25">
      <c r="B293" s="1"/>
      <c r="C293" s="1"/>
      <c r="D293" s="3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x14ac:dyDescent="0.25">
      <c r="B294" s="1"/>
      <c r="C294" s="1"/>
      <c r="D294" s="3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x14ac:dyDescent="0.25">
      <c r="B295" s="1"/>
      <c r="C295" s="1"/>
      <c r="D295" s="3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x14ac:dyDescent="0.25">
      <c r="B296" s="1"/>
      <c r="C296" s="1"/>
      <c r="D296" s="3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x14ac:dyDescent="0.25">
      <c r="B297" s="1"/>
      <c r="C297" s="1"/>
      <c r="D297" s="3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1"/>
      <c r="C298" s="1"/>
      <c r="D298" s="3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x14ac:dyDescent="0.25">
      <c r="B299" s="1"/>
      <c r="C299" s="1"/>
      <c r="D299" s="3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x14ac:dyDescent="0.25">
      <c r="B300" s="1"/>
      <c r="C300" s="1"/>
      <c r="D300" s="3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</sheetData>
  <autoFilter ref="A9:AR55" xr:uid="{00000000-0009-0000-0000-000000000000}">
    <filterColumn colId="3" showButton="0"/>
    <filterColumn colId="4" showButton="0"/>
  </autoFilter>
  <mergeCells count="135">
    <mergeCell ref="H49:H51"/>
    <mergeCell ref="M49:M51"/>
    <mergeCell ref="N49:N51"/>
    <mergeCell ref="O49:O51"/>
    <mergeCell ref="P49:P51"/>
    <mergeCell ref="M10:M11"/>
    <mergeCell ref="M12:M15"/>
    <mergeCell ref="N10:N11"/>
    <mergeCell ref="N12:N15"/>
    <mergeCell ref="O10:O11"/>
    <mergeCell ref="O12:O15"/>
    <mergeCell ref="B2:F8"/>
    <mergeCell ref="D9:F9"/>
    <mergeCell ref="G2:Q3"/>
    <mergeCell ref="G4:Q5"/>
    <mergeCell ref="G6:H8"/>
    <mergeCell ref="I6:Q8"/>
    <mergeCell ref="B10:B19"/>
    <mergeCell ref="H10:H11"/>
    <mergeCell ref="I10:I11"/>
    <mergeCell ref="I12:I15"/>
    <mergeCell ref="J10:J11"/>
    <mergeCell ref="K10:K11"/>
    <mergeCell ref="L10:L11"/>
    <mergeCell ref="J12:J15"/>
    <mergeCell ref="K12:K15"/>
    <mergeCell ref="L12:L15"/>
    <mergeCell ref="E10:F10"/>
    <mergeCell ref="E19:F19"/>
    <mergeCell ref="G18:G19"/>
    <mergeCell ref="P10:P11"/>
    <mergeCell ref="P12:P15"/>
    <mergeCell ref="Q10:Q11"/>
    <mergeCell ref="Q12:Q15"/>
    <mergeCell ref="G22:G23"/>
    <mergeCell ref="C16:C19"/>
    <mergeCell ref="C22:C23"/>
    <mergeCell ref="E22:F23"/>
    <mergeCell ref="E12:F15"/>
    <mergeCell ref="G10:G15"/>
    <mergeCell ref="E16:F16"/>
    <mergeCell ref="E17:F17"/>
    <mergeCell ref="E11:F11"/>
    <mergeCell ref="C10:C15"/>
    <mergeCell ref="D12:D15"/>
    <mergeCell ref="E18:F18"/>
    <mergeCell ref="B20:B28"/>
    <mergeCell ref="E20:F20"/>
    <mergeCell ref="E21:F21"/>
    <mergeCell ref="E32:F32"/>
    <mergeCell ref="E33:F33"/>
    <mergeCell ref="E34:F36"/>
    <mergeCell ref="D34:D36"/>
    <mergeCell ref="H34:H36"/>
    <mergeCell ref="G34:G36"/>
    <mergeCell ref="G32:G33"/>
    <mergeCell ref="G20:G21"/>
    <mergeCell ref="C20:C21"/>
    <mergeCell ref="E24:F24"/>
    <mergeCell ref="D29:D31"/>
    <mergeCell ref="E29:F31"/>
    <mergeCell ref="G29:G31"/>
    <mergeCell ref="E25:F25"/>
    <mergeCell ref="E26:F26"/>
    <mergeCell ref="E27:F28"/>
    <mergeCell ref="D27:D28"/>
    <mergeCell ref="G27:G28"/>
    <mergeCell ref="G25:G26"/>
    <mergeCell ref="C25:C26"/>
    <mergeCell ref="D22:D23"/>
    <mergeCell ref="C27:C28"/>
    <mergeCell ref="P38:P39"/>
    <mergeCell ref="Q38:Q39"/>
    <mergeCell ref="E40:F40"/>
    <mergeCell ref="E41:F41"/>
    <mergeCell ref="C38:C43"/>
    <mergeCell ref="J34:J36"/>
    <mergeCell ref="K34:K36"/>
    <mergeCell ref="C29:C36"/>
    <mergeCell ref="L27:L28"/>
    <mergeCell ref="I29:I31"/>
    <mergeCell ref="J29:J31"/>
    <mergeCell ref="K29:K31"/>
    <mergeCell ref="L29:L31"/>
    <mergeCell ref="M29:M31"/>
    <mergeCell ref="I27:I28"/>
    <mergeCell ref="J27:J28"/>
    <mergeCell ref="K27:K28"/>
    <mergeCell ref="L34:L36"/>
    <mergeCell ref="O29:O36"/>
    <mergeCell ref="E37:F37"/>
    <mergeCell ref="C44:C48"/>
    <mergeCell ref="E44:F44"/>
    <mergeCell ref="E45:F45"/>
    <mergeCell ref="E46:F46"/>
    <mergeCell ref="E48:F48"/>
    <mergeCell ref="G44:G48"/>
    <mergeCell ref="O44:O46"/>
    <mergeCell ref="P44:P46"/>
    <mergeCell ref="D38:D39"/>
    <mergeCell ref="E38:F39"/>
    <mergeCell ref="G38:G39"/>
    <mergeCell ref="I38:I39"/>
    <mergeCell ref="J38:J39"/>
    <mergeCell ref="K38:K39"/>
    <mergeCell ref="L38:L39"/>
    <mergeCell ref="N38:N39"/>
    <mergeCell ref="O38:O39"/>
    <mergeCell ref="E42:F42"/>
    <mergeCell ref="E43:F43"/>
    <mergeCell ref="E47:F47"/>
    <mergeCell ref="G49:G51"/>
    <mergeCell ref="I49:I51"/>
    <mergeCell ref="J49:J51"/>
    <mergeCell ref="K49:K51"/>
    <mergeCell ref="L49:L51"/>
    <mergeCell ref="Q49:Q51"/>
    <mergeCell ref="C49:C51"/>
    <mergeCell ref="B52:B55"/>
    <mergeCell ref="O52:O55"/>
    <mergeCell ref="P52:P54"/>
    <mergeCell ref="Q52:Q55"/>
    <mergeCell ref="H52:H55"/>
    <mergeCell ref="I52:I55"/>
    <mergeCell ref="J52:J55"/>
    <mergeCell ref="K52:K55"/>
    <mergeCell ref="L52:L55"/>
    <mergeCell ref="E52:F55"/>
    <mergeCell ref="D52:D55"/>
    <mergeCell ref="C52:C55"/>
    <mergeCell ref="G52:G55"/>
    <mergeCell ref="B29:B51"/>
    <mergeCell ref="D49:D51"/>
    <mergeCell ref="E49:F51"/>
    <mergeCell ref="I34:I36"/>
  </mergeCells>
  <pageMargins left="0.70866141732283472" right="0.70866141732283472" top="0.74803149606299213" bottom="0.74803149606299213" header="0.31496062992125984" footer="0.31496062992125984"/>
  <pageSetup paperSize="14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Gestión Riesgo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cp:lastPrinted>2022-05-05T16:39:00Z</cp:lastPrinted>
  <dcterms:created xsi:type="dcterms:W3CDTF">2021-10-07T07:54:32Z</dcterms:created>
  <dcterms:modified xsi:type="dcterms:W3CDTF">2023-07-24T16:35:49Z</dcterms:modified>
</cp:coreProperties>
</file>