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nuel.aleman\Desktop\Año 2023\INDICADORES CUARTO TRIMESTRE 2022\"/>
    </mc:Choice>
  </mc:AlternateContent>
  <xr:revisionPtr revIDLastSave="0" documentId="8_{94E945E8-9D9C-4DFA-9E43-E43F9D9FA1B8}" xr6:coauthVersionLast="47" xr6:coauthVersionMax="47" xr10:uidLastSave="{00000000-0000-0000-0000-000000000000}"/>
  <bookViews>
    <workbookView xWindow="-120" yWindow="-120" windowWidth="29040" windowHeight="15840" xr2:uid="{00000000-000D-0000-FFFF-FFFF00000000}"/>
  </bookViews>
  <sheets>
    <sheet name="Octubre - Diciembre 2022" sheetId="1" r:id="rId1"/>
  </sheets>
  <definedNames>
    <definedName name="_xlnm._FilterDatabase" localSheetId="0" hidden="1">'Octubre - Diciembre 2022'!$B$6:$K$63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AtugF/Bog89jhR/PGW1ncVYuJDQ=="/>
    </ext>
  </extLst>
</workbook>
</file>

<file path=xl/calcChain.xml><?xml version="1.0" encoding="utf-8"?>
<calcChain xmlns="http://schemas.openxmlformats.org/spreadsheetml/2006/main">
  <c r="R70" i="1" l="1"/>
  <c r="P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3" authorId="0" shapeId="0" xr:uid="{00000000-0006-0000-0000-000001000000}">
      <text>
        <r>
          <rPr>
            <sz val="10"/>
            <color rgb="FF000000"/>
            <rFont val="Arial"/>
            <family val="2"/>
            <scheme val="minor"/>
          </rPr>
          <t>======
ID#AAAApAmOe0o
Soporte HCR    (2023-02-13 23:22:47)
se tiene nota, porque reportarón la actividad en el periodo que no era</t>
        </r>
      </text>
    </comment>
  </commentList>
  <extLst>
    <ext xmlns:r="http://schemas.openxmlformats.org/officeDocument/2006/relationships" uri="GoogleSheetsCustomDataVersion1">
      <go:sheetsCustomData xmlns:go="http://customooxmlschemas.google.com/" r:id="rId1" roundtripDataSignature="AMtx7mi3i1mmGJT2cX7JEKzkP4OaFZhEOQ=="/>
    </ext>
  </extLst>
</comments>
</file>

<file path=xl/sharedStrings.xml><?xml version="1.0" encoding="utf-8"?>
<sst xmlns="http://schemas.openxmlformats.org/spreadsheetml/2006/main" count="591" uniqueCount="429">
  <si>
    <t>ENTIDAD:</t>
  </si>
  <si>
    <t>CÁMARA DE REPRESENTANTES</t>
  </si>
  <si>
    <t>REPRESENTANTE LEGAL:</t>
  </si>
  <si>
    <t>JOHN ABIUD RAMÍREZ BARRIENTOS</t>
  </si>
  <si>
    <t>INDICADORES:</t>
  </si>
  <si>
    <t>INDICADORES DE GESTIÓN</t>
  </si>
  <si>
    <t>AÑO:(2022)</t>
  </si>
  <si>
    <t>CUARTO TRIMESTRE 2022</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</si>
  <si>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</si>
  <si>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</si>
  <si>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</si>
  <si>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</si>
  <si>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</si>
  <si>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</si>
  <si>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</si>
  <si>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</si>
  <si>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</si>
  <si>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</si>
  <si>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</si>
  <si>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</si>
  <si>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</si>
  <si>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</si>
  <si>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</si>
  <si>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</si>
  <si>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</si>
  <si>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</si>
  <si>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 xml:space="preserve">    ( 5 / 5 )*100=100 % </t>
  </si>
  <si>
    <t>IDE-P02</t>
  </si>
  <si>
    <t>Medir el número de Actualizaciones realizadas a procesos y procedimientos</t>
  </si>
  <si>
    <t>Actualización de Procesos y Procedimientos</t>
  </si>
  <si>
    <t>Número de Actualizaciones realizadas</t>
  </si>
  <si>
    <t>Número de Actualizaciones Programadas</t>
  </si>
  <si>
    <t xml:space="preserve">    ( 17 / 17 )*100=100 % </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</si>
  <si>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</si>
  <si>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</si>
  <si>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</si>
  <si>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</si>
  <si>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</si>
  <si>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</si>
  <si>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</si>
  <si>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 xml:space="preserve">    ( 166  / 150 )*100= 110% </t>
  </si>
  <si>
    <t xml:space="preserve">El promedio de rendimiento del Cuarto Trimestre de 2022 fue de 110,7%, con la produccion de 166 formatos televisivos; lo que  demuestra un aumento parcial respecto al tercer trimestre en la cantidad de programas producidos y emitidos por el Canal Congreso, lo que  da cuenta del compromiso en el cumplimineto de las metas propuestas, a pesar de los inconveninetes que se han presentado en la post-pandemia del COVID 19,  lo que ha traido un proceso de adaptación  por parte del personal de la  Oficina de Infromación y Prensa, para adelantar la producción y difusión de los productos audiovisuales que se emiten para el Canal Congreso, youtube y el canal RCN.        
Finalmente podemos decir que para cerrar el 2022 en el item de productos televisivos se produjeron y emitieron 461 programas y la meta trazada fue  fue de 456 programas, lo que arroja un proimedio de cumplimienrto de 101.1 % cumpliendo con la meta propuesta durante el año.    </t>
  </si>
  <si>
    <t>ICC-IP02</t>
  </si>
  <si>
    <t>Medir la cantidad de Publicaciones realizadas por la corporación</t>
  </si>
  <si>
    <t>Publicaciones de la Corporación (página web)</t>
  </si>
  <si>
    <t>Número de Publicaciones realizadas</t>
  </si>
  <si>
    <t>Número de Publicaciones programadas</t>
  </si>
  <si>
    <t xml:space="preserve">    ( 1022 / 1200)*100=85.16 % </t>
  </si>
  <si>
    <t>ICC-IP03</t>
  </si>
  <si>
    <t>Medir en porcentaje la cantidad mensual de publicaciones en el mural digital</t>
  </si>
  <si>
    <t>Mural  Digital</t>
  </si>
  <si>
    <t>Número de  Publicaciones  realizadas</t>
  </si>
  <si>
    <t xml:space="preserve">    ( 4 / 3)*100= 133% </t>
  </si>
  <si>
    <t>ICC-IP04</t>
  </si>
  <si>
    <t>Medir en porcentaje la cantidad mensual de emisiones radiales</t>
  </si>
  <si>
    <t>Programa  Radial Frecuencia Legislativa</t>
  </si>
  <si>
    <t>Número de   Emisiones  realizadas</t>
  </si>
  <si>
    <t>Número de emisiones programadas</t>
  </si>
  <si>
    <t xml:space="preserve">    ( 24  / 24 )*100=100% </t>
  </si>
  <si>
    <t>IMLC-PR01</t>
  </si>
  <si>
    <t>Misional- Legislativo Constitucional</t>
  </si>
  <si>
    <t xml:space="preserve">Presidencia </t>
  </si>
  <si>
    <t>Medir el número de Audiencias realizadas</t>
  </si>
  <si>
    <t>Audiencias públicas realizadas</t>
  </si>
  <si>
    <t>Cantidad de Audiencias realizadas</t>
  </si>
  <si>
    <t>Total de Audiencias</t>
  </si>
  <si>
    <t xml:space="preserve">    ( 1  / 1 )*100=1 % </t>
  </si>
  <si>
    <t>Se realizo la transmisión en directo a través del canal de YouTube y el Canal del Congreso de la audiencia pública virtual de Rendición de Cuentas, legislatura 2021-2022 el día quince (15) de junio de 2022 en el Salón Eliptico desde 9 a.m (Duración 2 h 45 min),la frecuencia es anual  es por esto que reportaron en juniio,un consolidado en tercer trimetre del 100%</t>
  </si>
  <si>
    <t>IMLC-PR02</t>
  </si>
  <si>
    <t>Medir la cantidad de Grupos de Interés asistentes</t>
  </si>
  <si>
    <t>Grupos de Interés</t>
  </si>
  <si>
    <t>Cantidad de Grupos de Interés asistentes</t>
  </si>
  <si>
    <t>Cantidad de Grupos de Interés invitados</t>
  </si>
  <si>
    <t xml:space="preserve">    ( 93/176)=52,8%</t>
  </si>
  <si>
    <t>Se actualizo la base de datos y se enviaron las invitaciones a los grupos interes, ala ciudadania que participo en la encuesta de consulta sobre la tematicas de la rendición, los ministerios, entes de control y los funcionarios de la Corporaciión, quienes fueron convocados a través de correo masivo enviado a los correos corporativos.
Asistieron 93 personas presencialmente, entre funcionarios e invitados, la oficina de información y prensa remitio reporte de la actividad de facebook informando sobre las visitas correspondientes a las interacciones y comportamientos de la audiencia fue de 631 personas alcanzadas, 9 me gusta, comentarios y contenido, 298 clic en publicaciones, clic para reproducir 39. De igual modo, en YouTube a la fecha van 832 visitas. la frecuancia es anual ,arrojo un consolidado en el trimestre  de 52,8%</t>
  </si>
  <si>
    <t>IMLC-SG01</t>
  </si>
  <si>
    <t>Secretaría General</t>
  </si>
  <si>
    <t>Medir el Número de Proyectos que se convierten en Ley</t>
  </si>
  <si>
    <t>Proyectos convertidos en Ley</t>
  </si>
  <si>
    <t>Número de Leyes realizadas</t>
  </si>
  <si>
    <t>Total de Proyectos de Ley</t>
  </si>
  <si>
    <t>IMLC-SG02</t>
  </si>
  <si>
    <t>Misional-Legislativo Constitucional</t>
  </si>
  <si>
    <t>Gestión Documental</t>
  </si>
  <si>
    <t xml:space="preserve">Medir el número de pqrsd registradas vs atendidas </t>
  </si>
  <si>
    <t>Pqrsd Registrdas vs Atendidas</t>
  </si>
  <si>
    <t>Solictudes atendidas a  tiempo</t>
  </si>
  <si>
    <t>Total solictudes Registradas</t>
  </si>
  <si>
    <t xml:space="preserve">    ( 3357 / 3357 )*100=100 % </t>
  </si>
  <si>
    <t>IMLC-P01</t>
  </si>
  <si>
    <t>Misional-legislativo Constitucional</t>
  </si>
  <si>
    <t>Oficina de Protocolo</t>
  </si>
  <si>
    <t>Medir la cantidad de Condecoraciones otorgadas</t>
  </si>
  <si>
    <t>Condecoraciones</t>
  </si>
  <si>
    <t>Número de Condecoraciones otorgadas</t>
  </si>
  <si>
    <t>Número de solicitudes de Condecoraciones</t>
  </si>
  <si>
    <t xml:space="preserve">    ( 52 / 52)*100=100 % </t>
  </si>
  <si>
    <t>IMLC-P02</t>
  </si>
  <si>
    <t>Medir la Cantidad de Mociones de Reconocimiento realizadas</t>
  </si>
  <si>
    <t>Mociones de reconocimiento</t>
  </si>
  <si>
    <t>Número de Mociones realizadas</t>
  </si>
  <si>
    <t>Número total de Mociones</t>
  </si>
  <si>
    <t xml:space="preserve">    ( 29 / 29 )*100=100 % </t>
  </si>
  <si>
    <t>IMLC-P03</t>
  </si>
  <si>
    <t>Medir la cantidad de Eventos realizados</t>
  </si>
  <si>
    <t>Eventos Realizados</t>
  </si>
  <si>
    <t>Número de Eventos realizados</t>
  </si>
  <si>
    <t>Número total de Eventos</t>
  </si>
  <si>
    <t xml:space="preserve">    ( 40 / 40 )*100=100 % </t>
  </si>
  <si>
    <t>IMLC-P04</t>
  </si>
  <si>
    <t>Medir la cantidad de Pasaportes y Visas tramitadas</t>
  </si>
  <si>
    <t>Pasaportes y Visas</t>
  </si>
  <si>
    <t>Número de Pasaportes y Visas Tramitados</t>
  </si>
  <si>
    <t>Número Total de Pasaportes y Visas</t>
  </si>
  <si>
    <t xml:space="preserve">    ( 59  / 59 )*100=100 % </t>
  </si>
  <si>
    <t>IMLC-P05</t>
  </si>
  <si>
    <t>Medir la cantidad de Visitas Protocolarias atendidas</t>
  </si>
  <si>
    <t>Visitas Protocolarias</t>
  </si>
  <si>
    <t>Número de Visitas Protocolarias atendidas</t>
  </si>
  <si>
    <t>Número total de Visitas Protocolarias</t>
  </si>
  <si>
    <t xml:space="preserve">    (  4 / 4 )*100=100 % </t>
  </si>
  <si>
    <t>IA-GDS01</t>
  </si>
  <si>
    <t>Apoyo</t>
  </si>
  <si>
    <t>División  de Servicios</t>
  </si>
  <si>
    <t>Ambiental</t>
  </si>
  <si>
    <t>Medir el nivel de pago generado por el Consumo de Energía</t>
  </si>
  <si>
    <t xml:space="preserve">Costo mensual pagado por el servicio de energía eléctrica en la Corporación </t>
  </si>
  <si>
    <t xml:space="preserve">Valor pagado por el servicio de energía en el periodo actual </t>
  </si>
  <si>
    <t>valor pagado por el servicio de energía en el periodo anterior.</t>
  </si>
  <si>
    <t>En el cuarto trimestre se genera un aumento porcentual, equivalente al 14% (el cual se calcula de promediar los cambios porcentuales de los tres meses: (15)+(26)+(0)=41/3=14%) de los Kw consumidos en las instalaciones de la Corporación, el aumento presentado se debe a que a partir del mes de Noviembre se paga la energía de la Sede Administrativa de la Cámara de Representantes.</t>
  </si>
  <si>
    <t>IA-GDS02</t>
  </si>
  <si>
    <t>Medir el nivel de pago generado por el Consumo de Agua</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</si>
  <si>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</si>
  <si>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</si>
  <si>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</si>
  <si>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IA-GDS03</t>
  </si>
  <si>
    <t>División de Servicios</t>
  </si>
  <si>
    <t>Medir el número de acciones de Fumigación realizadas</t>
  </si>
  <si>
    <t>Acciones Implementadas para minimizar la contaminación  por Vectores( Fumigaciónes)</t>
  </si>
  <si>
    <t>Fumigaciones realizadas</t>
  </si>
  <si>
    <t>Fumigaciones programadas</t>
  </si>
  <si>
    <t xml:space="preserve">    ( 66 / 66)*100=100 % </t>
  </si>
  <si>
    <t>IA-GDS04</t>
  </si>
  <si>
    <t>Medir el número de Capacitaciones, Talleres y Socializaciones realizadas</t>
  </si>
  <si>
    <t xml:space="preserve">Capacitaciones, Talleres y Socializaciónes </t>
  </si>
  <si>
    <t>Número de Capacitaciones ejecutadas</t>
  </si>
  <si>
    <t>Número de capacitaciones programadas</t>
  </si>
  <si>
    <t xml:space="preserve">Se cumple al 100% con las capacitaciones programadas vs las programaciones realizadas en los cuatro trimestres de la vigencia 2022. </t>
  </si>
  <si>
    <t>IA-GDS05</t>
  </si>
  <si>
    <t>Medir la cantidad de Residuos Generados</t>
  </si>
  <si>
    <t xml:space="preserve">Generación de residuos ordinarios </t>
  </si>
  <si>
    <t xml:space="preserve">Número de M3 de residuos no peligrosos realizados </t>
  </si>
  <si>
    <t>Número de M3 de residuos no peligrosos programados.</t>
  </si>
  <si>
    <t>IA-GDS06</t>
  </si>
  <si>
    <t>Medir la cantidad de residuos generados entregados para aprovechamiento</t>
  </si>
  <si>
    <t>Residuos generados para reciclaje</t>
  </si>
  <si>
    <t>Total en kg de material reciclado entregado para aprovechamiento mes actual</t>
  </si>
  <si>
    <t>Total en kg de material reciclado entregado para aprovechamiento mes anterior</t>
  </si>
  <si>
    <t>En el Cuarto trimestre se generó un aumento del 3% de residuos generados para reciclaje, el cual se calcula de promediar los cambios porcentuales de cada mes del trimestre reportado: (-3%)+(9%)+(3%)=9%/3=3%</t>
  </si>
  <si>
    <t>IA-GDS07</t>
  </si>
  <si>
    <t>Medir la cantidad de mantenimientos correctivos ha realizar durante el periodo</t>
  </si>
  <si>
    <t xml:space="preserve">Mantenimiento Correctivo y Preventivo  de los vehiculos del parque automotor de la Corporación  </t>
  </si>
  <si>
    <t>No.vehículos con mantenimiento preventivo y/o correctivo realizados</t>
  </si>
  <si>
    <t xml:space="preserve"> No.vehículos con mantenimiento preventivo y/o correctivo solicitados)</t>
  </si>
  <si>
    <t>IA-GDSS01</t>
  </si>
  <si>
    <t>Medir la cantidad de inventarios realizados</t>
  </si>
  <si>
    <t>Inventarios realizados</t>
  </si>
  <si>
    <t>Número de inventarios realizados</t>
  </si>
  <si>
    <t>Total de inventarios Programados</t>
  </si>
  <si>
    <t>IA-GFP01</t>
  </si>
  <si>
    <t>División Financiera</t>
  </si>
  <si>
    <t>Medir el porcentaje de las Reservas Presupuestales</t>
  </si>
  <si>
    <t>Reservas Presupuestales</t>
  </si>
  <si>
    <t>Reservas Presupuestales canceladas</t>
  </si>
  <si>
    <t>Reservas presupuestales constituidas</t>
  </si>
  <si>
    <t xml:space="preserve">    (16,131,883,563 / 16,132,571,563 )*100= 100% </t>
  </si>
  <si>
    <t>Para 2022 se constituyeron reservas presupuestales por un valor total de $16,778,237,855,82 adicional se han presentado liquidaciones de contrato por un monto de $ 646,345,293,06, para un total de reservas de $ 16,131,883,563 de las cuales se  han realizado pagos hasta el mes de diciembre por valor de $16,131,883,563, alcanzando un porcentaje de avance del 100%</t>
  </si>
  <si>
    <t>IA-GFP02</t>
  </si>
  <si>
    <t>Medir el porcentaje de Cuentas por Pagar</t>
  </si>
  <si>
    <t>Cuentas por Pagar canceladas</t>
  </si>
  <si>
    <t>Cuentas por Pagar constituidas</t>
  </si>
  <si>
    <t xml:space="preserve">    ( 191,687,462  /191,687,462)*100=100 % </t>
  </si>
  <si>
    <t>IA-GFP03</t>
  </si>
  <si>
    <t>Medir el porcentaje de Presupuesto mensual para gasto de inversión ejecutado</t>
  </si>
  <si>
    <t>Gastos de Inversión ejecutados</t>
  </si>
  <si>
    <t>Total de Gastos de Inversión ejecutado</t>
  </si>
  <si>
    <t>Total Gastos de Inversión Presupuestado</t>
  </si>
  <si>
    <t xml:space="preserve">    ( 89,259,905,837 / 89,953,663,701 )*100=99,2% </t>
  </si>
  <si>
    <t>El Ministerio de Hacienda a dando una apropiación vigente de $89,953,663,701 de los cuales se han ejecutado recursos por el orden de $89,259,905,837 alcanzando un nivel de avance del 99,2% de los recursos disponibles a la fecha. El el mes de julio se realizo liquidacion de un contrato de inversión, resultado de este quedo un saldo a favor de la Entidad por 682,875,097</t>
  </si>
  <si>
    <t>IA-GFP04</t>
  </si>
  <si>
    <t>Determinar el porcentaje de Gasto de Personal</t>
  </si>
  <si>
    <t>Gastos de Personal ejecutados</t>
  </si>
  <si>
    <t>Total de Gastos de Personal ejecutados</t>
  </si>
  <si>
    <t>Total de Gastos de personal Presupuestado</t>
  </si>
  <si>
    <t xml:space="preserve">    ( 335.027.405.280 / 341.259.931.663 )*100=98% </t>
  </si>
  <si>
    <t>Para esta vigencia la Corporación tiene una apropiación total inicial de $311,089,931,663mas adicion dada por el MHCP por un monto de $30,170,000,000 para cubrir faltante de nomina, incremento H representaes y nivelacion de planta, hasta diciembre se  ejecutaron recursos por $335,027,405,280 lo que representa un avance del 98% del indicador.</t>
  </si>
  <si>
    <t>IA-GFP05</t>
  </si>
  <si>
    <t>Medir el porcentaje de Gasto de Funcionamiento</t>
  </si>
  <si>
    <t>Gasto de Funcionamiento ejecutado</t>
  </si>
  <si>
    <t>Total Gasto de Funcionamiento ejecutado</t>
  </si>
  <si>
    <t>Total Gasto de Funcionamiento Presupuestado</t>
  </si>
  <si>
    <t xml:space="preserve">    ( 452,460,560,006 /429,522,828,761)*100=99 % </t>
  </si>
  <si>
    <t>Para el cuarto trimestre el Ministerio de Hacienda en gastos de funcionamiento nos asigno una apropiación $ 429,352,828,761 mas adicion dada por el MHCP por un monto de $30,170,000,000 para cubrir faltante de nomina, incremento H representaes y nivelacion de planta.  para una apropiación final de $459,522,828,761,  de los cuales se han ejecutado recursos por el orden de $452,650,560,006  alcanzando un nivel de avance del 99%.</t>
  </si>
  <si>
    <t>IA-GFP06</t>
  </si>
  <si>
    <t>Medir el porcentaje de Presupuesto ejecutado</t>
  </si>
  <si>
    <t>Presupuesto ejecutado</t>
  </si>
  <si>
    <t>Presupuesto ejecutado mensual</t>
  </si>
  <si>
    <t>Total Presupuesto asignado</t>
  </si>
  <si>
    <t xml:space="preserve">    ( 542.693.069.420 /  549.565.625.643)*100= 99 % </t>
  </si>
  <si>
    <t>a la fecha existe una apropiación disponible por un monto de $ 549,565,625,643, de los cuales de a la fecha se han realizado obligaciones por el orden de $542,693,069,420 alcanzando un nivel de avance del 99%.</t>
  </si>
  <si>
    <t>IA-GJ01</t>
  </si>
  <si>
    <t>División Jurídica</t>
  </si>
  <si>
    <t>Medir el Número de Conceptos realizados</t>
  </si>
  <si>
    <t>Conceptos Emitidos - solicitados</t>
  </si>
  <si>
    <t>Número de Conceptos realizados</t>
  </si>
  <si>
    <t>Número de Conceptos solicitados</t>
  </si>
  <si>
    <t xml:space="preserve">    ( 4 / 4)*100=100 % </t>
  </si>
  <si>
    <t xml:space="preserve">En el cuarto trimestre  del año 2022, se cumplió con la meta programada en un 100%=(4/4)  de los conceptos solicitados </t>
  </si>
  <si>
    <t>IA-GJ02</t>
  </si>
  <si>
    <t>Medir la gestión de los Procesos atendidos</t>
  </si>
  <si>
    <t>Total de Procesos</t>
  </si>
  <si>
    <t>Procesos Atendidos</t>
  </si>
  <si>
    <t>Total Procesos</t>
  </si>
  <si>
    <t xml:space="preserve">    ( 29 / 29)*100=100 % </t>
  </si>
  <si>
    <t>IA-GJ03</t>
  </si>
  <si>
    <t>Medir el número de Procesos Disciplinarios iniciados</t>
  </si>
  <si>
    <t>Procesos Disciplinarios iniciados</t>
  </si>
  <si>
    <t>Número de Procesos Disciplinarios iniciados</t>
  </si>
  <si>
    <t>Total de Quejas-informes o de oficio presentadas</t>
  </si>
  <si>
    <t xml:space="preserve">EN EL CUARTO TRIMESTRE SE REALIZÓ UN(1) AUTO DE TERMINACIÓN Y ARCHIVO DE PROCESO A CAUSA DEL PAGO COMPLETO DE LA OBLIGACIÓN  A NOMBRE DE CARLOS ALBERTO CUERO VALENCIA, EN EL MES DE OCTUBRE </t>
  </si>
  <si>
    <t xml:space="preserve">En el cuarto trimestre del año 2022, con corte al 31 de diciembre el número de quejas y procesos disciplinarios recibidos fueron tramitadas en el 100%, tomandose las decisiones correspondientes en cada caso. </t>
  </si>
  <si>
    <t>IA-GJ04</t>
  </si>
  <si>
    <t>Medir el número de Casos en cobro</t>
  </si>
  <si>
    <t>Casos Tramitados</t>
  </si>
  <si>
    <t>Gestiones realizadas mes</t>
  </si>
  <si>
    <t>Gestiones programadas mes</t>
  </si>
  <si>
    <t xml:space="preserve">    ( 1 / 1 )*100=100 % </t>
  </si>
  <si>
    <t>IA-GJ05</t>
  </si>
  <si>
    <t>Medir la Tasa de Éxito Procesal</t>
  </si>
  <si>
    <t>Tasa de Éxito  Procesal</t>
  </si>
  <si>
    <t>Número de procesos en contra de la entidad terminados (ejecutoriados) con fallo favorable</t>
  </si>
  <si>
    <t>Total número de procesos en contra de la entidad terminados (ejecutoriado)</t>
  </si>
  <si>
    <t xml:space="preserve">    ( 1  / 1 )*100=33,3 % </t>
  </si>
  <si>
    <t>IA-GJC01</t>
  </si>
  <si>
    <t>División Jurídica-Contratación</t>
  </si>
  <si>
    <t>Medir el avance de Contratos legalizados</t>
  </si>
  <si>
    <t>Ejecución Contractual</t>
  </si>
  <si>
    <t xml:space="preserve">Número de solicitudes de Contratación </t>
  </si>
  <si>
    <t>Contratos Registrados</t>
  </si>
  <si>
    <t xml:space="preserve">    ( 442 / 442 )*100=100 % </t>
  </si>
  <si>
    <t>IA-GJC02</t>
  </si>
  <si>
    <t>Medir el porcentaje de Contratos liquidados</t>
  </si>
  <si>
    <t>Porcentaje de Contratos</t>
  </si>
  <si>
    <t>Porcentaje de Contratos liquidados</t>
  </si>
  <si>
    <t>Contratos ejecutados</t>
  </si>
  <si>
    <t xml:space="preserve">    ( 21 / 21 )*100=100 % </t>
  </si>
  <si>
    <t>IA-GTH01</t>
  </si>
  <si>
    <t>División de Personal</t>
  </si>
  <si>
    <t>Medir el porcentaje de ejecución del Plan Institucional de Capacitación</t>
  </si>
  <si>
    <t>Plan de Capacitaciones</t>
  </si>
  <si>
    <t>Número de Capacitaciones Realizadas</t>
  </si>
  <si>
    <t>Número de Capacitaciones programadas en el Plan</t>
  </si>
  <si>
    <t xml:space="preserve">    ( 2/ 2 )*100=100% </t>
  </si>
  <si>
    <t xml:space="preserve">En el Cuarto Trimestre se realizaron 2 capacitaciones. En general se realizaron 14 de 15 capacitaciones correspondiente al 93.3% de la meta a cumplir en el año. Esto se debe a que la Mesa directiva dio prioridad a otros temas extras al Plan de Formación y capacitación 2022, entoces solo fue posible programar la capacitación restante para el primer semestre de la vigencia 2023. </t>
  </si>
  <si>
    <t>IA-GTH02</t>
  </si>
  <si>
    <t>Medir el porcentaje de cumplimiento del Plan de Bienestar e Incentivos</t>
  </si>
  <si>
    <t>Plan de Bienestar de Incentivos</t>
  </si>
  <si>
    <t>Número de actividaes de Bienestar e Incentivos realizadas</t>
  </si>
  <si>
    <t>Número de actividaes de Bienestar e Incentivos  Programadas</t>
  </si>
  <si>
    <t xml:space="preserve">    (24/ 21)*100= 114,3 % </t>
  </si>
  <si>
    <t xml:space="preserve">Para el cuarto trimestre de la vigencia 2022 del mes de Octubre, se realizó  el día del dulce, Día de la raza, media maratón, Día del Deporte y receso escolar.   En el mes de noviembre se realizó el curso de gastronomía, curso de manualidades, caminata ecológica, Feria empresarial y Feria de vivienda.  Evento de pre pensionados. El mes de diciembre se realizó la actividad de 2do día de la familia, decoración navideña, novenas navideñas, día de la bicicleta, evento de fin de año, quinquenios, detalle niños fin de año y durante el año se realizó el funcionario del mes, cumpleaños y gimnasio. Otras actividades como Manejo del Estres, Horas extras y Manejo del tiempo fueron realizadas transversalmente a las actividades anteriores.   </t>
  </si>
  <si>
    <t>IA-GTH03</t>
  </si>
  <si>
    <t>Medir la canitdad de Certificaciones de tiempos y Bonos tramitadas</t>
  </si>
  <si>
    <t>Certificados de tiempos y Bonos Pensionales</t>
  </si>
  <si>
    <t>Número de Certificaciones de tiempos y Bonos tramitadas</t>
  </si>
  <si>
    <t>Total de Certificaciones solicitadas</t>
  </si>
  <si>
    <t>(202/258)=78,3%</t>
  </si>
  <si>
    <t>En el cuarto trimestre del año se solicitaron 258 certificaciones de las cuales se tramitaron 202 certificaciones, logrando un avance de 72.3%</t>
  </si>
  <si>
    <t>IA-GTH04</t>
  </si>
  <si>
    <t>Medir le número de Novedades realizadas</t>
  </si>
  <si>
    <t>Novedades realizadas</t>
  </si>
  <si>
    <t>Número de Novedades realizadas</t>
  </si>
  <si>
    <t>Total de Novedades</t>
  </si>
  <si>
    <t xml:space="preserve">    (701 / 701 )*100=100 % </t>
  </si>
  <si>
    <t>En el cuarto trimestre a corte noviembre se tramitaron 520 novedades de Planta (253) y UTL (267), Logrando un avance del 100% en la meta trimestral.</t>
  </si>
  <si>
    <t>IA-GTH05</t>
  </si>
  <si>
    <t>Establecer el porcentaje de Posesiones Periódicamente</t>
  </si>
  <si>
    <t>Posesiones</t>
  </si>
  <si>
    <t>Número de personas posesionadas</t>
  </si>
  <si>
    <t>Total de personas  por posesionar</t>
  </si>
  <si>
    <t xml:space="preserve">    ( 179/ 179 )*100=100 % </t>
  </si>
  <si>
    <t>En el cuarto trimestre a corte de noviembre se tramitaron 178 posesiones de Planta (10) y UTL (169), Logrando un avance del 100% en la meta trimestral.</t>
  </si>
  <si>
    <t>IA-GTH06</t>
  </si>
  <si>
    <t>Establecer el porcentaje de Incapacidades reportadas a la División de Personal</t>
  </si>
  <si>
    <t>Incapacidades</t>
  </si>
  <si>
    <t>Incapacidades Tramitadas</t>
  </si>
  <si>
    <t>Incapacidades recibidas</t>
  </si>
  <si>
    <t xml:space="preserve">    ( 70 / 70 )*100=100 % </t>
  </si>
  <si>
    <t xml:space="preserve">En el cuarto trimestre del año se tramitaron 70 incapacidades, cumpliendo con 100% de la meta. </t>
  </si>
  <si>
    <t>IA-GTH7</t>
  </si>
  <si>
    <t>Division de Personal</t>
  </si>
  <si>
    <t>Medir el número de Notificaciones realizadas</t>
  </si>
  <si>
    <t>Notificacines Realizadas</t>
  </si>
  <si>
    <t>Número de Notificaciones  realizadas</t>
  </si>
  <si>
    <t>Número de Notificaciones por realizar</t>
  </si>
  <si>
    <t xml:space="preserve">    ( 769/ 769 )*100=100 % </t>
  </si>
  <si>
    <t xml:space="preserve">En el cuarto trimestre se realizaron 769 notificaciones, logrando un avance del 100% de la meta </t>
  </si>
  <si>
    <t>IA-GTHRC08</t>
  </si>
  <si>
    <t>Establecer el porcentaje de Solicitudes de descuento nómina tramitadas a tiempo</t>
  </si>
  <si>
    <t>Solicitudes de descuento a terceros</t>
  </si>
  <si>
    <t>Solicitudes descuento nómina tramitadas</t>
  </si>
  <si>
    <t>Solicitudes descuento nómina solicitadas</t>
  </si>
  <si>
    <t xml:space="preserve">    ( 1671 / 1671)*100=100 % </t>
  </si>
  <si>
    <t>IA-GTHRC09</t>
  </si>
  <si>
    <t>Establecer el porcentaje de Posesiones y cambios realizados en UTL</t>
  </si>
  <si>
    <t>Trámite de Posesiones, retiros y cambios en UTL</t>
  </si>
  <si>
    <t>Modificaciones tramitadas</t>
  </si>
  <si>
    <t>Modificaciones solicitadas</t>
  </si>
  <si>
    <t xml:space="preserve">    ( 365 / 365 )*100=100 % </t>
  </si>
  <si>
    <t>IA-GTHRC10</t>
  </si>
  <si>
    <t>Establecer el porcentaje de Posesiones, retiros y cambios realizados en planta</t>
  </si>
  <si>
    <t>Posesiones, retiros y cambios en planta</t>
  </si>
  <si>
    <t>Modificaciones Solicitadas</t>
  </si>
  <si>
    <t xml:space="preserve">    ( 20 / 20 )*100=100 % </t>
  </si>
  <si>
    <t>IA-GTHRC11</t>
  </si>
  <si>
    <t>Establecer el porcentaje, retiros y cambios realizados en Honorables Representantes</t>
  </si>
  <si>
    <t>Posesiones, retiros y cambios en H.R</t>
  </si>
  <si>
    <t xml:space="preserve">    ( 0  /  0 )*100=0 % </t>
  </si>
  <si>
    <t>IA-GTHBS12</t>
  </si>
  <si>
    <t>Medir la cantidad de Consultas Médicas realizadas</t>
  </si>
  <si>
    <t>Consultas Médicas</t>
  </si>
  <si>
    <t>Consultas Médicas realizadas</t>
  </si>
  <si>
    <t>Total consultas Solicitadas</t>
  </si>
  <si>
    <t xml:space="preserve">    ( 185/ 185 )*100=100 % </t>
  </si>
  <si>
    <t>En el cuarto trimestre del año se realizaron 185 consultas médicas a los funcionarios, logrando un cumplimiento del 100% en la meta.</t>
  </si>
  <si>
    <t>IA-GTHBS13</t>
  </si>
  <si>
    <t>Medir la cantidad de Consultas Odontológicas</t>
  </si>
  <si>
    <t>Consultas Odontológicas</t>
  </si>
  <si>
    <t>Consultas Odontológicas realizadas</t>
  </si>
  <si>
    <t>Total de consultas odontológicas programadas</t>
  </si>
  <si>
    <t xml:space="preserve">    ( 160 / 241 )*100=66,4 % </t>
  </si>
  <si>
    <t>En el cuarto trimestre se agendaron 241 consultas odontológicas de las cuales se realizaron 160 consultas, avanzando  con el 62.7% de la meta.</t>
  </si>
  <si>
    <t xml:space="preserve"> IA-GTIC01</t>
  </si>
  <si>
    <t>Apoyo- Gestión de TIC</t>
  </si>
  <si>
    <t>Medir el porcentaje de Tiempo de Servicio de Redes</t>
  </si>
  <si>
    <t>Porcentaje Tiempo de Servicios  de Redes</t>
  </si>
  <si>
    <t xml:space="preserve">Tiempo de Redes en Servicios </t>
  </si>
  <si>
    <t>Total de tiempo disponible</t>
  </si>
  <si>
    <t xml:space="preserve">    (  129,600 / 129,600)*100=100 % </t>
  </si>
  <si>
    <t>IA-GTIC02</t>
  </si>
  <si>
    <t>Medir el porcentaje de Disponibilidad Correo Electrónico</t>
  </si>
  <si>
    <t>Prcentaje Disponibilidad Correo Electrónico</t>
  </si>
  <si>
    <t>Tiempo servidor Correo Electrónico</t>
  </si>
  <si>
    <t xml:space="preserve">    ( 299.963 / 300 )*100=99.988 % </t>
  </si>
  <si>
    <t>IA-GTIC03</t>
  </si>
  <si>
    <t>Medir el porcentaje al Aire de la Web</t>
  </si>
  <si>
    <t>Porcentaje al Aire Institucinal</t>
  </si>
  <si>
    <t>Tiempo Servidor Web al aire</t>
  </si>
  <si>
    <t xml:space="preserve">    ( 2156  / 2160  )*100=99.8 % </t>
  </si>
  <si>
    <t xml:space="preserve"> IA-GTIC04</t>
  </si>
  <si>
    <t>Medir el porcentaje de  las Solicitudes Atendidas con el recurso humano disponible</t>
  </si>
  <si>
    <t>Porcentaje Solictudes  TICS</t>
  </si>
  <si>
    <t>Número de Solictudes Atendidas</t>
  </si>
  <si>
    <t>Total solicitudes Reportadas</t>
  </si>
  <si>
    <t xml:space="preserve">    ( 1252 / 1252 )*100=100 % </t>
  </si>
  <si>
    <t>IA-GTIC05</t>
  </si>
  <si>
    <t>Medir el porcentaje de Backup</t>
  </si>
  <si>
    <t>Porcentaje de Actividades Backup</t>
  </si>
  <si>
    <t>Tiempo de Redes en Servicio</t>
  </si>
  <si>
    <t xml:space="preserve">    ( 60 / 60 )*100=100 % </t>
  </si>
  <si>
    <t>IE-CES01</t>
  </si>
  <si>
    <t>Evaluación</t>
  </si>
  <si>
    <t xml:space="preserve">Evaluación y Seguimiento                                                                                                                                </t>
  </si>
  <si>
    <t>Medir la cantidad de Seguimientos realizados</t>
  </si>
  <si>
    <t>Seguimientos realizados</t>
  </si>
  <si>
    <t>Número de Seguimientos realizados</t>
  </si>
  <si>
    <t>Total de Seguimientos programados</t>
  </si>
  <si>
    <t xml:space="preserve">    ( 6 / 6 )*100=100% </t>
  </si>
  <si>
    <t>IE-CES02</t>
  </si>
  <si>
    <t>Medir el número de Auditorías realizadas</t>
  </si>
  <si>
    <t>Auditorías ejecutadas</t>
  </si>
  <si>
    <t>Número de Auditorías realizadas</t>
  </si>
  <si>
    <t>Total Auditorías programadas</t>
  </si>
  <si>
    <t xml:space="preserve">    ( 2 / 0 )*100=100 % </t>
  </si>
  <si>
    <t>IE-CES03</t>
  </si>
  <si>
    <t>Medir el Número de Recomendaciones formuladas</t>
  </si>
  <si>
    <t>Informes de Ley</t>
  </si>
  <si>
    <t>Cantidad de Informes  realizados</t>
  </si>
  <si>
    <t>Cantidad de Informes de ley</t>
  </si>
  <si>
    <t>dividido en 2</t>
  </si>
  <si>
    <t>DIARIAS</t>
  </si>
  <si>
    <t>(</t>
  </si>
  <si>
    <t>En el cuarto  trimestre, se observa una aumento del 25% , el cual se calcula de promediar los cambios porcentuales de los tres meses: (48)+(7)+(20)=75/3=25%.</t>
  </si>
  <si>
    <t xml:space="preserve">(15%+26%+0%)/3 = 14% </t>
  </si>
  <si>
    <t>(48%+7%+20%)/3= 25%</t>
  </si>
  <si>
    <t xml:space="preserve">Las actividades de fumigación se desarrollaron de manera normal dentro de la programación establecida, se puede evidenciar que en el primer, segundo, tercer y cuarto trimestre se desarrollaron todas las fumigaciones. </t>
  </si>
  <si>
    <t xml:space="preserve">    ( 1 /1 )*100=100% </t>
  </si>
  <si>
    <t xml:space="preserve">    ( 11,50 /11,50 )*100= 100 % </t>
  </si>
  <si>
    <t>Durante el cuarto trimestre del 2022 se presenta informe basado en la información entregada por GRUPO ASEI, donde se evidencia que se generaron 11,50kg de residuos no peligrosos, cumpliendo al 100% con el indicador.</t>
  </si>
  <si>
    <t xml:space="preserve">    (-3%+9%+3%)/3 = 3% </t>
  </si>
  <si>
    <t>Para el cuarto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La diferencia corresponde a los vehículos que entran a mantenimiento no alcanzan a salir en el mismo mes en que se solicita. 
En conclusión, para el cuarto trimestre de la vigencia 2022, cabe mencionar que de las 17 solicitudes de mantenimiento se ejecutaron 16 para un porcentaje de cumplimiento del 94%</t>
  </si>
  <si>
    <t xml:space="preserve">   ((16/17)*100) = 94%</t>
  </si>
  <si>
    <t xml:space="preserve">    ( 25 / 63 )*100= 39,6 % </t>
  </si>
  <si>
    <t xml:space="preserve">En el cuarto trimestre de 2022 la meta propuesta para la verificación de inventarios fue de 63 inventarios realizandose el 39.6%.   </t>
  </si>
  <si>
    <r>
      <t>Para el cuarto trimestre</t>
    </r>
    <r>
      <rPr>
        <sz val="10"/>
        <rFont val="Arial"/>
        <family val="2"/>
      </rPr>
      <t xml:space="preserve"> 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r>
  </si>
  <si>
    <t xml:space="preserve">En el cuarto trimestre se cumplió al 100 % con la meta propuesta, de 52 condecoraciones propuestas se realizaron 52.  </t>
  </si>
  <si>
    <t xml:space="preserve">En el cuarto trimestre se cumplió al 100 % con la meta propuesta, de 29 mociones propuestas se realizaron 29.  </t>
  </si>
  <si>
    <t xml:space="preserve">En el cuarto trimestre se cumplió al 100 % con la meta propuesta, de 40 eventos propuestos se realizaron 40.  </t>
  </si>
  <si>
    <t xml:space="preserve">En el cuarto trimestre se cumplió al 100 % con la meta propuesta, de 59 pasaportes y visas  propuestos para tramitar se cumplieron con todas.  </t>
  </si>
  <si>
    <t xml:space="preserve">En el cuarto trimestre se cumplió al 100 % con la meta propuesta, de 4 visitas propuestas se realizaron 4.  </t>
  </si>
  <si>
    <t>Para el cuarto trimestre se recibieron 3357 solicitudes y se atendieron 3357 para un porcentaje de cumplimiento del 100%</t>
  </si>
  <si>
    <t xml:space="preserve">En el avance del cuarto trimestre  del año 2022, se cumplió con la meta programada en un  100%=(29/29) de procesos solicitados. </t>
  </si>
  <si>
    <t>Se cumplio al 100 % con la meta propuesta en el cuarto trimestre</t>
  </si>
  <si>
    <t>Se cumplió al 100% con la meta propuesta para el cuarto trimestre.</t>
  </si>
  <si>
    <t>Se cumplió con el 100% de las actividades programadas.</t>
  </si>
  <si>
    <t>Este indicador evalúa el tiempo disponible del equipo core, esta tomado en minutos por mes y es tomado directamente de las estadística dadas por la herramienta de gestión propia de la marca del equipos. Se cumplió al 100% con la meta propuesta para el cuarto trimestre.</t>
  </si>
  <si>
    <t xml:space="preserve">Se reporta un tiempo de disponibilidad de 99,98%, para el cuarto trimestre según infome del portal de gmail </t>
  </si>
  <si>
    <t xml:space="preserve">El servicio se mantuvo activo salvo en una ventana de mantenimiento de cuatro horas en el mes de octubre que cumplía con un proceso preventivo de seguridad debido a fallas presentadas, llegando casi al 99,8% de disponibilidad de servicio. </t>
  </si>
  <si>
    <t>Se cumplió al 100 % con las solicitudes reportadas.</t>
  </si>
  <si>
    <t xml:space="preserve">Este resultado obedece a leyes aprobadas con orígen Senado y Cámara y su respectivo trámite legislativo para  aprobación en los cuatro debates que surten los proyectos de ley. La meta fijada para este primer período legilsativo fue de 6 proyectos pero la meta se superó con la aprobación de 333 leyes entre actos legislativos, proyectos de ley estatutaria y leyes ordinarias. </t>
  </si>
  <si>
    <t xml:space="preserve">    ( 333/ 6 )*100= 5550 % </t>
  </si>
  <si>
    <t xml:space="preserve">El promedio de rendimiento del Cuarto Trimestre de 2022  fue de 85,2%   </t>
  </si>
  <si>
    <t>El promedio de rendimiento del  Cuarto Trimestre  de 2022  fue de 133,3%</t>
  </si>
  <si>
    <t xml:space="preserve">El promedio de la gestión del CuartoTrimestre de 2022  fue del 100%  </t>
  </si>
  <si>
    <r>
      <t xml:space="preserve">Para el cuarto trimestre </t>
    </r>
    <r>
      <rPr>
        <sz val="10"/>
        <rFont val="Arial"/>
        <family val="2"/>
      </rPr>
      <t>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debido al cambio del periodo lejislativo se presentó esta cantidad de novedades en la nomina de UTL para el mes de julio de 2022.</t>
    </r>
  </si>
  <si>
    <r>
      <rPr>
        <b/>
        <sz val="10"/>
        <rFont val="Arial"/>
        <family val="2"/>
      </rPr>
      <t xml:space="preserve">En el cuarto trimestre </t>
    </r>
    <r>
      <rPr>
        <sz val="10"/>
        <rFont val="Arial"/>
        <family val="2"/>
      </rPr>
      <t>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t>
    </r>
  </si>
  <si>
    <r>
      <t>En este cuarto trimestre</t>
    </r>
    <r>
      <rPr>
        <sz val="10"/>
        <rFont val="Arial"/>
        <family val="2"/>
      </rPr>
      <t xml:space="preserve"> no se presentaron novedades por ende se cumplió al 100 % con la meta propuesta.</t>
    </r>
  </si>
  <si>
    <r>
      <t xml:space="preserve">Para el </t>
    </r>
    <r>
      <rPr>
        <b/>
        <sz val="10"/>
        <rFont val="Arial"/>
        <family val="2"/>
      </rPr>
      <t>cuarto trimestre</t>
    </r>
    <r>
      <rPr>
        <sz val="10"/>
        <rFont val="Arial"/>
        <family val="2"/>
      </rPr>
      <t xml:space="preserve">  se continua con el cumplimiento del 100 % reportado en el tercer trimestre,con la meta establecida  en la construcción y realización de los planes que  corresponden: (1) Plan Acción 2022; (2) Plan Anticorrupción y de Atención al Ciudadano 2022-PAAC; (3) Mapa de Riesgo (gestión, digital, corrupción) 2022;  (4) manual de Indicadores; (5) Plan de Adquisiciones.</t>
    </r>
  </si>
  <si>
    <t>Durante la vigencia 2022  se constituyeron cuentas por pagar por un monto de $191,687,462, en el mes de enero se cancelaron todas las cuentas por pagar constituidas.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</si>
</sst>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Arial"/>
      <scheme val="minor"/>
    </font>
    <font>
      <sz val="10"/>
      <color theme="1"/>
      <name val="Arial Narrow"/>
      <family val="2"/>
    </font>
    <font>
      <b/>
      <sz val="12"/>
      <color theme="1"/>
      <name val="Arial Narrow"/>
      <family val="2"/>
    </font>
    <font>
      <b/>
      <sz val="11"/>
      <color theme="1"/>
      <name val="Arial Narrow"/>
      <family val="2"/>
    </font>
    <font>
      <sz val="11"/>
      <color theme="1"/>
      <name val="Arial Narrow"/>
      <family val="2"/>
    </font>
    <font>
      <b/>
      <sz val="10"/>
      <color theme="1"/>
      <name val="Arial Narrow"/>
      <family val="2"/>
    </font>
    <font>
      <sz val="12"/>
      <color theme="1"/>
      <name val="Arial Narrow"/>
      <family val="2"/>
    </font>
    <font>
      <sz val="10"/>
      <color theme="1"/>
      <name val="Arial"/>
      <family val="2"/>
    </font>
    <font>
      <sz val="12"/>
      <color theme="1"/>
      <name val="Arial"/>
      <family val="2"/>
    </font>
    <font>
      <sz val="11"/>
      <color theme="1"/>
      <name val="Arial"/>
      <family val="2"/>
    </font>
    <font>
      <sz val="10"/>
      <name val="Arial"/>
      <family val="2"/>
    </font>
    <font>
      <sz val="12"/>
      <color rgb="FF0066CC"/>
      <name val="Arial Narrow"/>
      <family val="2"/>
    </font>
    <font>
      <sz val="10"/>
      <color rgb="FFFF0000"/>
      <name val="Arial Narrow"/>
      <family val="2"/>
    </font>
    <font>
      <sz val="10"/>
      <color rgb="FF008000"/>
      <name val="Arial Narrow"/>
      <family val="2"/>
    </font>
    <font>
      <sz val="10"/>
      <color rgb="FF953734"/>
      <name val="Arial Narrow"/>
      <family val="2"/>
    </font>
    <font>
      <sz val="10"/>
      <color rgb="FFE36C09"/>
      <name val="Arial Narrow"/>
      <family val="2"/>
    </font>
    <font>
      <sz val="10"/>
      <color rgb="FF99CC00"/>
      <name val="Arial Narrow"/>
      <family val="2"/>
    </font>
    <font>
      <sz val="10"/>
      <color rgb="FF366092"/>
      <name val="Arial Narrow"/>
      <family val="2"/>
    </font>
    <font>
      <sz val="10"/>
      <color rgb="FF993300"/>
      <name val="Arial Narrow"/>
      <family val="2"/>
    </font>
    <font>
      <sz val="10"/>
      <color rgb="FF0066CC"/>
      <name val="Arial Narrow"/>
      <family val="2"/>
    </font>
    <font>
      <sz val="10"/>
      <color rgb="FF800080"/>
      <name val="Arial Narrow"/>
      <family val="2"/>
    </font>
    <font>
      <sz val="10"/>
      <color rgb="FF974806"/>
      <name val="Arial Narrow"/>
      <family val="2"/>
    </font>
    <font>
      <sz val="10"/>
      <color rgb="FF000000"/>
      <name val="Arial"/>
      <family val="2"/>
      <scheme val="minor"/>
    </font>
    <font>
      <sz val="12"/>
      <name val="Arial Narrow"/>
      <family val="2"/>
    </font>
    <font>
      <sz val="10"/>
      <name val="Arial"/>
      <family val="2"/>
      <scheme val="minor"/>
    </font>
    <font>
      <b/>
      <sz val="10"/>
      <name val="Arial"/>
      <family val="2"/>
    </font>
    <font>
      <sz val="12"/>
      <name val="Arial"/>
      <family val="2"/>
    </font>
    <font>
      <sz val="10"/>
      <name val="Arial"/>
      <scheme val="minor"/>
    </font>
    <font>
      <sz val="10"/>
      <name val="Arial Narrow"/>
      <family val="2"/>
    </font>
  </fonts>
  <fills count="5">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indexed="64"/>
      </patternFill>
    </fill>
  </fills>
  <borders count="3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13">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1" fillId="0" borderId="3" xfId="0" applyFont="1" applyBorder="1" applyAlignment="1">
      <alignment horizontal="left" wrapText="1"/>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1" fillId="0" borderId="5" xfId="0" applyFont="1" applyBorder="1" applyAlignment="1">
      <alignment horizontal="lef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2" fillId="0" borderId="7" xfId="0" applyFont="1" applyBorder="1" applyAlignment="1">
      <alignment horizontal="center" vertical="center"/>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1" fillId="0" borderId="8" xfId="0" applyFont="1" applyBorder="1" applyAlignment="1">
      <alignment horizontal="lef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6" fillId="3" borderId="14" xfId="0" applyFont="1" applyFill="1" applyBorder="1" applyAlignment="1">
      <alignment wrapText="1"/>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7" fillId="3" borderId="13" xfId="0" applyFont="1" applyFill="1" applyBorder="1" applyAlignment="1">
      <alignment vertical="center" wrapText="1"/>
    </xf>
    <xf numFmtId="0" fontId="7" fillId="3" borderId="11" xfId="0" applyFont="1" applyFill="1" applyBorder="1" applyAlignment="1">
      <alignment horizontal="center" vertical="center"/>
    </xf>
    <xf numFmtId="0" fontId="1" fillId="3" borderId="14" xfId="0" applyFont="1" applyFill="1" applyBorder="1" applyAlignment="1">
      <alignment wrapText="1"/>
    </xf>
    <xf numFmtId="0" fontId="9" fillId="3" borderId="16" xfId="0" applyFont="1" applyFill="1" applyBorder="1"/>
    <xf numFmtId="0" fontId="9" fillId="3" borderId="18" xfId="0" applyFont="1" applyFill="1" applyBorder="1"/>
    <xf numFmtId="0" fontId="7" fillId="3" borderId="14" xfId="0" applyFont="1" applyFill="1" applyBorder="1"/>
    <xf numFmtId="0" fontId="9" fillId="3" borderId="19" xfId="0" applyFont="1" applyFill="1" applyBorder="1"/>
    <xf numFmtId="0" fontId="9" fillId="3" borderId="20" xfId="0" applyFont="1" applyFill="1" applyBorder="1"/>
    <xf numFmtId="0" fontId="9" fillId="3" borderId="21" xfId="0" applyFont="1" applyFill="1" applyBorder="1"/>
    <xf numFmtId="0" fontId="8" fillId="3" borderId="13" xfId="0" applyFont="1" applyFill="1" applyBorder="1" applyAlignment="1">
      <alignment vertical="top" wrapText="1"/>
    </xf>
    <xf numFmtId="0" fontId="8" fillId="3" borderId="11" xfId="0" applyFont="1" applyFill="1" applyBorder="1" applyAlignment="1">
      <alignment vertical="top" wrapText="1"/>
    </xf>
    <xf numFmtId="0" fontId="8" fillId="3" borderId="16" xfId="0" applyFont="1" applyFill="1" applyBorder="1" applyAlignment="1">
      <alignment vertical="top" wrapText="1"/>
    </xf>
    <xf numFmtId="0" fontId="8" fillId="3" borderId="18" xfId="0" applyFont="1" applyFill="1" applyBorder="1" applyAlignment="1">
      <alignment vertical="top" wrapText="1"/>
    </xf>
    <xf numFmtId="0" fontId="8" fillId="3" borderId="14" xfId="0" applyFont="1" applyFill="1" applyBorder="1" applyAlignment="1">
      <alignment vertical="top" wrapText="1"/>
    </xf>
    <xf numFmtId="0" fontId="8" fillId="3" borderId="19" xfId="0" applyFont="1" applyFill="1" applyBorder="1" applyAlignment="1">
      <alignment vertical="top" wrapText="1"/>
    </xf>
    <xf numFmtId="0" fontId="11" fillId="3" borderId="14" xfId="0" applyFont="1" applyFill="1" applyBorder="1" applyAlignment="1">
      <alignment wrapText="1"/>
    </xf>
    <xf numFmtId="0" fontId="7" fillId="3" borderId="16" xfId="0" applyFont="1" applyFill="1" applyBorder="1" applyAlignment="1">
      <alignment vertical="top" wrapText="1"/>
    </xf>
    <xf numFmtId="0" fontId="7" fillId="3" borderId="30" xfId="0" applyFont="1" applyFill="1" applyBorder="1" applyAlignment="1">
      <alignment vertical="top" wrapText="1"/>
    </xf>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2" fillId="0" borderId="0" xfId="0" applyFont="1" applyAlignment="1">
      <alignment horizontal="left" wrapText="1"/>
    </xf>
    <xf numFmtId="0" fontId="13" fillId="0" borderId="0" xfId="0" applyFont="1" applyAlignment="1">
      <alignment wrapText="1"/>
    </xf>
    <xf numFmtId="0" fontId="14" fillId="0" borderId="0" xfId="0" applyFont="1" applyAlignment="1">
      <alignment wrapText="1"/>
    </xf>
    <xf numFmtId="0" fontId="14" fillId="0" borderId="0" xfId="0" applyFont="1" applyAlignment="1">
      <alignment horizontal="lef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 fillId="0" borderId="0" xfId="0" applyFont="1" applyAlignment="1">
      <alignment horizontal="center" wrapText="1"/>
    </xf>
    <xf numFmtId="0" fontId="23" fillId="3" borderId="1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vertical="center" wrapText="1"/>
    </xf>
    <xf numFmtId="0" fontId="10" fillId="3" borderId="11" xfId="0" applyFont="1" applyFill="1" applyBorder="1" applyAlignment="1">
      <alignment vertical="center" wrapText="1"/>
    </xf>
    <xf numFmtId="0" fontId="10" fillId="3" borderId="13" xfId="0" applyFont="1" applyFill="1" applyBorder="1" applyAlignment="1">
      <alignment vertical="center" wrapText="1"/>
    </xf>
    <xf numFmtId="0" fontId="10" fillId="3" borderId="11" xfId="0" applyFont="1" applyFill="1" applyBorder="1" applyAlignment="1">
      <alignment horizontal="center" vertical="center"/>
    </xf>
    <xf numFmtId="0" fontId="23" fillId="3" borderId="14" xfId="0" applyFont="1" applyFill="1" applyBorder="1" applyAlignment="1">
      <alignment wrapText="1"/>
    </xf>
    <xf numFmtId="0" fontId="27" fillId="0" borderId="0" xfId="0" applyFont="1" applyAlignment="1"/>
    <xf numFmtId="0" fontId="28" fillId="0" borderId="0" xfId="0" applyFont="1" applyAlignment="1">
      <alignment wrapText="1"/>
    </xf>
    <xf numFmtId="0" fontId="28"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7" fillId="3" borderId="9" xfId="0" applyFont="1" applyFill="1" applyBorder="1" applyAlignment="1">
      <alignment horizontal="center" vertical="center" wrapText="1"/>
    </xf>
    <xf numFmtId="0" fontId="10" fillId="3" borderId="9" xfId="0" applyFont="1" applyFill="1" applyBorder="1" applyAlignment="1">
      <alignment vertical="center" wrapText="1"/>
    </xf>
    <xf numFmtId="0" fontId="25" fillId="3" borderId="11" xfId="0" applyFont="1" applyFill="1" applyBorder="1" applyAlignment="1">
      <alignment vertical="center" wrapText="1"/>
    </xf>
    <xf numFmtId="0" fontId="26" fillId="3" borderId="14" xfId="0" applyFont="1" applyFill="1" applyBorder="1" applyAlignment="1">
      <alignment horizontal="left" vertical="top" wrapText="1"/>
    </xf>
    <xf numFmtId="0" fontId="23" fillId="3" borderId="13"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10" fillId="3" borderId="14" xfId="0" applyFont="1" applyFill="1" applyBorder="1" applyAlignment="1">
      <alignment vertical="top" wrapText="1"/>
    </xf>
    <xf numFmtId="0" fontId="10" fillId="3" borderId="31" xfId="0" applyFont="1" applyFill="1" applyBorder="1" applyAlignment="1">
      <alignment vertical="top" wrapText="1"/>
    </xf>
    <xf numFmtId="0" fontId="24" fillId="4" borderId="0" xfId="0" applyFont="1" applyFill="1" applyAlignment="1"/>
    <xf numFmtId="0" fontId="27" fillId="4" borderId="0" xfId="0" applyFont="1" applyFill="1" applyAlignment="1"/>
    <xf numFmtId="0" fontId="10" fillId="3" borderId="33" xfId="0" applyFont="1" applyFill="1" applyBorder="1" applyAlignment="1">
      <alignment horizontal="center" vertical="center" wrapText="1"/>
    </xf>
    <xf numFmtId="0" fontId="0" fillId="4" borderId="0" xfId="0" applyFont="1" applyFill="1" applyAlignment="1"/>
    <xf numFmtId="0" fontId="10" fillId="3" borderId="11" xfId="0" applyFont="1" applyFill="1" applyBorder="1" applyAlignment="1">
      <alignment horizontal="left" vertical="center" wrapText="1"/>
    </xf>
    <xf numFmtId="0" fontId="26" fillId="3" borderId="15" xfId="0" applyFont="1" applyFill="1" applyBorder="1" applyAlignment="1">
      <alignment horizontal="left" vertical="top" wrapText="1"/>
    </xf>
    <xf numFmtId="0" fontId="26" fillId="3" borderId="16" xfId="0" applyFont="1" applyFill="1" applyBorder="1" applyAlignment="1">
      <alignment horizontal="left" vertical="top" wrapText="1"/>
    </xf>
    <xf numFmtId="0" fontId="26" fillId="3" borderId="17" xfId="0" applyFont="1" applyFill="1" applyBorder="1" applyAlignment="1">
      <alignment horizontal="left" vertical="top" wrapText="1"/>
    </xf>
    <xf numFmtId="0" fontId="28" fillId="3" borderId="14" xfId="0" applyFont="1" applyFill="1" applyBorder="1" applyAlignment="1">
      <alignment wrapText="1"/>
    </xf>
    <xf numFmtId="0" fontId="10" fillId="3" borderId="11" xfId="0" applyFont="1" applyFill="1" applyBorder="1" applyAlignment="1">
      <alignment horizontal="left" vertical="top" wrapText="1"/>
    </xf>
    <xf numFmtId="0" fontId="10" fillId="3" borderId="14" xfId="0" applyFont="1" applyFill="1" applyBorder="1" applyAlignment="1">
      <alignment vertical="center" wrapText="1"/>
    </xf>
    <xf numFmtId="0" fontId="25" fillId="3" borderId="33" xfId="0" applyFont="1" applyFill="1" applyBorder="1" applyAlignment="1">
      <alignment vertical="center" wrapText="1"/>
    </xf>
    <xf numFmtId="0" fontId="10" fillId="3" borderId="12" xfId="0" applyFont="1" applyFill="1" applyBorder="1" applyAlignment="1">
      <alignment horizontal="center" vertical="center"/>
    </xf>
    <xf numFmtId="0" fontId="25" fillId="3" borderId="32" xfId="0" applyFont="1" applyFill="1" applyBorder="1" applyAlignment="1">
      <alignment vertical="top" wrapText="1"/>
    </xf>
    <xf numFmtId="0" fontId="8" fillId="3" borderId="22" xfId="0" applyFont="1" applyFill="1" applyBorder="1" applyAlignment="1">
      <alignment horizontal="left" vertical="top" wrapText="1"/>
    </xf>
    <xf numFmtId="0" fontId="10" fillId="4" borderId="23" xfId="0" applyFont="1" applyFill="1" applyBorder="1"/>
    <xf numFmtId="0" fontId="10" fillId="4" borderId="24" xfId="0" applyFont="1" applyFill="1" applyBorder="1"/>
    <xf numFmtId="0" fontId="10" fillId="4" borderId="25" xfId="0" applyFont="1" applyFill="1" applyBorder="1"/>
    <xf numFmtId="0" fontId="0" fillId="4" borderId="0" xfId="0" applyFont="1" applyFill="1" applyAlignment="1"/>
    <xf numFmtId="0" fontId="10" fillId="4" borderId="26" xfId="0" applyFont="1" applyFill="1" applyBorder="1"/>
    <xf numFmtId="0" fontId="10" fillId="4" borderId="27" xfId="0" applyFont="1" applyFill="1" applyBorder="1"/>
    <xf numFmtId="0" fontId="10" fillId="4" borderId="28" xfId="0" applyFont="1" applyFill="1" applyBorder="1"/>
    <xf numFmtId="0" fontId="10" fillId="4" borderId="29"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1181100</xdr:colOff>
      <xdr:row>5</xdr:row>
      <xdr:rowOff>0</xdr:rowOff>
    </xdr:from>
    <xdr:ext cx="152400" cy="295275"/>
    <xdr:sp macro="" textlink="">
      <xdr:nvSpPr>
        <xdr:cNvPr id="3" name="Shape 3">
          <a:extLst>
            <a:ext uri="{FF2B5EF4-FFF2-40B4-BE49-F238E27FC236}">
              <a16:creationId xmlns:a16="http://schemas.microsoft.com/office/drawing/2014/main" id="{00000000-0008-0000-0000-000003000000}"/>
            </a:ext>
          </a:extLst>
        </xdr:cNvPr>
        <xdr:cNvSpPr/>
      </xdr:nvSpPr>
      <xdr:spPr>
        <a:xfrm>
          <a:off x="5274563" y="3637125"/>
          <a:ext cx="142875"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1714500</xdr:colOff>
      <xdr:row>1</xdr:row>
      <xdr:rowOff>66675</xdr:rowOff>
    </xdr:from>
    <xdr:ext cx="4114800" cy="1190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mara.gov.co/1010-informes-de-gestion-de-pqrs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00"/>
  <sheetViews>
    <sheetView showGridLines="0" tabSelected="1" zoomScaleNormal="100" workbookViewId="0">
      <pane xSplit="5" ySplit="6" topLeftCell="F58" activePane="bottomRight" state="frozen"/>
      <selection pane="topRight" activeCell="F1" sqref="F1"/>
      <selection pane="bottomLeft" activeCell="A7" sqref="A7"/>
      <selection pane="bottomRight" activeCell="AA22" sqref="AA22"/>
    </sheetView>
  </sheetViews>
  <sheetFormatPr baseColWidth="10" defaultColWidth="12.5703125" defaultRowHeight="15" customHeight="1" x14ac:dyDescent="0.2"/>
  <cols>
    <col min="1" max="1" width="11.42578125" customWidth="1"/>
    <col min="2" max="2" width="15.42578125" customWidth="1"/>
    <col min="3" max="3" width="18.5703125" customWidth="1"/>
    <col min="4" max="4" width="21.5703125" customWidth="1"/>
    <col min="5" max="5" width="13.85546875" customWidth="1"/>
    <col min="6" max="6" width="36" customWidth="1"/>
    <col min="7" max="7" width="26.5703125" customWidth="1"/>
    <col min="8" max="8" width="25" customWidth="1"/>
    <col min="9" max="9" width="18.85546875" customWidth="1"/>
    <col min="10" max="10" width="46.5703125" customWidth="1"/>
    <col min="11" max="11" width="67" customWidth="1"/>
    <col min="12" max="12" width="11.42578125" hidden="1" customWidth="1"/>
    <col min="13" max="13" width="21.85546875" hidden="1" customWidth="1"/>
    <col min="14" max="17" width="11.42578125" hidden="1" customWidth="1"/>
    <col min="18" max="18" width="3" hidden="1" customWidth="1"/>
    <col min="19" max="23" width="11.42578125" hidden="1" customWidth="1"/>
    <col min="24" max="24" width="5.42578125" hidden="1" customWidth="1"/>
    <col min="25" max="38" width="11.42578125" customWidth="1"/>
  </cols>
  <sheetData>
    <row r="1" spans="1:38" ht="13.5" customHeight="1" x14ac:dyDescent="0.2">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row>
    <row r="2" spans="1:38" ht="22.5" customHeight="1" x14ac:dyDescent="0.3">
      <c r="A2" s="6" t="s">
        <v>0</v>
      </c>
      <c r="B2" s="2"/>
      <c r="C2" s="2"/>
      <c r="D2" s="2"/>
      <c r="E2" s="3"/>
      <c r="F2" s="7"/>
      <c r="G2" s="8" t="s">
        <v>1</v>
      </c>
      <c r="H2" s="7"/>
      <c r="I2" s="9"/>
      <c r="J2" s="1"/>
      <c r="K2" s="10"/>
      <c r="L2" s="4"/>
      <c r="M2" s="4"/>
      <c r="N2" s="4"/>
      <c r="O2" s="4"/>
      <c r="P2" s="4"/>
      <c r="Q2" s="4"/>
      <c r="R2" s="4"/>
      <c r="S2" s="4"/>
      <c r="T2" s="4"/>
      <c r="U2" s="4"/>
      <c r="V2" s="4"/>
      <c r="W2" s="4"/>
      <c r="X2" s="4"/>
      <c r="Y2" s="4"/>
      <c r="Z2" s="4"/>
      <c r="AA2" s="4"/>
      <c r="AB2" s="4"/>
      <c r="AC2" s="4"/>
      <c r="AD2" s="4"/>
      <c r="AE2" s="4"/>
      <c r="AF2" s="4"/>
      <c r="AG2" s="4"/>
      <c r="AH2" s="4"/>
      <c r="AI2" s="4"/>
      <c r="AJ2" s="4"/>
      <c r="AK2" s="4"/>
      <c r="AL2" s="4"/>
    </row>
    <row r="3" spans="1:38" ht="22.5" customHeight="1" x14ac:dyDescent="0.3">
      <c r="A3" s="11" t="s">
        <v>2</v>
      </c>
      <c r="B3" s="4"/>
      <c r="C3" s="4"/>
      <c r="D3" s="4"/>
      <c r="E3" s="12"/>
      <c r="F3" s="13"/>
      <c r="G3" s="14" t="s">
        <v>3</v>
      </c>
      <c r="H3" s="13"/>
      <c r="I3" s="15"/>
      <c r="J3" s="16"/>
      <c r="K3" s="17"/>
      <c r="L3" s="4"/>
      <c r="M3" s="4"/>
      <c r="N3" s="4"/>
      <c r="O3" s="4"/>
      <c r="P3" s="4"/>
      <c r="Q3" s="4"/>
      <c r="R3" s="4"/>
      <c r="S3" s="4"/>
      <c r="T3" s="4"/>
      <c r="U3" s="4"/>
      <c r="V3" s="4"/>
      <c r="W3" s="4"/>
      <c r="X3" s="4"/>
      <c r="Y3" s="4"/>
      <c r="Z3" s="4"/>
      <c r="AA3" s="4"/>
      <c r="AB3" s="4"/>
      <c r="AC3" s="4"/>
      <c r="AD3" s="4"/>
      <c r="AE3" s="4"/>
      <c r="AF3" s="4"/>
      <c r="AG3" s="4"/>
      <c r="AH3" s="4"/>
      <c r="AI3" s="4"/>
      <c r="AJ3" s="4"/>
      <c r="AK3" s="4"/>
      <c r="AL3" s="4"/>
    </row>
    <row r="4" spans="1:38" ht="22.5" customHeight="1" x14ac:dyDescent="0.3">
      <c r="A4" s="11" t="s">
        <v>4</v>
      </c>
      <c r="B4" s="4"/>
      <c r="C4" s="4"/>
      <c r="D4" s="4"/>
      <c r="E4" s="12"/>
      <c r="F4" s="13"/>
      <c r="G4" s="14" t="s">
        <v>5</v>
      </c>
      <c r="H4" s="13"/>
      <c r="I4" s="15"/>
      <c r="J4" s="16"/>
      <c r="K4" s="17"/>
      <c r="L4" s="4"/>
      <c r="M4" s="4"/>
      <c r="N4" s="4"/>
      <c r="O4" s="4"/>
      <c r="P4" s="4"/>
      <c r="Q4" s="4"/>
      <c r="R4" s="4"/>
      <c r="S4" s="4"/>
      <c r="T4" s="4"/>
      <c r="U4" s="4"/>
      <c r="V4" s="4"/>
      <c r="W4" s="4"/>
      <c r="X4" s="4"/>
      <c r="Y4" s="4"/>
      <c r="Z4" s="4"/>
      <c r="AA4" s="4"/>
      <c r="AB4" s="4"/>
      <c r="AC4" s="4"/>
      <c r="AD4" s="4"/>
      <c r="AE4" s="4"/>
      <c r="AF4" s="4"/>
      <c r="AG4" s="4"/>
      <c r="AH4" s="4"/>
      <c r="AI4" s="4"/>
      <c r="AJ4" s="4"/>
      <c r="AK4" s="4"/>
      <c r="AL4" s="4"/>
    </row>
    <row r="5" spans="1:38" ht="37.5" customHeight="1" x14ac:dyDescent="0.2">
      <c r="A5" s="18" t="s">
        <v>6</v>
      </c>
      <c r="B5" s="19"/>
      <c r="C5" s="19"/>
      <c r="D5" s="19"/>
      <c r="E5" s="20"/>
      <c r="F5" s="21"/>
      <c r="G5" s="22" t="s">
        <v>7</v>
      </c>
      <c r="H5" s="23"/>
      <c r="I5" s="24"/>
      <c r="J5" s="25"/>
      <c r="K5" s="26"/>
      <c r="L5" s="4"/>
      <c r="M5" s="4"/>
      <c r="N5" s="4"/>
      <c r="O5" s="4"/>
      <c r="P5" s="4"/>
      <c r="Q5" s="4"/>
      <c r="R5" s="4"/>
      <c r="S5" s="4"/>
      <c r="T5" s="4"/>
      <c r="U5" s="4"/>
      <c r="V5" s="4"/>
      <c r="W5" s="4"/>
      <c r="X5" s="4"/>
      <c r="Y5" s="4"/>
      <c r="Z5" s="4"/>
      <c r="AA5" s="4"/>
      <c r="AB5" s="4"/>
      <c r="AC5" s="4"/>
      <c r="AD5" s="4"/>
      <c r="AE5" s="4"/>
      <c r="AF5" s="4"/>
      <c r="AG5" s="4"/>
      <c r="AH5" s="4"/>
      <c r="AI5" s="4"/>
      <c r="AJ5" s="4"/>
      <c r="AK5" s="4"/>
      <c r="AL5" s="4"/>
    </row>
    <row r="6" spans="1:38" ht="63" customHeight="1" x14ac:dyDescent="0.2">
      <c r="A6" s="4"/>
      <c r="B6" s="27" t="s">
        <v>8</v>
      </c>
      <c r="C6" s="27" t="s">
        <v>9</v>
      </c>
      <c r="D6" s="27" t="s">
        <v>10</v>
      </c>
      <c r="E6" s="28" t="s">
        <v>11</v>
      </c>
      <c r="F6" s="29" t="s">
        <v>12</v>
      </c>
      <c r="G6" s="29" t="s">
        <v>13</v>
      </c>
      <c r="H6" s="29" t="s">
        <v>14</v>
      </c>
      <c r="I6" s="29" t="s">
        <v>15</v>
      </c>
      <c r="J6" s="29" t="s">
        <v>16</v>
      </c>
      <c r="K6" s="29" t="s">
        <v>17</v>
      </c>
      <c r="L6" s="4"/>
      <c r="M6" s="4"/>
      <c r="N6" s="4"/>
      <c r="O6" s="4"/>
      <c r="P6" s="4"/>
      <c r="Q6" s="4"/>
      <c r="R6" s="4"/>
      <c r="S6" s="4"/>
      <c r="T6" s="4"/>
      <c r="U6" s="4"/>
      <c r="V6" s="4"/>
      <c r="W6" s="4"/>
      <c r="X6" s="4"/>
      <c r="Y6" s="4"/>
      <c r="Z6" s="4"/>
      <c r="AA6" s="4"/>
      <c r="AB6" s="4"/>
      <c r="AC6" s="4"/>
      <c r="AD6" s="4"/>
      <c r="AE6" s="4"/>
      <c r="AF6" s="4"/>
      <c r="AG6" s="4"/>
      <c r="AH6" s="4"/>
      <c r="AI6" s="4"/>
      <c r="AJ6" s="4"/>
      <c r="AK6" s="4"/>
      <c r="AL6" s="4"/>
    </row>
    <row r="7" spans="1:38" s="90" customFormat="1" ht="83.25" customHeight="1" x14ac:dyDescent="0.25">
      <c r="A7" s="70">
        <v>1</v>
      </c>
      <c r="B7" s="71" t="s">
        <v>18</v>
      </c>
      <c r="C7" s="71" t="s">
        <v>19</v>
      </c>
      <c r="D7" s="72" t="s">
        <v>20</v>
      </c>
      <c r="E7" s="73" t="s">
        <v>21</v>
      </c>
      <c r="F7" s="74" t="s">
        <v>22</v>
      </c>
      <c r="G7" s="73" t="s">
        <v>23</v>
      </c>
      <c r="H7" s="73" t="s">
        <v>24</v>
      </c>
      <c r="I7" s="73" t="s">
        <v>25</v>
      </c>
      <c r="J7" s="75" t="s">
        <v>26</v>
      </c>
      <c r="K7" s="73" t="s">
        <v>427</v>
      </c>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s="90" customFormat="1" ht="54.75" customHeight="1" x14ac:dyDescent="0.25">
      <c r="A8" s="70">
        <v>2</v>
      </c>
      <c r="B8" s="71" t="s">
        <v>27</v>
      </c>
      <c r="C8" s="71" t="s">
        <v>19</v>
      </c>
      <c r="D8" s="72" t="s">
        <v>20</v>
      </c>
      <c r="E8" s="73" t="s">
        <v>21</v>
      </c>
      <c r="F8" s="74" t="s">
        <v>28</v>
      </c>
      <c r="G8" s="73" t="s">
        <v>29</v>
      </c>
      <c r="H8" s="73" t="s">
        <v>30</v>
      </c>
      <c r="I8" s="73" t="s">
        <v>31</v>
      </c>
      <c r="J8" s="75" t="s">
        <v>32</v>
      </c>
      <c r="K8" s="73" t="s">
        <v>413</v>
      </c>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38" s="91" customFormat="1" ht="198.75" customHeight="1" x14ac:dyDescent="0.25">
      <c r="A9" s="70">
        <v>3</v>
      </c>
      <c r="B9" s="71" t="s">
        <v>33</v>
      </c>
      <c r="C9" s="71" t="s">
        <v>34</v>
      </c>
      <c r="D9" s="72" t="s">
        <v>35</v>
      </c>
      <c r="E9" s="73" t="s">
        <v>21</v>
      </c>
      <c r="F9" s="74" t="s">
        <v>36</v>
      </c>
      <c r="G9" s="73" t="s">
        <v>37</v>
      </c>
      <c r="H9" s="73" t="s">
        <v>38</v>
      </c>
      <c r="I9" s="73" t="s">
        <v>39</v>
      </c>
      <c r="J9" s="75" t="s">
        <v>40</v>
      </c>
      <c r="K9" s="73" t="s">
        <v>41</v>
      </c>
      <c r="L9" s="30"/>
      <c r="M9" s="30"/>
      <c r="N9" s="30"/>
      <c r="O9" s="30"/>
      <c r="P9" s="30"/>
      <c r="Q9" s="30"/>
      <c r="R9" s="30"/>
      <c r="S9" s="30"/>
      <c r="T9" s="30"/>
      <c r="U9" s="30"/>
      <c r="V9" s="30"/>
      <c r="W9" s="30"/>
      <c r="X9" s="30"/>
      <c r="Y9" s="76"/>
      <c r="Z9" s="76"/>
      <c r="AA9" s="76"/>
      <c r="AB9" s="76"/>
      <c r="AC9" s="76"/>
      <c r="AD9" s="76"/>
      <c r="AE9" s="76"/>
      <c r="AF9" s="76"/>
      <c r="AG9" s="76"/>
      <c r="AH9" s="76"/>
      <c r="AI9" s="76"/>
      <c r="AJ9" s="76"/>
      <c r="AK9" s="76"/>
      <c r="AL9" s="76"/>
    </row>
    <row r="10" spans="1:38" s="91" customFormat="1" ht="71.25" customHeight="1" x14ac:dyDescent="0.25">
      <c r="A10" s="70">
        <v>4</v>
      </c>
      <c r="B10" s="71" t="s">
        <v>42</v>
      </c>
      <c r="C10" s="71" t="s">
        <v>34</v>
      </c>
      <c r="D10" s="72" t="s">
        <v>35</v>
      </c>
      <c r="E10" s="73" t="s">
        <v>21</v>
      </c>
      <c r="F10" s="74" t="s">
        <v>43</v>
      </c>
      <c r="G10" s="73" t="s">
        <v>44</v>
      </c>
      <c r="H10" s="73" t="s">
        <v>45</v>
      </c>
      <c r="I10" s="73" t="s">
        <v>46</v>
      </c>
      <c r="J10" s="75" t="s">
        <v>47</v>
      </c>
      <c r="K10" s="73" t="s">
        <v>421</v>
      </c>
      <c r="L10" s="30"/>
      <c r="M10" s="30"/>
      <c r="N10" s="30"/>
      <c r="O10" s="30"/>
      <c r="P10" s="30"/>
      <c r="Q10" s="30"/>
      <c r="R10" s="30"/>
      <c r="S10" s="30"/>
      <c r="T10" s="30"/>
      <c r="U10" s="30"/>
      <c r="V10" s="30"/>
      <c r="W10" s="30"/>
      <c r="X10" s="30"/>
      <c r="Y10" s="76"/>
      <c r="Z10" s="76"/>
      <c r="AA10" s="76"/>
      <c r="AB10" s="76"/>
      <c r="AC10" s="76"/>
      <c r="AD10" s="76"/>
      <c r="AE10" s="76"/>
      <c r="AF10" s="76"/>
      <c r="AG10" s="76"/>
      <c r="AH10" s="76"/>
      <c r="AI10" s="76"/>
      <c r="AJ10" s="76"/>
      <c r="AK10" s="76"/>
      <c r="AL10" s="76"/>
    </row>
    <row r="11" spans="1:38" s="91" customFormat="1" ht="73.5" customHeight="1" x14ac:dyDescent="0.25">
      <c r="A11" s="70">
        <v>5</v>
      </c>
      <c r="B11" s="71" t="s">
        <v>48</v>
      </c>
      <c r="C11" s="71" t="s">
        <v>34</v>
      </c>
      <c r="D11" s="72" t="s">
        <v>35</v>
      </c>
      <c r="E11" s="73" t="s">
        <v>21</v>
      </c>
      <c r="F11" s="74" t="s">
        <v>49</v>
      </c>
      <c r="G11" s="73" t="s">
        <v>50</v>
      </c>
      <c r="H11" s="73" t="s">
        <v>51</v>
      </c>
      <c r="I11" s="73" t="s">
        <v>46</v>
      </c>
      <c r="J11" s="75" t="s">
        <v>52</v>
      </c>
      <c r="K11" s="73" t="s">
        <v>422</v>
      </c>
      <c r="L11" s="30"/>
      <c r="M11" s="30"/>
      <c r="N11" s="30"/>
      <c r="O11" s="30"/>
      <c r="P11" s="30"/>
      <c r="Q11" s="30"/>
      <c r="R11" s="30"/>
      <c r="S11" s="30"/>
      <c r="T11" s="30"/>
      <c r="U11" s="30"/>
      <c r="V11" s="30"/>
      <c r="W11" s="30"/>
      <c r="X11" s="30"/>
      <c r="Y11" s="76"/>
      <c r="Z11" s="76"/>
      <c r="AA11" s="76"/>
      <c r="AB11" s="76"/>
      <c r="AC11" s="76"/>
      <c r="AD11" s="76"/>
      <c r="AE11" s="76"/>
      <c r="AF11" s="76"/>
      <c r="AG11" s="76"/>
      <c r="AH11" s="76"/>
      <c r="AI11" s="76"/>
      <c r="AJ11" s="76"/>
      <c r="AK11" s="76"/>
      <c r="AL11" s="76"/>
    </row>
    <row r="12" spans="1:38" s="91" customFormat="1" ht="71.25" customHeight="1" x14ac:dyDescent="0.25">
      <c r="A12" s="70">
        <v>6</v>
      </c>
      <c r="B12" s="71" t="s">
        <v>53</v>
      </c>
      <c r="C12" s="92" t="s">
        <v>34</v>
      </c>
      <c r="D12" s="72" t="s">
        <v>35</v>
      </c>
      <c r="E12" s="73" t="s">
        <v>21</v>
      </c>
      <c r="F12" s="74" t="s">
        <v>54</v>
      </c>
      <c r="G12" s="73" t="s">
        <v>55</v>
      </c>
      <c r="H12" s="73" t="s">
        <v>56</v>
      </c>
      <c r="I12" s="73" t="s">
        <v>57</v>
      </c>
      <c r="J12" s="75" t="s">
        <v>58</v>
      </c>
      <c r="K12" s="73" t="s">
        <v>423</v>
      </c>
      <c r="L12" s="30"/>
      <c r="M12" s="30"/>
      <c r="N12" s="30"/>
      <c r="O12" s="30"/>
      <c r="P12" s="30"/>
      <c r="Q12" s="30"/>
      <c r="R12" s="30"/>
      <c r="S12" s="30"/>
      <c r="T12" s="30"/>
      <c r="U12" s="30"/>
      <c r="V12" s="30"/>
      <c r="W12" s="30"/>
      <c r="X12" s="30"/>
      <c r="Y12" s="76"/>
      <c r="Z12" s="76"/>
      <c r="AA12" s="76"/>
      <c r="AB12" s="76"/>
      <c r="AC12" s="76"/>
      <c r="AD12" s="76"/>
      <c r="AE12" s="76"/>
      <c r="AF12" s="76"/>
      <c r="AG12" s="76"/>
      <c r="AH12" s="76"/>
      <c r="AI12" s="76"/>
      <c r="AJ12" s="76"/>
      <c r="AK12" s="76"/>
      <c r="AL12" s="76"/>
    </row>
    <row r="13" spans="1:38" s="93" customFormat="1" ht="75" customHeight="1" x14ac:dyDescent="0.25">
      <c r="A13" s="31">
        <v>7</v>
      </c>
      <c r="B13" s="32" t="s">
        <v>59</v>
      </c>
      <c r="C13" s="82" t="s">
        <v>60</v>
      </c>
      <c r="D13" s="33" t="s">
        <v>61</v>
      </c>
      <c r="E13" s="34" t="s">
        <v>21</v>
      </c>
      <c r="F13" s="35" t="s">
        <v>62</v>
      </c>
      <c r="G13" s="34" t="s">
        <v>63</v>
      </c>
      <c r="H13" s="34" t="s">
        <v>64</v>
      </c>
      <c r="I13" s="34" t="s">
        <v>65</v>
      </c>
      <c r="J13" s="36" t="s">
        <v>66</v>
      </c>
      <c r="K13" s="34" t="s">
        <v>67</v>
      </c>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row>
    <row r="14" spans="1:38" s="93" customFormat="1" ht="165.75" customHeight="1" x14ac:dyDescent="0.25">
      <c r="A14" s="31">
        <v>8</v>
      </c>
      <c r="B14" s="32" t="s">
        <v>68</v>
      </c>
      <c r="C14" s="32" t="s">
        <v>60</v>
      </c>
      <c r="D14" s="33" t="s">
        <v>61</v>
      </c>
      <c r="E14" s="34" t="s">
        <v>21</v>
      </c>
      <c r="F14" s="35" t="s">
        <v>69</v>
      </c>
      <c r="G14" s="34" t="s">
        <v>70</v>
      </c>
      <c r="H14" s="34" t="s">
        <v>71</v>
      </c>
      <c r="I14" s="34" t="s">
        <v>72</v>
      </c>
      <c r="J14" s="36" t="s">
        <v>73</v>
      </c>
      <c r="K14" s="34" t="s">
        <v>74</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row>
    <row r="15" spans="1:38" s="91" customFormat="1" ht="76.5" customHeight="1" x14ac:dyDescent="0.25">
      <c r="A15" s="70">
        <v>9</v>
      </c>
      <c r="B15" s="71" t="s">
        <v>75</v>
      </c>
      <c r="C15" s="71" t="s">
        <v>60</v>
      </c>
      <c r="D15" s="72" t="s">
        <v>76</v>
      </c>
      <c r="E15" s="73" t="s">
        <v>21</v>
      </c>
      <c r="F15" s="74" t="s">
        <v>77</v>
      </c>
      <c r="G15" s="73" t="s">
        <v>78</v>
      </c>
      <c r="H15" s="73" t="s">
        <v>79</v>
      </c>
      <c r="I15" s="73" t="s">
        <v>80</v>
      </c>
      <c r="J15" s="75" t="s">
        <v>420</v>
      </c>
      <c r="K15" s="73" t="s">
        <v>419</v>
      </c>
      <c r="L15" s="30"/>
      <c r="M15" s="30"/>
      <c r="N15" s="30"/>
      <c r="O15" s="30"/>
      <c r="P15" s="30"/>
      <c r="Q15" s="30"/>
      <c r="R15" s="30"/>
      <c r="S15" s="30"/>
      <c r="T15" s="30"/>
      <c r="U15" s="30"/>
      <c r="V15" s="30"/>
      <c r="W15" s="30"/>
      <c r="X15" s="30"/>
      <c r="Y15" s="76"/>
      <c r="Z15" s="76"/>
      <c r="AA15" s="76"/>
      <c r="AB15" s="76"/>
      <c r="AC15" s="76"/>
      <c r="AD15" s="76"/>
      <c r="AE15" s="76"/>
      <c r="AF15" s="76"/>
      <c r="AG15" s="76"/>
      <c r="AH15" s="76"/>
      <c r="AI15" s="76"/>
      <c r="AJ15" s="76"/>
      <c r="AK15" s="76"/>
      <c r="AL15" s="76"/>
    </row>
    <row r="16" spans="1:38" s="90" customFormat="1" ht="111.75" customHeight="1" x14ac:dyDescent="0.25">
      <c r="A16" s="70">
        <v>10</v>
      </c>
      <c r="B16" s="71" t="s">
        <v>81</v>
      </c>
      <c r="C16" s="71" t="s">
        <v>82</v>
      </c>
      <c r="D16" s="72" t="s">
        <v>83</v>
      </c>
      <c r="E16" s="73" t="s">
        <v>21</v>
      </c>
      <c r="F16" s="74" t="s">
        <v>84</v>
      </c>
      <c r="G16" s="73" t="s">
        <v>85</v>
      </c>
      <c r="H16" s="73" t="s">
        <v>86</v>
      </c>
      <c r="I16" s="73" t="s">
        <v>87</v>
      </c>
      <c r="J16" s="75" t="s">
        <v>88</v>
      </c>
      <c r="K16" s="73" t="s">
        <v>410</v>
      </c>
      <c r="L16" s="30"/>
      <c r="M16" s="30"/>
      <c r="N16" s="30"/>
      <c r="O16" s="30"/>
      <c r="P16" s="30"/>
      <c r="Q16" s="30"/>
      <c r="R16" s="30"/>
      <c r="S16" s="30"/>
      <c r="T16" s="30"/>
      <c r="U16" s="30"/>
      <c r="V16" s="30"/>
      <c r="W16" s="30"/>
      <c r="X16" s="30"/>
      <c r="Y16" s="76"/>
      <c r="Z16" s="76"/>
      <c r="AA16" s="76"/>
      <c r="AB16" s="76"/>
      <c r="AC16" s="76"/>
      <c r="AD16" s="76"/>
      <c r="AE16" s="76"/>
      <c r="AF16" s="76"/>
      <c r="AG16" s="76"/>
      <c r="AH16" s="76"/>
      <c r="AI16" s="76"/>
      <c r="AJ16" s="76"/>
      <c r="AK16" s="76"/>
      <c r="AL16" s="76"/>
    </row>
    <row r="17" spans="1:38" s="91" customFormat="1" ht="105.75" customHeight="1" x14ac:dyDescent="0.25">
      <c r="A17" s="70">
        <v>11</v>
      </c>
      <c r="B17" s="71" t="s">
        <v>89</v>
      </c>
      <c r="C17" s="71" t="s">
        <v>90</v>
      </c>
      <c r="D17" s="72" t="s">
        <v>91</v>
      </c>
      <c r="E17" s="73" t="s">
        <v>21</v>
      </c>
      <c r="F17" s="74" t="s">
        <v>92</v>
      </c>
      <c r="G17" s="73" t="s">
        <v>93</v>
      </c>
      <c r="H17" s="73" t="s">
        <v>94</v>
      </c>
      <c r="I17" s="73" t="s">
        <v>95</v>
      </c>
      <c r="J17" s="75" t="s">
        <v>96</v>
      </c>
      <c r="K17" s="94" t="s">
        <v>405</v>
      </c>
      <c r="L17" s="30"/>
      <c r="M17" s="30"/>
      <c r="N17" s="30"/>
      <c r="O17" s="30"/>
      <c r="P17" s="30"/>
      <c r="Q17" s="30"/>
      <c r="R17" s="30"/>
      <c r="S17" s="30"/>
      <c r="T17" s="30"/>
      <c r="U17" s="30"/>
      <c r="V17" s="30"/>
      <c r="W17" s="30"/>
      <c r="X17" s="30"/>
      <c r="Y17" s="95"/>
      <c r="Z17" s="96"/>
      <c r="AA17" s="96"/>
      <c r="AB17" s="96"/>
      <c r="AC17" s="96"/>
      <c r="AD17" s="96"/>
      <c r="AE17" s="96"/>
      <c r="AF17" s="76"/>
      <c r="AG17" s="76"/>
      <c r="AH17" s="76"/>
      <c r="AI17" s="76"/>
      <c r="AJ17" s="76"/>
      <c r="AK17" s="76"/>
      <c r="AL17" s="76"/>
    </row>
    <row r="18" spans="1:38" s="91" customFormat="1" ht="83.25" customHeight="1" x14ac:dyDescent="0.25">
      <c r="A18" s="70">
        <v>12</v>
      </c>
      <c r="B18" s="71" t="s">
        <v>97</v>
      </c>
      <c r="C18" s="71" t="s">
        <v>90</v>
      </c>
      <c r="D18" s="72" t="s">
        <v>91</v>
      </c>
      <c r="E18" s="73" t="s">
        <v>21</v>
      </c>
      <c r="F18" s="74" t="s">
        <v>98</v>
      </c>
      <c r="G18" s="73" t="s">
        <v>99</v>
      </c>
      <c r="H18" s="73" t="s">
        <v>100</v>
      </c>
      <c r="I18" s="73" t="s">
        <v>101</v>
      </c>
      <c r="J18" s="75" t="s">
        <v>102</v>
      </c>
      <c r="K18" s="73" t="s">
        <v>406</v>
      </c>
      <c r="L18" s="30"/>
      <c r="M18" s="30"/>
      <c r="N18" s="30"/>
      <c r="O18" s="30"/>
      <c r="P18" s="30"/>
      <c r="Q18" s="30"/>
      <c r="R18" s="30"/>
      <c r="S18" s="30"/>
      <c r="T18" s="30"/>
      <c r="U18" s="30"/>
      <c r="V18" s="30"/>
      <c r="W18" s="30"/>
      <c r="X18" s="30"/>
      <c r="Y18" s="97"/>
      <c r="Z18" s="85"/>
      <c r="AA18" s="85"/>
      <c r="AB18" s="85"/>
      <c r="AC18" s="85"/>
      <c r="AD18" s="85"/>
      <c r="AE18" s="85"/>
      <c r="AF18" s="76"/>
      <c r="AG18" s="76"/>
      <c r="AH18" s="76"/>
      <c r="AI18" s="76"/>
      <c r="AJ18" s="76"/>
      <c r="AK18" s="76"/>
      <c r="AL18" s="76"/>
    </row>
    <row r="19" spans="1:38" s="91" customFormat="1" ht="66.75" customHeight="1" x14ac:dyDescent="0.25">
      <c r="A19" s="70">
        <v>13</v>
      </c>
      <c r="B19" s="71" t="s">
        <v>103</v>
      </c>
      <c r="C19" s="71" t="s">
        <v>90</v>
      </c>
      <c r="D19" s="72" t="s">
        <v>91</v>
      </c>
      <c r="E19" s="73" t="s">
        <v>21</v>
      </c>
      <c r="F19" s="74" t="s">
        <v>104</v>
      </c>
      <c r="G19" s="73" t="s">
        <v>105</v>
      </c>
      <c r="H19" s="73" t="s">
        <v>106</v>
      </c>
      <c r="I19" s="73" t="s">
        <v>107</v>
      </c>
      <c r="J19" s="75" t="s">
        <v>108</v>
      </c>
      <c r="K19" s="73" t="s">
        <v>407</v>
      </c>
      <c r="L19" s="30"/>
      <c r="M19" s="30"/>
      <c r="N19" s="30"/>
      <c r="O19" s="30"/>
      <c r="P19" s="30"/>
      <c r="Q19" s="30"/>
      <c r="R19" s="30"/>
      <c r="S19" s="30"/>
      <c r="T19" s="30"/>
      <c r="U19" s="30"/>
      <c r="V19" s="30"/>
      <c r="W19" s="30"/>
      <c r="X19" s="30"/>
      <c r="Y19" s="98"/>
      <c r="Z19" s="98"/>
      <c r="AA19" s="98"/>
      <c r="AB19" s="98"/>
      <c r="AC19" s="98"/>
      <c r="AD19" s="98"/>
      <c r="AE19" s="98"/>
      <c r="AF19" s="98"/>
      <c r="AG19" s="98"/>
      <c r="AH19" s="98"/>
      <c r="AI19" s="98"/>
      <c r="AJ19" s="98"/>
      <c r="AK19" s="98"/>
      <c r="AL19" s="98"/>
    </row>
    <row r="20" spans="1:38" s="91" customFormat="1" ht="60.75" customHeight="1" x14ac:dyDescent="0.2">
      <c r="A20" s="70">
        <v>14</v>
      </c>
      <c r="B20" s="71" t="s">
        <v>109</v>
      </c>
      <c r="C20" s="71" t="s">
        <v>90</v>
      </c>
      <c r="D20" s="72" t="s">
        <v>91</v>
      </c>
      <c r="E20" s="73" t="s">
        <v>21</v>
      </c>
      <c r="F20" s="74" t="s">
        <v>110</v>
      </c>
      <c r="G20" s="73" t="s">
        <v>111</v>
      </c>
      <c r="H20" s="73" t="s">
        <v>112</v>
      </c>
      <c r="I20" s="73" t="s">
        <v>113</v>
      </c>
      <c r="J20" s="75" t="s">
        <v>114</v>
      </c>
      <c r="K20" s="73" t="s">
        <v>408</v>
      </c>
      <c r="L20" s="38"/>
      <c r="M20" s="38"/>
      <c r="N20" s="38"/>
      <c r="O20" s="38"/>
      <c r="P20" s="38"/>
      <c r="Q20" s="38"/>
      <c r="R20" s="38"/>
      <c r="S20" s="38"/>
      <c r="T20" s="38"/>
      <c r="U20" s="38"/>
      <c r="V20" s="38"/>
      <c r="W20" s="38"/>
      <c r="X20" s="39"/>
      <c r="Y20" s="98"/>
      <c r="Z20" s="98"/>
      <c r="AA20" s="98"/>
      <c r="AB20" s="98"/>
      <c r="AC20" s="98"/>
      <c r="AD20" s="98"/>
      <c r="AE20" s="98"/>
      <c r="AF20" s="98"/>
      <c r="AG20" s="98"/>
      <c r="AH20" s="98"/>
      <c r="AI20" s="98"/>
      <c r="AJ20" s="98"/>
      <c r="AK20" s="98"/>
      <c r="AL20" s="98"/>
    </row>
    <row r="21" spans="1:38" s="91" customFormat="1" ht="78" customHeight="1" x14ac:dyDescent="0.2">
      <c r="A21" s="70">
        <v>15</v>
      </c>
      <c r="B21" s="71" t="s">
        <v>115</v>
      </c>
      <c r="C21" s="71" t="s">
        <v>90</v>
      </c>
      <c r="D21" s="72" t="s">
        <v>91</v>
      </c>
      <c r="E21" s="73" t="s">
        <v>21</v>
      </c>
      <c r="F21" s="74" t="s">
        <v>116</v>
      </c>
      <c r="G21" s="73" t="s">
        <v>117</v>
      </c>
      <c r="H21" s="73" t="s">
        <v>118</v>
      </c>
      <c r="I21" s="73" t="s">
        <v>119</v>
      </c>
      <c r="J21" s="75" t="s">
        <v>120</v>
      </c>
      <c r="K21" s="73" t="s">
        <v>409</v>
      </c>
      <c r="L21" s="40"/>
      <c r="M21" s="40"/>
      <c r="N21" s="40"/>
      <c r="O21" s="40"/>
      <c r="P21" s="40"/>
      <c r="Q21" s="40"/>
      <c r="R21" s="40"/>
      <c r="S21" s="40"/>
      <c r="T21" s="40"/>
      <c r="U21" s="40"/>
      <c r="V21" s="40"/>
      <c r="W21" s="40"/>
      <c r="X21" s="41"/>
      <c r="Y21" s="98"/>
      <c r="Z21" s="98"/>
      <c r="AA21" s="98"/>
      <c r="AB21" s="98"/>
      <c r="AC21" s="98"/>
      <c r="AD21" s="98"/>
      <c r="AE21" s="98"/>
      <c r="AF21" s="98"/>
      <c r="AG21" s="98"/>
      <c r="AH21" s="98"/>
      <c r="AI21" s="98"/>
      <c r="AJ21" s="98"/>
      <c r="AK21" s="98"/>
      <c r="AL21" s="98"/>
    </row>
    <row r="22" spans="1:38" s="93" customFormat="1" ht="110.25" customHeight="1" x14ac:dyDescent="0.25">
      <c r="A22" s="70">
        <v>16</v>
      </c>
      <c r="B22" s="71" t="s">
        <v>121</v>
      </c>
      <c r="C22" s="71" t="s">
        <v>122</v>
      </c>
      <c r="D22" s="72" t="s">
        <v>123</v>
      </c>
      <c r="E22" s="73" t="s">
        <v>124</v>
      </c>
      <c r="F22" s="74" t="s">
        <v>125</v>
      </c>
      <c r="G22" s="73" t="s">
        <v>126</v>
      </c>
      <c r="H22" s="73" t="s">
        <v>127</v>
      </c>
      <c r="I22" s="73" t="s">
        <v>128</v>
      </c>
      <c r="J22" s="75" t="s">
        <v>393</v>
      </c>
      <c r="K22" s="99" t="s">
        <v>129</v>
      </c>
      <c r="L22" s="42"/>
      <c r="M22" s="42"/>
      <c r="N22" s="42"/>
      <c r="O22" s="42"/>
      <c r="P22" s="42"/>
      <c r="Q22" s="42"/>
      <c r="R22" s="42"/>
      <c r="S22" s="42"/>
      <c r="T22" s="42"/>
      <c r="U22" s="42"/>
      <c r="V22" s="42"/>
      <c r="W22" s="42"/>
      <c r="X22" s="43"/>
      <c r="Y22" s="30"/>
      <c r="Z22" s="30"/>
      <c r="AA22" s="30"/>
      <c r="AB22" s="30"/>
      <c r="AC22" s="30"/>
      <c r="AD22" s="30"/>
      <c r="AE22" s="30"/>
      <c r="AF22" s="30"/>
      <c r="AG22" s="30"/>
      <c r="AH22" s="30"/>
      <c r="AI22" s="30"/>
      <c r="AJ22" s="30"/>
      <c r="AK22" s="30"/>
      <c r="AL22" s="30"/>
    </row>
    <row r="23" spans="1:38" s="90" customFormat="1" ht="75" customHeight="1" x14ac:dyDescent="0.25">
      <c r="A23" s="70">
        <v>17</v>
      </c>
      <c r="B23" s="71" t="s">
        <v>130</v>
      </c>
      <c r="C23" s="71" t="s">
        <v>122</v>
      </c>
      <c r="D23" s="72" t="s">
        <v>123</v>
      </c>
      <c r="E23" s="73" t="s">
        <v>124</v>
      </c>
      <c r="F23" s="74" t="s">
        <v>131</v>
      </c>
      <c r="G23" s="73" t="s">
        <v>132</v>
      </c>
      <c r="H23" s="73" t="s">
        <v>133</v>
      </c>
      <c r="I23" s="73" t="s">
        <v>134</v>
      </c>
      <c r="J23" s="75" t="s">
        <v>394</v>
      </c>
      <c r="K23" s="73" t="s">
        <v>392</v>
      </c>
      <c r="L23" s="44"/>
      <c r="M23" s="45"/>
      <c r="N23" s="45"/>
      <c r="O23" s="45"/>
      <c r="P23" s="45"/>
      <c r="Q23" s="45"/>
      <c r="R23" s="45"/>
      <c r="S23" s="45"/>
      <c r="T23" s="45"/>
      <c r="U23" s="45"/>
      <c r="V23" s="45"/>
      <c r="W23" s="45"/>
      <c r="X23" s="45"/>
      <c r="Y23" s="76"/>
      <c r="Z23" s="76"/>
      <c r="AA23" s="76"/>
      <c r="AB23" s="76"/>
      <c r="AC23" s="76"/>
      <c r="AD23" s="76"/>
      <c r="AE23" s="76"/>
      <c r="AF23" s="76"/>
      <c r="AG23" s="76"/>
      <c r="AH23" s="76"/>
      <c r="AI23" s="76"/>
      <c r="AJ23" s="76"/>
      <c r="AK23" s="76"/>
      <c r="AL23" s="76"/>
    </row>
    <row r="24" spans="1:38" s="90" customFormat="1" ht="51.75" customHeight="1" x14ac:dyDescent="0.25">
      <c r="A24" s="70">
        <v>18</v>
      </c>
      <c r="B24" s="71" t="s">
        <v>135</v>
      </c>
      <c r="C24" s="71" t="s">
        <v>122</v>
      </c>
      <c r="D24" s="72" t="s">
        <v>136</v>
      </c>
      <c r="E24" s="73" t="s">
        <v>124</v>
      </c>
      <c r="F24" s="74" t="s">
        <v>137</v>
      </c>
      <c r="G24" s="73" t="s">
        <v>138</v>
      </c>
      <c r="H24" s="73" t="s">
        <v>139</v>
      </c>
      <c r="I24" s="73" t="s">
        <v>140</v>
      </c>
      <c r="J24" s="75" t="s">
        <v>141</v>
      </c>
      <c r="K24" s="73" t="s">
        <v>395</v>
      </c>
      <c r="L24" s="30"/>
      <c r="M24" s="30"/>
      <c r="N24" s="30"/>
      <c r="O24" s="30"/>
      <c r="P24" s="30"/>
      <c r="Q24" s="30"/>
      <c r="R24" s="30"/>
      <c r="S24" s="30"/>
      <c r="T24" s="30"/>
      <c r="U24" s="30"/>
      <c r="V24" s="30"/>
      <c r="W24" s="30"/>
      <c r="X24" s="30"/>
      <c r="Y24" s="76"/>
      <c r="Z24" s="76"/>
      <c r="AA24" s="76"/>
      <c r="AB24" s="76"/>
      <c r="AC24" s="76"/>
      <c r="AD24" s="76"/>
      <c r="AE24" s="76"/>
      <c r="AF24" s="76"/>
      <c r="AG24" s="76"/>
      <c r="AH24" s="76"/>
      <c r="AI24" s="76"/>
      <c r="AJ24" s="76"/>
      <c r="AK24" s="76"/>
      <c r="AL24" s="76"/>
    </row>
    <row r="25" spans="1:38" s="90" customFormat="1" ht="66.75" customHeight="1" x14ac:dyDescent="0.25">
      <c r="A25" s="70">
        <v>19</v>
      </c>
      <c r="B25" s="71" t="s">
        <v>142</v>
      </c>
      <c r="C25" s="71" t="s">
        <v>122</v>
      </c>
      <c r="D25" s="72" t="s">
        <v>136</v>
      </c>
      <c r="E25" s="73" t="s">
        <v>124</v>
      </c>
      <c r="F25" s="74" t="s">
        <v>143</v>
      </c>
      <c r="G25" s="73" t="s">
        <v>144</v>
      </c>
      <c r="H25" s="73" t="s">
        <v>145</v>
      </c>
      <c r="I25" s="73" t="s">
        <v>146</v>
      </c>
      <c r="J25" s="75" t="s">
        <v>396</v>
      </c>
      <c r="K25" s="73" t="s">
        <v>147</v>
      </c>
      <c r="L25" s="30"/>
      <c r="M25" s="30"/>
      <c r="N25" s="30"/>
      <c r="O25" s="30"/>
      <c r="P25" s="30"/>
      <c r="Q25" s="30"/>
      <c r="R25" s="30"/>
      <c r="S25" s="30"/>
      <c r="T25" s="30"/>
      <c r="U25" s="30"/>
      <c r="V25" s="30"/>
      <c r="W25" s="30"/>
      <c r="X25" s="30"/>
      <c r="Y25" s="76"/>
      <c r="Z25" s="76"/>
      <c r="AA25" s="76"/>
      <c r="AB25" s="76"/>
      <c r="AC25" s="76"/>
      <c r="AD25" s="76"/>
      <c r="AE25" s="76"/>
      <c r="AF25" s="76"/>
      <c r="AG25" s="76"/>
      <c r="AH25" s="76"/>
      <c r="AI25" s="76"/>
      <c r="AJ25" s="76"/>
      <c r="AK25" s="76"/>
      <c r="AL25" s="76"/>
    </row>
    <row r="26" spans="1:38" s="90" customFormat="1" ht="93.75" customHeight="1" x14ac:dyDescent="0.25">
      <c r="A26" s="70">
        <v>20</v>
      </c>
      <c r="B26" s="71" t="s">
        <v>148</v>
      </c>
      <c r="C26" s="71" t="s">
        <v>122</v>
      </c>
      <c r="D26" s="72" t="s">
        <v>123</v>
      </c>
      <c r="E26" s="73" t="s">
        <v>124</v>
      </c>
      <c r="F26" s="74" t="s">
        <v>149</v>
      </c>
      <c r="G26" s="73" t="s">
        <v>150</v>
      </c>
      <c r="H26" s="73" t="s">
        <v>151</v>
      </c>
      <c r="I26" s="73" t="s">
        <v>152</v>
      </c>
      <c r="J26" s="75" t="s">
        <v>397</v>
      </c>
      <c r="K26" s="73" t="s">
        <v>398</v>
      </c>
      <c r="L26" s="30"/>
      <c r="M26" s="30"/>
      <c r="N26" s="30"/>
      <c r="O26" s="30"/>
      <c r="P26" s="30"/>
      <c r="Q26" s="30"/>
      <c r="R26" s="30"/>
      <c r="S26" s="30"/>
      <c r="T26" s="30"/>
      <c r="U26" s="30"/>
      <c r="V26" s="30"/>
      <c r="W26" s="30"/>
      <c r="X26" s="30"/>
      <c r="Y26" s="76"/>
      <c r="Z26" s="76"/>
      <c r="AA26" s="76"/>
      <c r="AB26" s="76"/>
      <c r="AC26" s="76"/>
      <c r="AD26" s="76"/>
      <c r="AE26" s="76"/>
      <c r="AF26" s="76"/>
      <c r="AG26" s="76"/>
      <c r="AH26" s="76"/>
      <c r="AI26" s="76"/>
      <c r="AJ26" s="76"/>
      <c r="AK26" s="76"/>
      <c r="AL26" s="76"/>
    </row>
    <row r="27" spans="1:38" s="90" customFormat="1" ht="89.25" customHeight="1" x14ac:dyDescent="0.25">
      <c r="A27" s="70">
        <v>21</v>
      </c>
      <c r="B27" s="71" t="s">
        <v>153</v>
      </c>
      <c r="C27" s="71" t="s">
        <v>122</v>
      </c>
      <c r="D27" s="72" t="s">
        <v>123</v>
      </c>
      <c r="E27" s="73" t="s">
        <v>124</v>
      </c>
      <c r="F27" s="74" t="s">
        <v>154</v>
      </c>
      <c r="G27" s="73" t="s">
        <v>155</v>
      </c>
      <c r="H27" s="73" t="s">
        <v>156</v>
      </c>
      <c r="I27" s="73" t="s">
        <v>157</v>
      </c>
      <c r="J27" s="75" t="s">
        <v>399</v>
      </c>
      <c r="K27" s="94" t="s">
        <v>158</v>
      </c>
      <c r="L27" s="46"/>
      <c r="M27" s="46"/>
      <c r="N27" s="46"/>
      <c r="O27" s="46"/>
      <c r="P27" s="46"/>
      <c r="Q27" s="46"/>
      <c r="R27" s="46"/>
      <c r="S27" s="46"/>
      <c r="T27" s="46"/>
      <c r="U27" s="46"/>
      <c r="V27" s="46"/>
      <c r="W27" s="46"/>
      <c r="X27" s="47"/>
      <c r="Y27" s="76"/>
      <c r="Z27" s="76"/>
      <c r="AA27" s="76"/>
      <c r="AB27" s="76"/>
      <c r="AC27" s="76"/>
      <c r="AD27" s="76"/>
      <c r="AE27" s="76"/>
      <c r="AF27" s="76"/>
      <c r="AG27" s="76"/>
      <c r="AH27" s="76"/>
      <c r="AI27" s="76"/>
      <c r="AJ27" s="76"/>
      <c r="AK27" s="76"/>
      <c r="AL27" s="76"/>
    </row>
    <row r="28" spans="1:38" s="90" customFormat="1" ht="190.5" customHeight="1" x14ac:dyDescent="0.25">
      <c r="A28" s="70">
        <v>22</v>
      </c>
      <c r="B28" s="71" t="s">
        <v>159</v>
      </c>
      <c r="C28" s="71" t="s">
        <v>122</v>
      </c>
      <c r="D28" s="72" t="s">
        <v>123</v>
      </c>
      <c r="E28" s="73" t="s">
        <v>21</v>
      </c>
      <c r="F28" s="74" t="s">
        <v>160</v>
      </c>
      <c r="G28" s="73" t="s">
        <v>161</v>
      </c>
      <c r="H28" s="73" t="s">
        <v>162</v>
      </c>
      <c r="I28" s="73" t="s">
        <v>163</v>
      </c>
      <c r="J28" s="75" t="s">
        <v>401</v>
      </c>
      <c r="K28" s="73" t="s">
        <v>400</v>
      </c>
      <c r="L28" s="48"/>
      <c r="M28" s="48"/>
      <c r="N28" s="48"/>
      <c r="O28" s="48"/>
      <c r="P28" s="48"/>
      <c r="Q28" s="48"/>
      <c r="R28" s="48"/>
      <c r="S28" s="48"/>
      <c r="T28" s="48"/>
      <c r="U28" s="48"/>
      <c r="V28" s="48"/>
      <c r="W28" s="48"/>
      <c r="X28" s="49"/>
      <c r="Y28" s="76"/>
      <c r="Z28" s="76"/>
      <c r="AA28" s="76"/>
      <c r="AB28" s="76"/>
      <c r="AC28" s="76"/>
      <c r="AD28" s="76"/>
      <c r="AE28" s="76"/>
      <c r="AF28" s="76"/>
      <c r="AG28" s="76"/>
      <c r="AH28" s="76"/>
      <c r="AI28" s="76"/>
      <c r="AJ28" s="76"/>
      <c r="AK28" s="76"/>
      <c r="AL28" s="76"/>
    </row>
    <row r="29" spans="1:38" s="93" customFormat="1" ht="60.75" customHeight="1" x14ac:dyDescent="0.25">
      <c r="A29" s="70">
        <v>23</v>
      </c>
      <c r="B29" s="71" t="s">
        <v>164</v>
      </c>
      <c r="C29" s="71" t="s">
        <v>122</v>
      </c>
      <c r="D29" s="72" t="s">
        <v>123</v>
      </c>
      <c r="E29" s="73" t="s">
        <v>21</v>
      </c>
      <c r="F29" s="74" t="s">
        <v>165</v>
      </c>
      <c r="G29" s="73" t="s">
        <v>166</v>
      </c>
      <c r="H29" s="73" t="s">
        <v>167</v>
      </c>
      <c r="I29" s="73" t="s">
        <v>168</v>
      </c>
      <c r="J29" s="75" t="s">
        <v>402</v>
      </c>
      <c r="K29" s="73" t="s">
        <v>403</v>
      </c>
      <c r="L29" s="48"/>
      <c r="M29" s="48"/>
      <c r="N29" s="48"/>
      <c r="O29" s="48"/>
      <c r="P29" s="48"/>
      <c r="Q29" s="48"/>
      <c r="R29" s="48"/>
      <c r="S29" s="48"/>
      <c r="T29" s="48"/>
      <c r="U29" s="48"/>
      <c r="V29" s="48"/>
      <c r="W29" s="48"/>
      <c r="X29" s="49"/>
      <c r="Y29" s="30"/>
      <c r="Z29" s="30"/>
      <c r="AA29" s="30"/>
      <c r="AB29" s="30"/>
      <c r="AC29" s="30"/>
      <c r="AD29" s="30"/>
      <c r="AE29" s="30"/>
      <c r="AF29" s="30"/>
      <c r="AG29" s="30"/>
      <c r="AH29" s="30"/>
      <c r="AI29" s="30"/>
      <c r="AJ29" s="30"/>
      <c r="AK29" s="30"/>
      <c r="AL29" s="30"/>
    </row>
    <row r="30" spans="1:38" s="90" customFormat="1" ht="104.25" customHeight="1" x14ac:dyDescent="0.25">
      <c r="A30" s="70">
        <v>24</v>
      </c>
      <c r="B30" s="71" t="s">
        <v>169</v>
      </c>
      <c r="C30" s="71" t="s">
        <v>122</v>
      </c>
      <c r="D30" s="72" t="s">
        <v>170</v>
      </c>
      <c r="E30" s="73" t="s">
        <v>21</v>
      </c>
      <c r="F30" s="74" t="s">
        <v>171</v>
      </c>
      <c r="G30" s="73" t="s">
        <v>172</v>
      </c>
      <c r="H30" s="73" t="s">
        <v>173</v>
      </c>
      <c r="I30" s="73" t="s">
        <v>174</v>
      </c>
      <c r="J30" s="75" t="s">
        <v>175</v>
      </c>
      <c r="K30" s="73" t="s">
        <v>176</v>
      </c>
      <c r="L30" s="76"/>
      <c r="M30" s="76"/>
      <c r="N30" s="76"/>
      <c r="O30" s="76"/>
      <c r="P30" s="76"/>
      <c r="Q30" s="76"/>
      <c r="R30" s="76"/>
      <c r="S30" s="76"/>
      <c r="T30" s="76"/>
      <c r="U30" s="76"/>
      <c r="V30" s="76"/>
      <c r="W30" s="76"/>
      <c r="X30" s="76"/>
      <c r="Y30" s="104"/>
      <c r="Z30" s="105"/>
      <c r="AA30" s="105"/>
      <c r="AB30" s="105"/>
      <c r="AC30" s="105"/>
      <c r="AD30" s="105"/>
      <c r="AE30" s="105"/>
      <c r="AF30" s="105"/>
      <c r="AG30" s="105"/>
      <c r="AH30" s="105"/>
      <c r="AI30" s="105"/>
      <c r="AJ30" s="105"/>
      <c r="AK30" s="105"/>
      <c r="AL30" s="106"/>
    </row>
    <row r="31" spans="1:38" s="90" customFormat="1" ht="45" customHeight="1" x14ac:dyDescent="0.2">
      <c r="A31" s="70">
        <v>25</v>
      </c>
      <c r="B31" s="71" t="s">
        <v>177</v>
      </c>
      <c r="C31" s="71" t="s">
        <v>122</v>
      </c>
      <c r="D31" s="72" t="s">
        <v>170</v>
      </c>
      <c r="E31" s="73" t="s">
        <v>21</v>
      </c>
      <c r="F31" s="74" t="s">
        <v>178</v>
      </c>
      <c r="G31" s="73" t="s">
        <v>179</v>
      </c>
      <c r="H31" s="73" t="s">
        <v>179</v>
      </c>
      <c r="I31" s="73" t="s">
        <v>180</v>
      </c>
      <c r="J31" s="75" t="s">
        <v>181</v>
      </c>
      <c r="K31" s="73" t="s">
        <v>428</v>
      </c>
      <c r="L31" s="85"/>
      <c r="M31" s="85"/>
      <c r="N31" s="85"/>
      <c r="O31" s="85"/>
      <c r="P31" s="85"/>
      <c r="Q31" s="85"/>
      <c r="R31" s="85"/>
      <c r="S31" s="85"/>
      <c r="T31" s="85"/>
      <c r="U31" s="85"/>
      <c r="V31" s="85"/>
      <c r="W31" s="85"/>
      <c r="X31" s="85"/>
      <c r="Y31" s="107"/>
      <c r="Z31" s="108"/>
      <c r="AA31" s="108"/>
      <c r="AB31" s="108"/>
      <c r="AC31" s="108"/>
      <c r="AD31" s="108"/>
      <c r="AE31" s="108"/>
      <c r="AF31" s="108"/>
      <c r="AG31" s="108"/>
      <c r="AH31" s="108"/>
      <c r="AI31" s="108"/>
      <c r="AJ31" s="108"/>
      <c r="AK31" s="108"/>
      <c r="AL31" s="109"/>
    </row>
    <row r="32" spans="1:38" s="90" customFormat="1" ht="99" customHeight="1" x14ac:dyDescent="0.2">
      <c r="A32" s="70">
        <v>26</v>
      </c>
      <c r="B32" s="71" t="s">
        <v>182</v>
      </c>
      <c r="C32" s="71" t="s">
        <v>122</v>
      </c>
      <c r="D32" s="72" t="s">
        <v>170</v>
      </c>
      <c r="E32" s="73" t="s">
        <v>21</v>
      </c>
      <c r="F32" s="74" t="s">
        <v>183</v>
      </c>
      <c r="G32" s="73" t="s">
        <v>184</v>
      </c>
      <c r="H32" s="73" t="s">
        <v>185</v>
      </c>
      <c r="I32" s="73" t="s">
        <v>186</v>
      </c>
      <c r="J32" s="75" t="s">
        <v>187</v>
      </c>
      <c r="K32" s="73" t="s">
        <v>188</v>
      </c>
      <c r="L32" s="86"/>
      <c r="M32" s="87"/>
      <c r="N32" s="87"/>
      <c r="O32" s="87"/>
      <c r="P32" s="87"/>
      <c r="Q32" s="87"/>
      <c r="R32" s="87"/>
      <c r="S32" s="87"/>
      <c r="T32" s="87"/>
      <c r="U32" s="87"/>
      <c r="V32" s="87"/>
      <c r="W32" s="87"/>
      <c r="X32" s="87"/>
      <c r="Y32" s="110"/>
      <c r="Z32" s="111"/>
      <c r="AA32" s="111"/>
      <c r="AB32" s="111"/>
      <c r="AC32" s="111"/>
      <c r="AD32" s="111"/>
      <c r="AE32" s="111"/>
      <c r="AF32" s="111"/>
      <c r="AG32" s="111"/>
      <c r="AH32" s="111"/>
      <c r="AI32" s="111"/>
      <c r="AJ32" s="111"/>
      <c r="AK32" s="111"/>
      <c r="AL32" s="112"/>
    </row>
    <row r="33" spans="1:38" s="90" customFormat="1" ht="80.25" customHeight="1" x14ac:dyDescent="0.25">
      <c r="A33" s="70">
        <v>27</v>
      </c>
      <c r="B33" s="71" t="s">
        <v>189</v>
      </c>
      <c r="C33" s="71" t="s">
        <v>122</v>
      </c>
      <c r="D33" s="72" t="s">
        <v>170</v>
      </c>
      <c r="E33" s="73" t="s">
        <v>21</v>
      </c>
      <c r="F33" s="74" t="s">
        <v>190</v>
      </c>
      <c r="G33" s="73" t="s">
        <v>191</v>
      </c>
      <c r="H33" s="73" t="s">
        <v>192</v>
      </c>
      <c r="I33" s="73" t="s">
        <v>193</v>
      </c>
      <c r="J33" s="75" t="s">
        <v>194</v>
      </c>
      <c r="K33" s="73" t="s">
        <v>195</v>
      </c>
      <c r="L33" s="86"/>
      <c r="M33" s="87"/>
      <c r="N33" s="87"/>
      <c r="O33" s="87"/>
      <c r="P33" s="87"/>
      <c r="Q33" s="87"/>
      <c r="R33" s="87"/>
      <c r="S33" s="87"/>
      <c r="T33" s="87"/>
      <c r="U33" s="87"/>
      <c r="V33" s="87"/>
      <c r="W33" s="87"/>
      <c r="X33" s="87"/>
      <c r="Y33" s="76"/>
      <c r="Z33" s="76"/>
      <c r="AA33" s="76"/>
      <c r="AB33" s="76"/>
      <c r="AC33" s="76"/>
      <c r="AD33" s="76"/>
      <c r="AE33" s="76"/>
      <c r="AF33" s="76"/>
      <c r="AG33" s="76"/>
      <c r="AH33" s="76"/>
      <c r="AI33" s="76"/>
      <c r="AJ33" s="76"/>
      <c r="AK33" s="76"/>
      <c r="AL33" s="76"/>
    </row>
    <row r="34" spans="1:38" s="90" customFormat="1" ht="116.25" customHeight="1" x14ac:dyDescent="0.25">
      <c r="A34" s="70">
        <v>28</v>
      </c>
      <c r="B34" s="71" t="s">
        <v>196</v>
      </c>
      <c r="C34" s="71" t="s">
        <v>122</v>
      </c>
      <c r="D34" s="72" t="s">
        <v>170</v>
      </c>
      <c r="E34" s="73" t="s">
        <v>21</v>
      </c>
      <c r="F34" s="74" t="s">
        <v>197</v>
      </c>
      <c r="G34" s="73" t="s">
        <v>198</v>
      </c>
      <c r="H34" s="73" t="s">
        <v>199</v>
      </c>
      <c r="I34" s="73" t="s">
        <v>200</v>
      </c>
      <c r="J34" s="75" t="s">
        <v>201</v>
      </c>
      <c r="K34" s="73" t="s">
        <v>202</v>
      </c>
      <c r="L34" s="86"/>
      <c r="M34" s="87"/>
      <c r="N34" s="87"/>
      <c r="O34" s="87"/>
      <c r="P34" s="87"/>
      <c r="Q34" s="87"/>
      <c r="R34" s="87"/>
      <c r="S34" s="87"/>
      <c r="T34" s="87"/>
      <c r="U34" s="87"/>
      <c r="V34" s="87"/>
      <c r="W34" s="87"/>
      <c r="X34" s="87"/>
      <c r="Y34" s="76"/>
      <c r="Z34" s="76"/>
      <c r="AA34" s="76"/>
      <c r="AB34" s="76"/>
      <c r="AC34" s="76"/>
      <c r="AD34" s="76"/>
      <c r="AE34" s="76"/>
      <c r="AF34" s="76"/>
      <c r="AG34" s="76"/>
      <c r="AH34" s="76"/>
      <c r="AI34" s="76"/>
      <c r="AJ34" s="76"/>
      <c r="AK34" s="76"/>
      <c r="AL34" s="76"/>
    </row>
    <row r="35" spans="1:38" s="90" customFormat="1" ht="71.25" customHeight="1" x14ac:dyDescent="0.25">
      <c r="A35" s="70">
        <v>29</v>
      </c>
      <c r="B35" s="71" t="s">
        <v>203</v>
      </c>
      <c r="C35" s="71" t="s">
        <v>122</v>
      </c>
      <c r="D35" s="72" t="s">
        <v>170</v>
      </c>
      <c r="E35" s="73" t="s">
        <v>21</v>
      </c>
      <c r="F35" s="74" t="s">
        <v>204</v>
      </c>
      <c r="G35" s="73" t="s">
        <v>205</v>
      </c>
      <c r="H35" s="73" t="s">
        <v>206</v>
      </c>
      <c r="I35" s="73" t="s">
        <v>207</v>
      </c>
      <c r="J35" s="75" t="s">
        <v>208</v>
      </c>
      <c r="K35" s="73" t="s">
        <v>209</v>
      </c>
      <c r="L35" s="86"/>
      <c r="M35" s="87"/>
      <c r="N35" s="87"/>
      <c r="O35" s="87"/>
      <c r="P35" s="87"/>
      <c r="Q35" s="87"/>
      <c r="R35" s="87"/>
      <c r="S35" s="87"/>
      <c r="T35" s="87"/>
      <c r="U35" s="87"/>
      <c r="V35" s="87"/>
      <c r="W35" s="87"/>
      <c r="X35" s="87"/>
      <c r="Y35" s="76"/>
      <c r="Z35" s="76"/>
      <c r="AA35" s="76"/>
      <c r="AB35" s="76"/>
      <c r="AC35" s="76"/>
      <c r="AD35" s="76"/>
      <c r="AE35" s="76"/>
      <c r="AF35" s="76"/>
      <c r="AG35" s="76"/>
      <c r="AH35" s="76"/>
      <c r="AI35" s="76"/>
      <c r="AJ35" s="76"/>
      <c r="AK35" s="76"/>
      <c r="AL35" s="76"/>
    </row>
    <row r="36" spans="1:38" s="90" customFormat="1" ht="53.25" customHeight="1" x14ac:dyDescent="0.25">
      <c r="A36" s="70">
        <v>30</v>
      </c>
      <c r="B36" s="71" t="s">
        <v>210</v>
      </c>
      <c r="C36" s="71" t="s">
        <v>122</v>
      </c>
      <c r="D36" s="72" t="s">
        <v>211</v>
      </c>
      <c r="E36" s="73" t="s">
        <v>21</v>
      </c>
      <c r="F36" s="74" t="s">
        <v>212</v>
      </c>
      <c r="G36" s="73" t="s">
        <v>213</v>
      </c>
      <c r="H36" s="73" t="s">
        <v>214</v>
      </c>
      <c r="I36" s="73" t="s">
        <v>215</v>
      </c>
      <c r="J36" s="75" t="s">
        <v>216</v>
      </c>
      <c r="K36" s="73" t="s">
        <v>217</v>
      </c>
      <c r="L36" s="44"/>
      <c r="M36" s="45"/>
      <c r="N36" s="45"/>
      <c r="O36" s="45"/>
      <c r="P36" s="45"/>
      <c r="Q36" s="45"/>
      <c r="R36" s="45"/>
      <c r="S36" s="45"/>
      <c r="T36" s="45"/>
      <c r="U36" s="45"/>
      <c r="V36" s="45"/>
      <c r="W36" s="45"/>
      <c r="X36" s="45"/>
      <c r="Y36" s="76"/>
      <c r="Z36" s="76"/>
      <c r="AA36" s="76"/>
      <c r="AB36" s="76"/>
      <c r="AC36" s="76"/>
      <c r="AD36" s="76"/>
      <c r="AE36" s="76"/>
      <c r="AF36" s="76"/>
      <c r="AG36" s="76"/>
      <c r="AH36" s="76"/>
      <c r="AI36" s="76"/>
      <c r="AJ36" s="76"/>
      <c r="AK36" s="76"/>
      <c r="AL36" s="76"/>
    </row>
    <row r="37" spans="1:38" s="90" customFormat="1" ht="50.25" customHeight="1" x14ac:dyDescent="0.25">
      <c r="A37" s="70">
        <v>31</v>
      </c>
      <c r="B37" s="71" t="s">
        <v>218</v>
      </c>
      <c r="C37" s="71" t="s">
        <v>122</v>
      </c>
      <c r="D37" s="72" t="s">
        <v>211</v>
      </c>
      <c r="E37" s="73" t="s">
        <v>21</v>
      </c>
      <c r="F37" s="74" t="s">
        <v>219</v>
      </c>
      <c r="G37" s="73" t="s">
        <v>220</v>
      </c>
      <c r="H37" s="73" t="s">
        <v>221</v>
      </c>
      <c r="I37" s="73" t="s">
        <v>222</v>
      </c>
      <c r="J37" s="75" t="s">
        <v>223</v>
      </c>
      <c r="K37" s="73" t="s">
        <v>411</v>
      </c>
      <c r="L37" s="44"/>
      <c r="M37" s="45"/>
      <c r="N37" s="45"/>
      <c r="O37" s="45"/>
      <c r="P37" s="45"/>
      <c r="Q37" s="45"/>
      <c r="R37" s="45"/>
      <c r="S37" s="45"/>
      <c r="T37" s="45"/>
      <c r="U37" s="45"/>
      <c r="V37" s="45"/>
      <c r="W37" s="45"/>
      <c r="X37" s="45"/>
      <c r="Y37" s="76"/>
      <c r="Z37" s="76"/>
      <c r="AA37" s="76"/>
      <c r="AB37" s="76"/>
      <c r="AC37" s="76"/>
      <c r="AD37" s="76"/>
      <c r="AE37" s="76"/>
      <c r="AF37" s="76"/>
      <c r="AG37" s="76"/>
      <c r="AH37" s="76"/>
      <c r="AI37" s="76"/>
      <c r="AJ37" s="76"/>
      <c r="AK37" s="76"/>
      <c r="AL37" s="76"/>
    </row>
    <row r="38" spans="1:38" s="90" customFormat="1" ht="70.5" customHeight="1" x14ac:dyDescent="0.25">
      <c r="A38" s="70">
        <v>32</v>
      </c>
      <c r="B38" s="71" t="s">
        <v>224</v>
      </c>
      <c r="C38" s="71" t="s">
        <v>122</v>
      </c>
      <c r="D38" s="72" t="s">
        <v>211</v>
      </c>
      <c r="E38" s="73" t="s">
        <v>21</v>
      </c>
      <c r="F38" s="74" t="s">
        <v>225</v>
      </c>
      <c r="G38" s="73" t="s">
        <v>226</v>
      </c>
      <c r="H38" s="73" t="s">
        <v>227</v>
      </c>
      <c r="I38" s="73" t="s">
        <v>228</v>
      </c>
      <c r="J38" s="75" t="s">
        <v>229</v>
      </c>
      <c r="K38" s="73" t="s">
        <v>230</v>
      </c>
      <c r="L38" s="30"/>
      <c r="M38" s="30"/>
      <c r="N38" s="30"/>
      <c r="O38" s="30"/>
      <c r="P38" s="30"/>
      <c r="Q38" s="30"/>
      <c r="R38" s="30"/>
      <c r="S38" s="30"/>
      <c r="T38" s="30"/>
      <c r="U38" s="30"/>
      <c r="V38" s="30"/>
      <c r="W38" s="30"/>
      <c r="X38" s="30"/>
      <c r="Y38" s="76"/>
      <c r="Z38" s="76"/>
      <c r="AA38" s="76"/>
      <c r="AB38" s="76"/>
      <c r="AC38" s="76"/>
      <c r="AD38" s="76"/>
      <c r="AE38" s="76"/>
      <c r="AF38" s="76"/>
      <c r="AG38" s="76"/>
      <c r="AH38" s="76"/>
      <c r="AI38" s="76"/>
      <c r="AJ38" s="76"/>
      <c r="AK38" s="76"/>
      <c r="AL38" s="76"/>
    </row>
    <row r="39" spans="1:38" s="90" customFormat="1" ht="50.25" customHeight="1" x14ac:dyDescent="0.25">
      <c r="A39" s="70">
        <v>33</v>
      </c>
      <c r="B39" s="71" t="s">
        <v>231</v>
      </c>
      <c r="C39" s="71" t="s">
        <v>122</v>
      </c>
      <c r="D39" s="72" t="s">
        <v>211</v>
      </c>
      <c r="E39" s="73" t="s">
        <v>21</v>
      </c>
      <c r="F39" s="74" t="s">
        <v>232</v>
      </c>
      <c r="G39" s="73" t="s">
        <v>233</v>
      </c>
      <c r="H39" s="73" t="s">
        <v>234</v>
      </c>
      <c r="I39" s="73" t="s">
        <v>235</v>
      </c>
      <c r="J39" s="75" t="s">
        <v>236</v>
      </c>
      <c r="K39" s="73" t="s">
        <v>412</v>
      </c>
      <c r="L39" s="30"/>
      <c r="M39" s="30"/>
      <c r="N39" s="30"/>
      <c r="O39" s="30"/>
      <c r="P39" s="30"/>
      <c r="Q39" s="30"/>
      <c r="R39" s="30"/>
      <c r="S39" s="30"/>
      <c r="T39" s="30"/>
      <c r="U39" s="30"/>
      <c r="V39" s="30"/>
      <c r="W39" s="30"/>
      <c r="X39" s="30"/>
      <c r="Y39" s="76"/>
      <c r="Z39" s="76"/>
      <c r="AA39" s="76"/>
      <c r="AB39" s="76"/>
      <c r="AC39" s="76"/>
      <c r="AD39" s="76"/>
      <c r="AE39" s="76"/>
      <c r="AF39" s="76"/>
      <c r="AG39" s="76"/>
      <c r="AH39" s="76"/>
      <c r="AI39" s="76"/>
      <c r="AJ39" s="76"/>
      <c r="AK39" s="76"/>
      <c r="AL39" s="76"/>
    </row>
    <row r="40" spans="1:38" s="90" customFormat="1" ht="53.25" customHeight="1" x14ac:dyDescent="0.25">
      <c r="A40" s="70">
        <v>34</v>
      </c>
      <c r="B40" s="71" t="s">
        <v>237</v>
      </c>
      <c r="C40" s="71" t="s">
        <v>122</v>
      </c>
      <c r="D40" s="72" t="s">
        <v>211</v>
      </c>
      <c r="E40" s="73" t="s">
        <v>21</v>
      </c>
      <c r="F40" s="74" t="s">
        <v>238</v>
      </c>
      <c r="G40" s="73" t="s">
        <v>239</v>
      </c>
      <c r="H40" s="73" t="s">
        <v>240</v>
      </c>
      <c r="I40" s="73" t="s">
        <v>241</v>
      </c>
      <c r="J40" s="75" t="s">
        <v>242</v>
      </c>
      <c r="K40" s="73" t="s">
        <v>412</v>
      </c>
      <c r="L40" s="50"/>
      <c r="M40" s="50"/>
      <c r="N40" s="50"/>
      <c r="O40" s="50"/>
      <c r="P40" s="50"/>
      <c r="Q40" s="50"/>
      <c r="R40" s="50"/>
      <c r="S40" s="50"/>
      <c r="T40" s="50"/>
      <c r="U40" s="50"/>
      <c r="V40" s="50"/>
      <c r="W40" s="50"/>
      <c r="X40" s="50"/>
      <c r="Y40" s="76"/>
      <c r="Z40" s="76"/>
      <c r="AA40" s="76"/>
      <c r="AB40" s="76"/>
      <c r="AC40" s="76"/>
      <c r="AD40" s="76"/>
      <c r="AE40" s="76"/>
      <c r="AF40" s="76"/>
      <c r="AG40" s="76"/>
      <c r="AH40" s="76"/>
      <c r="AI40" s="76"/>
      <c r="AJ40" s="76"/>
      <c r="AK40" s="76"/>
      <c r="AL40" s="76"/>
    </row>
    <row r="41" spans="1:38" s="90" customFormat="1" ht="51.75" customHeight="1" x14ac:dyDescent="0.25">
      <c r="A41" s="70">
        <v>35</v>
      </c>
      <c r="B41" s="71" t="s">
        <v>243</v>
      </c>
      <c r="C41" s="71" t="s">
        <v>122</v>
      </c>
      <c r="D41" s="72" t="s">
        <v>244</v>
      </c>
      <c r="E41" s="73" t="s">
        <v>21</v>
      </c>
      <c r="F41" s="74" t="s">
        <v>245</v>
      </c>
      <c r="G41" s="73" t="s">
        <v>246</v>
      </c>
      <c r="H41" s="73" t="s">
        <v>247</v>
      </c>
      <c r="I41" s="73" t="s">
        <v>248</v>
      </c>
      <c r="J41" s="75" t="s">
        <v>249</v>
      </c>
      <c r="K41" s="73" t="s">
        <v>413</v>
      </c>
      <c r="L41" s="30"/>
      <c r="M41" s="30"/>
      <c r="N41" s="30"/>
      <c r="O41" s="30"/>
      <c r="P41" s="30"/>
      <c r="Q41" s="30"/>
      <c r="R41" s="30"/>
      <c r="S41" s="30"/>
      <c r="T41" s="30"/>
      <c r="U41" s="30"/>
      <c r="V41" s="30"/>
      <c r="W41" s="30"/>
      <c r="X41" s="30"/>
      <c r="Y41" s="76"/>
      <c r="Z41" s="76"/>
      <c r="AA41" s="76"/>
      <c r="AB41" s="76"/>
      <c r="AC41" s="76"/>
      <c r="AD41" s="76"/>
      <c r="AE41" s="76"/>
      <c r="AF41" s="76"/>
      <c r="AG41" s="76"/>
      <c r="AH41" s="76"/>
      <c r="AI41" s="76"/>
      <c r="AJ41" s="76"/>
      <c r="AK41" s="76"/>
      <c r="AL41" s="76"/>
    </row>
    <row r="42" spans="1:38" s="90" customFormat="1" ht="51.75" customHeight="1" x14ac:dyDescent="0.25">
      <c r="A42" s="70">
        <v>36</v>
      </c>
      <c r="B42" s="71" t="s">
        <v>250</v>
      </c>
      <c r="C42" s="71" t="s">
        <v>122</v>
      </c>
      <c r="D42" s="72" t="s">
        <v>244</v>
      </c>
      <c r="E42" s="73" t="s">
        <v>21</v>
      </c>
      <c r="F42" s="74" t="s">
        <v>251</v>
      </c>
      <c r="G42" s="73" t="s">
        <v>252</v>
      </c>
      <c r="H42" s="73" t="s">
        <v>253</v>
      </c>
      <c r="I42" s="73" t="s">
        <v>254</v>
      </c>
      <c r="J42" s="75" t="s">
        <v>255</v>
      </c>
      <c r="K42" s="73" t="s">
        <v>413</v>
      </c>
      <c r="L42" s="30"/>
      <c r="M42" s="30"/>
      <c r="N42" s="30"/>
      <c r="O42" s="30"/>
      <c r="P42" s="30"/>
      <c r="Q42" s="30"/>
      <c r="R42" s="30"/>
      <c r="S42" s="30"/>
      <c r="T42" s="30"/>
      <c r="U42" s="30"/>
      <c r="V42" s="30"/>
      <c r="W42" s="30"/>
      <c r="X42" s="30"/>
      <c r="Y42" s="76"/>
      <c r="Z42" s="76"/>
      <c r="AA42" s="76"/>
      <c r="AB42" s="76"/>
      <c r="AC42" s="76"/>
      <c r="AD42" s="76"/>
      <c r="AE42" s="76"/>
      <c r="AF42" s="76"/>
      <c r="AG42" s="76"/>
      <c r="AH42" s="76"/>
      <c r="AI42" s="76"/>
      <c r="AJ42" s="76"/>
      <c r="AK42" s="76"/>
      <c r="AL42" s="76"/>
    </row>
    <row r="43" spans="1:38" s="90" customFormat="1" ht="105" customHeight="1" x14ac:dyDescent="0.25">
      <c r="A43" s="70">
        <v>37</v>
      </c>
      <c r="B43" s="71" t="s">
        <v>256</v>
      </c>
      <c r="C43" s="71" t="s">
        <v>122</v>
      </c>
      <c r="D43" s="72" t="s">
        <v>257</v>
      </c>
      <c r="E43" s="73" t="s">
        <v>21</v>
      </c>
      <c r="F43" s="74" t="s">
        <v>258</v>
      </c>
      <c r="G43" s="73" t="s">
        <v>259</v>
      </c>
      <c r="H43" s="73" t="s">
        <v>260</v>
      </c>
      <c r="I43" s="73" t="s">
        <v>261</v>
      </c>
      <c r="J43" s="75" t="s">
        <v>262</v>
      </c>
      <c r="K43" s="94" t="s">
        <v>263</v>
      </c>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row r="44" spans="1:38" s="90" customFormat="1" ht="148.5" customHeight="1" x14ac:dyDescent="0.25">
      <c r="A44" s="70">
        <v>38</v>
      </c>
      <c r="B44" s="71" t="s">
        <v>264</v>
      </c>
      <c r="C44" s="71" t="s">
        <v>122</v>
      </c>
      <c r="D44" s="72" t="s">
        <v>257</v>
      </c>
      <c r="E44" s="73" t="s">
        <v>21</v>
      </c>
      <c r="F44" s="74" t="s">
        <v>265</v>
      </c>
      <c r="G44" s="73" t="s">
        <v>266</v>
      </c>
      <c r="H44" s="73" t="s">
        <v>267</v>
      </c>
      <c r="I44" s="73" t="s">
        <v>268</v>
      </c>
      <c r="J44" s="75" t="s">
        <v>269</v>
      </c>
      <c r="K44" s="73" t="s">
        <v>270</v>
      </c>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row>
    <row r="45" spans="1:38" s="90" customFormat="1" ht="57.75" customHeight="1" x14ac:dyDescent="0.25">
      <c r="A45" s="70">
        <v>39</v>
      </c>
      <c r="B45" s="71" t="s">
        <v>271</v>
      </c>
      <c r="C45" s="71" t="s">
        <v>122</v>
      </c>
      <c r="D45" s="72" t="s">
        <v>257</v>
      </c>
      <c r="E45" s="73" t="s">
        <v>21</v>
      </c>
      <c r="F45" s="74" t="s">
        <v>272</v>
      </c>
      <c r="G45" s="73" t="s">
        <v>273</v>
      </c>
      <c r="H45" s="73" t="s">
        <v>274</v>
      </c>
      <c r="I45" s="73" t="s">
        <v>275</v>
      </c>
      <c r="J45" s="75" t="s">
        <v>276</v>
      </c>
      <c r="K45" s="73" t="s">
        <v>277</v>
      </c>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row>
    <row r="46" spans="1:38" s="90" customFormat="1" ht="51.75" customHeight="1" x14ac:dyDescent="0.25">
      <c r="A46" s="70">
        <v>40</v>
      </c>
      <c r="B46" s="71" t="s">
        <v>278</v>
      </c>
      <c r="C46" s="71" t="s">
        <v>122</v>
      </c>
      <c r="D46" s="72" t="s">
        <v>257</v>
      </c>
      <c r="E46" s="73" t="s">
        <v>21</v>
      </c>
      <c r="F46" s="74" t="s">
        <v>279</v>
      </c>
      <c r="G46" s="73" t="s">
        <v>280</v>
      </c>
      <c r="H46" s="73" t="s">
        <v>281</v>
      </c>
      <c r="I46" s="73" t="s">
        <v>282</v>
      </c>
      <c r="J46" s="75" t="s">
        <v>283</v>
      </c>
      <c r="K46" s="73" t="s">
        <v>284</v>
      </c>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row>
    <row r="47" spans="1:38" s="90" customFormat="1" ht="54" customHeight="1" x14ac:dyDescent="0.25">
      <c r="A47" s="70">
        <v>41</v>
      </c>
      <c r="B47" s="71" t="s">
        <v>285</v>
      </c>
      <c r="C47" s="71" t="s">
        <v>122</v>
      </c>
      <c r="D47" s="72" t="s">
        <v>257</v>
      </c>
      <c r="E47" s="73" t="s">
        <v>21</v>
      </c>
      <c r="F47" s="74" t="s">
        <v>286</v>
      </c>
      <c r="G47" s="73" t="s">
        <v>287</v>
      </c>
      <c r="H47" s="100" t="s">
        <v>288</v>
      </c>
      <c r="I47" s="73" t="s">
        <v>289</v>
      </c>
      <c r="J47" s="75" t="s">
        <v>290</v>
      </c>
      <c r="K47" s="73" t="s">
        <v>291</v>
      </c>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row>
    <row r="48" spans="1:38" s="90" customFormat="1" ht="50.25" customHeight="1" x14ac:dyDescent="0.25">
      <c r="A48" s="70">
        <v>42</v>
      </c>
      <c r="B48" s="71" t="s">
        <v>292</v>
      </c>
      <c r="C48" s="71" t="s">
        <v>122</v>
      </c>
      <c r="D48" s="72" t="s">
        <v>257</v>
      </c>
      <c r="E48" s="73" t="s">
        <v>21</v>
      </c>
      <c r="F48" s="74" t="s">
        <v>293</v>
      </c>
      <c r="G48" s="73" t="s">
        <v>294</v>
      </c>
      <c r="H48" s="73" t="s">
        <v>295</v>
      </c>
      <c r="I48" s="73" t="s">
        <v>296</v>
      </c>
      <c r="J48" s="75" t="s">
        <v>297</v>
      </c>
      <c r="K48" s="73" t="s">
        <v>298</v>
      </c>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row>
    <row r="49" spans="1:38" s="90" customFormat="1" ht="48" customHeight="1" x14ac:dyDescent="0.25">
      <c r="A49" s="70">
        <v>43</v>
      </c>
      <c r="B49" s="71" t="s">
        <v>299</v>
      </c>
      <c r="C49" s="71" t="s">
        <v>122</v>
      </c>
      <c r="D49" s="72" t="s">
        <v>300</v>
      </c>
      <c r="E49" s="73" t="s">
        <v>21</v>
      </c>
      <c r="F49" s="74" t="s">
        <v>301</v>
      </c>
      <c r="G49" s="73" t="s">
        <v>302</v>
      </c>
      <c r="H49" s="73" t="s">
        <v>303</v>
      </c>
      <c r="I49" s="73" t="s">
        <v>304</v>
      </c>
      <c r="J49" s="75" t="s">
        <v>305</v>
      </c>
      <c r="K49" s="73" t="s">
        <v>306</v>
      </c>
      <c r="L49" s="88"/>
      <c r="M49" s="88"/>
      <c r="N49" s="88"/>
      <c r="O49" s="88"/>
      <c r="P49" s="88"/>
      <c r="Q49" s="88"/>
      <c r="R49" s="88"/>
      <c r="S49" s="88"/>
      <c r="T49" s="88"/>
      <c r="U49" s="88"/>
      <c r="V49" s="88"/>
      <c r="W49" s="88"/>
      <c r="X49" s="88"/>
      <c r="Y49" s="76"/>
      <c r="Z49" s="76"/>
      <c r="AA49" s="76"/>
      <c r="AB49" s="76"/>
      <c r="AC49" s="76"/>
      <c r="AD49" s="76"/>
      <c r="AE49" s="76"/>
      <c r="AF49" s="76"/>
      <c r="AG49" s="76"/>
      <c r="AH49" s="76"/>
      <c r="AI49" s="76"/>
      <c r="AJ49" s="76"/>
      <c r="AK49" s="76"/>
      <c r="AL49" s="76"/>
    </row>
    <row r="50" spans="1:38" s="93" customFormat="1" ht="95.25" customHeight="1" x14ac:dyDescent="0.25">
      <c r="A50" s="70">
        <v>44</v>
      </c>
      <c r="B50" s="71" t="s">
        <v>307</v>
      </c>
      <c r="C50" s="71" t="s">
        <v>122</v>
      </c>
      <c r="D50" s="72" t="s">
        <v>257</v>
      </c>
      <c r="E50" s="73" t="s">
        <v>21</v>
      </c>
      <c r="F50" s="74" t="s">
        <v>308</v>
      </c>
      <c r="G50" s="73" t="s">
        <v>309</v>
      </c>
      <c r="H50" s="73" t="s">
        <v>310</v>
      </c>
      <c r="I50" s="73" t="s">
        <v>311</v>
      </c>
      <c r="J50" s="75" t="s">
        <v>312</v>
      </c>
      <c r="K50" s="101" t="s">
        <v>404</v>
      </c>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row r="51" spans="1:38" s="90" customFormat="1" ht="105" customHeight="1" x14ac:dyDescent="0.25">
      <c r="A51" s="70">
        <v>45</v>
      </c>
      <c r="B51" s="71" t="s">
        <v>313</v>
      </c>
      <c r="C51" s="71" t="s">
        <v>122</v>
      </c>
      <c r="D51" s="72" t="s">
        <v>257</v>
      </c>
      <c r="E51" s="73" t="s">
        <v>21</v>
      </c>
      <c r="F51" s="74" t="s">
        <v>314</v>
      </c>
      <c r="G51" s="73" t="s">
        <v>315</v>
      </c>
      <c r="H51" s="73" t="s">
        <v>316</v>
      </c>
      <c r="I51" s="73" t="s">
        <v>317</v>
      </c>
      <c r="J51" s="102" t="s">
        <v>318</v>
      </c>
      <c r="K51" s="103" t="s">
        <v>424</v>
      </c>
      <c r="L51" s="30"/>
      <c r="M51" s="30"/>
      <c r="N51" s="30"/>
      <c r="O51" s="30"/>
      <c r="P51" s="30"/>
      <c r="Q51" s="30"/>
      <c r="R51" s="30"/>
      <c r="S51" s="30"/>
      <c r="T51" s="30"/>
      <c r="U51" s="30"/>
      <c r="V51" s="30"/>
      <c r="W51" s="30"/>
      <c r="X51" s="30"/>
      <c r="Y51" s="76"/>
      <c r="Z51" s="76"/>
      <c r="AA51" s="76"/>
      <c r="AB51" s="76"/>
      <c r="AC51" s="76"/>
      <c r="AD51" s="76"/>
      <c r="AE51" s="76"/>
      <c r="AF51" s="76"/>
      <c r="AG51" s="76"/>
      <c r="AH51" s="76"/>
      <c r="AI51" s="76"/>
      <c r="AJ51" s="76"/>
      <c r="AK51" s="76"/>
      <c r="AL51" s="76"/>
    </row>
    <row r="52" spans="1:38" s="90" customFormat="1" ht="90" customHeight="1" x14ac:dyDescent="0.25">
      <c r="A52" s="70">
        <v>46</v>
      </c>
      <c r="B52" s="71" t="s">
        <v>319</v>
      </c>
      <c r="C52" s="71" t="s">
        <v>122</v>
      </c>
      <c r="D52" s="72" t="s">
        <v>257</v>
      </c>
      <c r="E52" s="73" t="s">
        <v>21</v>
      </c>
      <c r="F52" s="74" t="s">
        <v>320</v>
      </c>
      <c r="G52" s="73" t="s">
        <v>321</v>
      </c>
      <c r="H52" s="73" t="s">
        <v>316</v>
      </c>
      <c r="I52" s="73" t="s">
        <v>322</v>
      </c>
      <c r="J52" s="75" t="s">
        <v>323</v>
      </c>
      <c r="K52" s="83" t="s">
        <v>425</v>
      </c>
      <c r="L52" s="30"/>
      <c r="M52" s="30"/>
      <c r="N52" s="30"/>
      <c r="O52" s="30"/>
      <c r="P52" s="30"/>
      <c r="Q52" s="30"/>
      <c r="R52" s="30"/>
      <c r="S52" s="30"/>
      <c r="T52" s="30"/>
      <c r="U52" s="30"/>
      <c r="V52" s="30"/>
      <c r="W52" s="30"/>
      <c r="X52" s="30"/>
      <c r="Y52" s="76"/>
      <c r="Z52" s="76"/>
      <c r="AA52" s="76"/>
      <c r="AB52" s="76"/>
      <c r="AC52" s="76"/>
      <c r="AD52" s="76"/>
      <c r="AE52" s="76"/>
      <c r="AF52" s="76"/>
      <c r="AG52" s="76"/>
      <c r="AH52" s="76"/>
      <c r="AI52" s="76"/>
      <c r="AJ52" s="76"/>
      <c r="AK52" s="76"/>
      <c r="AL52" s="76"/>
    </row>
    <row r="53" spans="1:38" s="90" customFormat="1" ht="51" customHeight="1" x14ac:dyDescent="0.25">
      <c r="A53" s="70">
        <v>47</v>
      </c>
      <c r="B53" s="71" t="s">
        <v>324</v>
      </c>
      <c r="C53" s="71" t="s">
        <v>122</v>
      </c>
      <c r="D53" s="72" t="s">
        <v>257</v>
      </c>
      <c r="E53" s="73" t="s">
        <v>21</v>
      </c>
      <c r="F53" s="74" t="s">
        <v>325</v>
      </c>
      <c r="G53" s="73" t="s">
        <v>326</v>
      </c>
      <c r="H53" s="73" t="s">
        <v>316</v>
      </c>
      <c r="I53" s="73" t="s">
        <v>322</v>
      </c>
      <c r="J53" s="75" t="s">
        <v>327</v>
      </c>
      <c r="K53" s="84" t="s">
        <v>426</v>
      </c>
      <c r="L53" s="51"/>
      <c r="M53" s="51"/>
      <c r="N53" s="51"/>
      <c r="O53" s="51"/>
      <c r="P53" s="51"/>
      <c r="Q53" s="51"/>
      <c r="R53" s="51"/>
      <c r="S53" s="51"/>
      <c r="T53" s="51"/>
      <c r="U53" s="51"/>
      <c r="V53" s="51"/>
      <c r="W53" s="51"/>
      <c r="X53" s="52"/>
      <c r="Y53" s="76"/>
      <c r="Z53" s="76"/>
      <c r="AA53" s="76"/>
      <c r="AB53" s="76"/>
      <c r="AC53" s="76"/>
      <c r="AD53" s="76"/>
      <c r="AE53" s="76"/>
      <c r="AF53" s="76"/>
      <c r="AG53" s="76"/>
      <c r="AH53" s="76"/>
      <c r="AI53" s="76"/>
      <c r="AJ53" s="76"/>
      <c r="AK53" s="76"/>
      <c r="AL53" s="76"/>
    </row>
    <row r="54" spans="1:38" s="90" customFormat="1" ht="53.25" customHeight="1" x14ac:dyDescent="0.25">
      <c r="A54" s="70">
        <v>48</v>
      </c>
      <c r="B54" s="71" t="s">
        <v>328</v>
      </c>
      <c r="C54" s="71" t="s">
        <v>122</v>
      </c>
      <c r="D54" s="72" t="s">
        <v>257</v>
      </c>
      <c r="E54" s="73" t="s">
        <v>21</v>
      </c>
      <c r="F54" s="74" t="s">
        <v>329</v>
      </c>
      <c r="G54" s="73" t="s">
        <v>330</v>
      </c>
      <c r="H54" s="73" t="s">
        <v>331</v>
      </c>
      <c r="I54" s="73" t="s">
        <v>332</v>
      </c>
      <c r="J54" s="75" t="s">
        <v>333</v>
      </c>
      <c r="K54" s="73" t="s">
        <v>334</v>
      </c>
      <c r="L54" s="88"/>
      <c r="M54" s="88"/>
      <c r="N54" s="88"/>
      <c r="O54" s="88"/>
      <c r="P54" s="88"/>
      <c r="Q54" s="88"/>
      <c r="R54" s="88"/>
      <c r="S54" s="88"/>
      <c r="T54" s="88"/>
      <c r="U54" s="88"/>
      <c r="V54" s="88"/>
      <c r="W54" s="88"/>
      <c r="X54" s="89"/>
      <c r="Y54" s="76"/>
      <c r="Z54" s="76"/>
      <c r="AA54" s="76"/>
      <c r="AB54" s="76"/>
      <c r="AC54" s="76"/>
      <c r="AD54" s="76"/>
      <c r="AE54" s="76"/>
      <c r="AF54" s="76"/>
      <c r="AG54" s="76"/>
      <c r="AH54" s="76"/>
      <c r="AI54" s="76"/>
      <c r="AJ54" s="76"/>
      <c r="AK54" s="76"/>
      <c r="AL54" s="76"/>
    </row>
    <row r="55" spans="1:38" s="90" customFormat="1" ht="53.25" customHeight="1" x14ac:dyDescent="0.25">
      <c r="A55" s="70">
        <v>49</v>
      </c>
      <c r="B55" s="71" t="s">
        <v>335</v>
      </c>
      <c r="C55" s="71" t="s">
        <v>122</v>
      </c>
      <c r="D55" s="72" t="s">
        <v>257</v>
      </c>
      <c r="E55" s="73" t="s">
        <v>21</v>
      </c>
      <c r="F55" s="74" t="s">
        <v>336</v>
      </c>
      <c r="G55" s="73" t="s">
        <v>337</v>
      </c>
      <c r="H55" s="73" t="s">
        <v>338</v>
      </c>
      <c r="I55" s="73" t="s">
        <v>339</v>
      </c>
      <c r="J55" s="75" t="s">
        <v>340</v>
      </c>
      <c r="K55" s="73" t="s">
        <v>341</v>
      </c>
      <c r="L55" s="88"/>
      <c r="M55" s="88"/>
      <c r="N55" s="88"/>
      <c r="O55" s="88"/>
      <c r="P55" s="88"/>
      <c r="Q55" s="88"/>
      <c r="R55" s="88"/>
      <c r="S55" s="88"/>
      <c r="T55" s="88"/>
      <c r="U55" s="88"/>
      <c r="V55" s="88"/>
      <c r="W55" s="88"/>
      <c r="X55" s="88"/>
      <c r="Y55" s="76"/>
      <c r="Z55" s="76"/>
      <c r="AA55" s="76"/>
      <c r="AB55" s="76"/>
      <c r="AC55" s="76"/>
      <c r="AD55" s="76"/>
      <c r="AE55" s="76"/>
      <c r="AF55" s="76"/>
      <c r="AG55" s="76"/>
      <c r="AH55" s="76"/>
      <c r="AI55" s="76"/>
      <c r="AJ55" s="76"/>
      <c r="AK55" s="76"/>
      <c r="AL55" s="76"/>
    </row>
    <row r="56" spans="1:38" s="91" customFormat="1" ht="51" customHeight="1" x14ac:dyDescent="0.2">
      <c r="A56" s="70">
        <v>50</v>
      </c>
      <c r="B56" s="71" t="s">
        <v>342</v>
      </c>
      <c r="C56" s="71" t="s">
        <v>343</v>
      </c>
      <c r="D56" s="72" t="s">
        <v>20</v>
      </c>
      <c r="E56" s="73" t="s">
        <v>21</v>
      </c>
      <c r="F56" s="74" t="s">
        <v>344</v>
      </c>
      <c r="G56" s="73" t="s">
        <v>345</v>
      </c>
      <c r="H56" s="73" t="s">
        <v>346</v>
      </c>
      <c r="I56" s="73" t="s">
        <v>347</v>
      </c>
      <c r="J56" s="75" t="s">
        <v>348</v>
      </c>
      <c r="K56" s="99" t="s">
        <v>415</v>
      </c>
      <c r="L56" s="37"/>
      <c r="M56" s="37"/>
      <c r="N56" s="37"/>
      <c r="O56" s="37"/>
      <c r="P56" s="37"/>
      <c r="Q56" s="37"/>
      <c r="R56" s="37"/>
      <c r="S56" s="37"/>
      <c r="T56" s="37"/>
      <c r="U56" s="37"/>
      <c r="V56" s="37"/>
      <c r="W56" s="37"/>
      <c r="X56" s="37"/>
      <c r="Y56" s="98"/>
      <c r="Z56" s="98"/>
      <c r="AA56" s="98"/>
      <c r="AB56" s="98"/>
      <c r="AC56" s="98"/>
      <c r="AD56" s="98"/>
      <c r="AE56" s="98"/>
      <c r="AF56" s="98"/>
      <c r="AG56" s="98"/>
      <c r="AH56" s="98"/>
      <c r="AI56" s="98"/>
      <c r="AJ56" s="98"/>
      <c r="AK56" s="98"/>
      <c r="AL56" s="98"/>
    </row>
    <row r="57" spans="1:38" s="91" customFormat="1" ht="60.75" customHeight="1" x14ac:dyDescent="0.2">
      <c r="A57" s="70">
        <v>51</v>
      </c>
      <c r="B57" s="71" t="s">
        <v>349</v>
      </c>
      <c r="C57" s="71" t="s">
        <v>343</v>
      </c>
      <c r="D57" s="72" t="s">
        <v>20</v>
      </c>
      <c r="E57" s="73" t="s">
        <v>21</v>
      </c>
      <c r="F57" s="74" t="s">
        <v>350</v>
      </c>
      <c r="G57" s="73" t="s">
        <v>351</v>
      </c>
      <c r="H57" s="73" t="s">
        <v>352</v>
      </c>
      <c r="I57" s="73" t="s">
        <v>347</v>
      </c>
      <c r="J57" s="75" t="s">
        <v>353</v>
      </c>
      <c r="K57" s="99" t="s">
        <v>416</v>
      </c>
      <c r="L57" s="37"/>
      <c r="M57" s="37"/>
      <c r="N57" s="37"/>
      <c r="O57" s="37"/>
      <c r="P57" s="37"/>
      <c r="Q57" s="37"/>
      <c r="R57" s="37"/>
      <c r="S57" s="37"/>
      <c r="T57" s="37"/>
      <c r="U57" s="37"/>
      <c r="V57" s="37"/>
      <c r="W57" s="37"/>
      <c r="X57" s="37"/>
      <c r="Y57" s="98"/>
      <c r="Z57" s="98"/>
      <c r="AA57" s="98"/>
      <c r="AB57" s="98"/>
      <c r="AC57" s="98"/>
      <c r="AD57" s="98"/>
      <c r="AE57" s="98"/>
      <c r="AF57" s="98"/>
      <c r="AG57" s="98"/>
      <c r="AH57" s="98"/>
      <c r="AI57" s="98"/>
      <c r="AJ57" s="98"/>
      <c r="AK57" s="98"/>
      <c r="AL57" s="98"/>
    </row>
    <row r="58" spans="1:38" s="91" customFormat="1" ht="67.5" customHeight="1" x14ac:dyDescent="0.2">
      <c r="A58" s="70">
        <v>52</v>
      </c>
      <c r="B58" s="71" t="s">
        <v>354</v>
      </c>
      <c r="C58" s="71" t="s">
        <v>343</v>
      </c>
      <c r="D58" s="72" t="s">
        <v>20</v>
      </c>
      <c r="E58" s="73" t="s">
        <v>21</v>
      </c>
      <c r="F58" s="74" t="s">
        <v>355</v>
      </c>
      <c r="G58" s="73" t="s">
        <v>356</v>
      </c>
      <c r="H58" s="73" t="s">
        <v>357</v>
      </c>
      <c r="I58" s="73" t="s">
        <v>347</v>
      </c>
      <c r="J58" s="75" t="s">
        <v>358</v>
      </c>
      <c r="K58" s="99" t="s">
        <v>417</v>
      </c>
      <c r="L58" s="37"/>
      <c r="M58" s="37"/>
      <c r="N58" s="37"/>
      <c r="O58" s="37"/>
      <c r="P58" s="37"/>
      <c r="Q58" s="37"/>
      <c r="R58" s="37"/>
      <c r="S58" s="37"/>
      <c r="T58" s="37"/>
      <c r="U58" s="37"/>
      <c r="V58" s="37"/>
      <c r="W58" s="37"/>
      <c r="X58" s="37"/>
      <c r="Y58" s="98"/>
      <c r="Z58" s="98"/>
      <c r="AA58" s="98"/>
      <c r="AB58" s="98"/>
      <c r="AC58" s="98"/>
      <c r="AD58" s="98"/>
      <c r="AE58" s="98"/>
      <c r="AF58" s="98"/>
      <c r="AG58" s="98"/>
      <c r="AH58" s="98"/>
      <c r="AI58" s="98"/>
      <c r="AJ58" s="98"/>
      <c r="AK58" s="98"/>
      <c r="AL58" s="98"/>
    </row>
    <row r="59" spans="1:38" s="90" customFormat="1" ht="64.5" customHeight="1" x14ac:dyDescent="0.2">
      <c r="A59" s="70">
        <v>53</v>
      </c>
      <c r="B59" s="71" t="s">
        <v>359</v>
      </c>
      <c r="C59" s="71" t="s">
        <v>343</v>
      </c>
      <c r="D59" s="72" t="s">
        <v>20</v>
      </c>
      <c r="E59" s="73" t="s">
        <v>21</v>
      </c>
      <c r="F59" s="74" t="s">
        <v>360</v>
      </c>
      <c r="G59" s="73" t="s">
        <v>361</v>
      </c>
      <c r="H59" s="73" t="s">
        <v>362</v>
      </c>
      <c r="I59" s="73" t="s">
        <v>363</v>
      </c>
      <c r="J59" s="75" t="s">
        <v>364</v>
      </c>
      <c r="K59" s="73" t="s">
        <v>418</v>
      </c>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row r="60" spans="1:38" s="91" customFormat="1" ht="69" customHeight="1" x14ac:dyDescent="0.2">
      <c r="A60" s="70">
        <v>54</v>
      </c>
      <c r="B60" s="71" t="s">
        <v>365</v>
      </c>
      <c r="C60" s="71" t="s">
        <v>343</v>
      </c>
      <c r="D60" s="72" t="s">
        <v>20</v>
      </c>
      <c r="E60" s="73" t="s">
        <v>21</v>
      </c>
      <c r="F60" s="74" t="s">
        <v>366</v>
      </c>
      <c r="G60" s="73" t="s">
        <v>367</v>
      </c>
      <c r="H60" s="73" t="s">
        <v>368</v>
      </c>
      <c r="I60" s="73" t="s">
        <v>347</v>
      </c>
      <c r="J60" s="75" t="s">
        <v>369</v>
      </c>
      <c r="K60" s="94" t="s">
        <v>414</v>
      </c>
      <c r="L60" s="37"/>
      <c r="M60" s="37"/>
      <c r="N60" s="37"/>
      <c r="O60" s="37"/>
      <c r="P60" s="37"/>
      <c r="Q60" s="37"/>
      <c r="R60" s="37"/>
      <c r="S60" s="37"/>
      <c r="T60" s="37"/>
      <c r="U60" s="37"/>
      <c r="V60" s="37"/>
      <c r="W60" s="37"/>
      <c r="X60" s="37"/>
      <c r="Y60" s="98"/>
      <c r="Z60" s="98"/>
      <c r="AA60" s="98"/>
      <c r="AB60" s="98"/>
      <c r="AC60" s="98"/>
      <c r="AD60" s="98"/>
      <c r="AE60" s="98"/>
      <c r="AF60" s="98"/>
      <c r="AG60" s="98"/>
      <c r="AH60" s="98"/>
      <c r="AI60" s="98"/>
      <c r="AJ60" s="98"/>
      <c r="AK60" s="98"/>
      <c r="AL60" s="98"/>
    </row>
    <row r="61" spans="1:38" s="90" customFormat="1" ht="70.5" customHeight="1" x14ac:dyDescent="0.25">
      <c r="A61" s="70">
        <v>55</v>
      </c>
      <c r="B61" s="71" t="s">
        <v>370</v>
      </c>
      <c r="C61" s="71" t="s">
        <v>371</v>
      </c>
      <c r="D61" s="72" t="s">
        <v>372</v>
      </c>
      <c r="E61" s="73" t="s">
        <v>21</v>
      </c>
      <c r="F61" s="74" t="s">
        <v>373</v>
      </c>
      <c r="G61" s="73" t="s">
        <v>374</v>
      </c>
      <c r="H61" s="73" t="s">
        <v>375</v>
      </c>
      <c r="I61" s="73" t="s">
        <v>376</v>
      </c>
      <c r="J61" s="75" t="s">
        <v>377</v>
      </c>
      <c r="K61" s="94" t="s">
        <v>414</v>
      </c>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row>
    <row r="62" spans="1:38" s="90" customFormat="1" ht="73.5" customHeight="1" x14ac:dyDescent="0.25">
      <c r="A62" s="70">
        <v>56</v>
      </c>
      <c r="B62" s="71" t="s">
        <v>378</v>
      </c>
      <c r="C62" s="71" t="s">
        <v>371</v>
      </c>
      <c r="D62" s="72" t="s">
        <v>372</v>
      </c>
      <c r="E62" s="73" t="s">
        <v>21</v>
      </c>
      <c r="F62" s="74" t="s">
        <v>379</v>
      </c>
      <c r="G62" s="73" t="s">
        <v>380</v>
      </c>
      <c r="H62" s="73" t="s">
        <v>381</v>
      </c>
      <c r="I62" s="73" t="s">
        <v>382</v>
      </c>
      <c r="J62" s="75" t="s">
        <v>383</v>
      </c>
      <c r="K62" s="94" t="s">
        <v>414</v>
      </c>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row>
    <row r="63" spans="1:38" s="90" customFormat="1" ht="66.75" customHeight="1" x14ac:dyDescent="0.2">
      <c r="A63" s="70">
        <v>57</v>
      </c>
      <c r="B63" s="71" t="s">
        <v>384</v>
      </c>
      <c r="C63" s="71" t="s">
        <v>371</v>
      </c>
      <c r="D63" s="73" t="s">
        <v>372</v>
      </c>
      <c r="E63" s="73" t="s">
        <v>21</v>
      </c>
      <c r="F63" s="73" t="s">
        <v>385</v>
      </c>
      <c r="G63" s="73" t="s">
        <v>386</v>
      </c>
      <c r="H63" s="73" t="s">
        <v>387</v>
      </c>
      <c r="I63" s="73" t="s">
        <v>388</v>
      </c>
      <c r="J63" s="75" t="s">
        <v>236</v>
      </c>
      <c r="K63" s="94" t="s">
        <v>414</v>
      </c>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row>
    <row r="64" spans="1:38" s="77" customFormat="1" ht="132.75" customHeight="1" x14ac:dyDescent="0.2">
      <c r="A64" s="78"/>
      <c r="B64" s="78"/>
      <c r="C64" s="78"/>
      <c r="D64" s="78"/>
      <c r="E64" s="79"/>
      <c r="F64" s="80"/>
      <c r="G64" s="79"/>
      <c r="H64" s="79"/>
      <c r="I64" s="79"/>
      <c r="J64" s="81"/>
      <c r="K64" s="80"/>
      <c r="L64" s="53"/>
      <c r="M64" s="53"/>
      <c r="N64" s="53"/>
      <c r="O64" s="53"/>
      <c r="P64" s="53"/>
      <c r="Q64" s="53"/>
      <c r="R64" s="53"/>
      <c r="S64" s="53"/>
      <c r="T64" s="53"/>
      <c r="U64" s="53"/>
      <c r="V64" s="53"/>
      <c r="W64" s="53"/>
      <c r="X64" s="53"/>
      <c r="Y64" s="78"/>
      <c r="Z64" s="78"/>
      <c r="AA64" s="78"/>
      <c r="AB64" s="78"/>
      <c r="AC64" s="78"/>
      <c r="AD64" s="78"/>
      <c r="AE64" s="78"/>
      <c r="AF64" s="78"/>
      <c r="AG64" s="78"/>
      <c r="AH64" s="78"/>
      <c r="AI64" s="78"/>
      <c r="AJ64" s="78"/>
      <c r="AK64" s="78"/>
      <c r="AL64" s="78"/>
    </row>
    <row r="65" spans="1:38" ht="164.25" customHeight="1" x14ac:dyDescent="0.2">
      <c r="A65" s="53"/>
      <c r="B65" s="4"/>
      <c r="C65" s="53"/>
      <c r="D65" s="53"/>
      <c r="E65" s="54"/>
      <c r="F65" s="53"/>
      <c r="G65" s="53"/>
      <c r="H65" s="53"/>
      <c r="I65" s="53"/>
      <c r="J65" s="53"/>
      <c r="K65" s="57"/>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row>
    <row r="66" spans="1:38" ht="142.5" customHeight="1" x14ac:dyDescent="0.2">
      <c r="A66" s="53"/>
      <c r="B66" s="4"/>
      <c r="C66" s="53"/>
      <c r="D66" s="53"/>
      <c r="E66" s="54"/>
      <c r="F66" s="55"/>
      <c r="G66" s="54"/>
      <c r="H66" s="54"/>
      <c r="I66" s="54"/>
      <c r="J66" s="56"/>
      <c r="K66" s="55"/>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row>
    <row r="67" spans="1:38" ht="193.5" customHeight="1" x14ac:dyDescent="0.2">
      <c r="A67" s="53"/>
      <c r="B67" s="4"/>
      <c r="C67" s="53"/>
      <c r="D67" s="53"/>
      <c r="E67" s="54"/>
      <c r="F67" s="55"/>
      <c r="G67" s="54"/>
      <c r="H67" s="54"/>
      <c r="I67" s="54"/>
      <c r="J67" s="56"/>
      <c r="K67" s="55"/>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row>
    <row r="68" spans="1:38" ht="98.25" customHeight="1" x14ac:dyDescent="0.2">
      <c r="A68" s="4"/>
      <c r="B68" s="4"/>
      <c r="C68" s="4"/>
      <c r="D68" s="4"/>
      <c r="E68" s="54"/>
      <c r="F68" s="55"/>
      <c r="G68" s="54"/>
      <c r="H68" s="54"/>
      <c r="I68" s="54"/>
      <c r="J68" s="56"/>
      <c r="K68" s="55"/>
      <c r="L68" s="4"/>
      <c r="M68" s="4"/>
      <c r="N68" s="4"/>
      <c r="O68" s="4">
        <v>8</v>
      </c>
      <c r="P68" s="4">
        <v>12</v>
      </c>
      <c r="Q68" s="4"/>
      <c r="R68" s="4"/>
      <c r="S68" s="4"/>
      <c r="T68" s="4"/>
      <c r="U68" s="4"/>
      <c r="V68" s="4"/>
      <c r="W68" s="4"/>
      <c r="X68" s="4"/>
      <c r="Y68" s="4"/>
      <c r="Z68" s="4"/>
      <c r="AA68" s="4"/>
      <c r="AB68" s="4"/>
      <c r="AC68" s="4"/>
      <c r="AD68" s="4"/>
      <c r="AE68" s="4"/>
      <c r="AF68" s="4"/>
      <c r="AG68" s="4"/>
      <c r="AH68" s="4"/>
      <c r="AI68" s="4"/>
      <c r="AJ68" s="4"/>
      <c r="AK68" s="4"/>
      <c r="AL68" s="4"/>
    </row>
    <row r="69" spans="1:38" ht="83.25" customHeight="1" x14ac:dyDescent="0.2">
      <c r="A69" s="58"/>
      <c r="B69" s="4"/>
      <c r="C69" s="58"/>
      <c r="D69" s="58"/>
      <c r="E69" s="54"/>
      <c r="F69" s="55"/>
      <c r="G69" s="54"/>
      <c r="H69" s="54"/>
      <c r="I69" s="54"/>
      <c r="J69" s="56"/>
      <c r="K69" s="55"/>
      <c r="L69" s="58"/>
      <c r="M69" s="58"/>
      <c r="N69" s="58"/>
      <c r="O69" s="58"/>
      <c r="P69" s="58">
        <v>16</v>
      </c>
      <c r="Q69" s="58" t="s">
        <v>389</v>
      </c>
      <c r="R69" s="58">
        <v>8</v>
      </c>
      <c r="S69" s="58" t="s">
        <v>390</v>
      </c>
      <c r="T69" s="58"/>
      <c r="U69" s="58"/>
      <c r="V69" s="58"/>
      <c r="W69" s="58"/>
      <c r="X69" s="58"/>
      <c r="Y69" s="58"/>
      <c r="Z69" s="58"/>
      <c r="AA69" s="58"/>
      <c r="AB69" s="58"/>
      <c r="AC69" s="58"/>
      <c r="AD69" s="58"/>
      <c r="AE69" s="58"/>
      <c r="AF69" s="58"/>
      <c r="AG69" s="58"/>
      <c r="AH69" s="58"/>
      <c r="AI69" s="58"/>
      <c r="AJ69" s="58"/>
      <c r="AK69" s="58"/>
      <c r="AL69" s="58"/>
    </row>
    <row r="70" spans="1:38" ht="120" customHeight="1" x14ac:dyDescent="0.2">
      <c r="A70" s="58"/>
      <c r="B70" s="4"/>
      <c r="C70" s="58"/>
      <c r="D70" s="58"/>
      <c r="E70" s="54"/>
      <c r="F70" s="55"/>
      <c r="G70" s="54"/>
      <c r="H70" s="54"/>
      <c r="I70" s="54"/>
      <c r="J70" s="56"/>
      <c r="K70" s="55"/>
      <c r="L70" s="58"/>
      <c r="M70" s="58"/>
      <c r="N70" s="58"/>
      <c r="O70" s="58"/>
      <c r="P70" s="58">
        <f>+P69/10</f>
        <v>1.6</v>
      </c>
      <c r="Q70" s="58"/>
      <c r="R70" s="58">
        <f>+R69*30</f>
        <v>240</v>
      </c>
      <c r="S70" s="58"/>
      <c r="T70" s="58"/>
      <c r="U70" s="58"/>
      <c r="V70" s="58"/>
      <c r="W70" s="58"/>
      <c r="X70" s="58"/>
      <c r="Y70" s="58"/>
      <c r="Z70" s="58"/>
      <c r="AA70" s="58"/>
      <c r="AB70" s="58"/>
      <c r="AC70" s="58"/>
      <c r="AD70" s="58"/>
      <c r="AE70" s="58"/>
      <c r="AF70" s="58"/>
      <c r="AG70" s="58"/>
      <c r="AH70" s="58"/>
      <c r="AI70" s="58"/>
      <c r="AJ70" s="58"/>
      <c r="AK70" s="58"/>
      <c r="AL70" s="58"/>
    </row>
    <row r="71" spans="1:38" ht="12.75" customHeight="1" x14ac:dyDescent="0.2">
      <c r="A71" s="58"/>
      <c r="B71" s="4"/>
      <c r="C71" s="58"/>
      <c r="D71" s="58"/>
      <c r="E71" s="54"/>
      <c r="F71" s="55"/>
      <c r="G71" s="54"/>
      <c r="H71" s="54"/>
      <c r="I71" s="54"/>
      <c r="J71" s="56"/>
      <c r="K71" s="55"/>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1:38" ht="65.25" customHeight="1" x14ac:dyDescent="0.2">
      <c r="A72" s="53"/>
      <c r="B72" s="4"/>
      <c r="C72" s="53"/>
      <c r="D72" s="53"/>
      <c r="E72" s="54"/>
      <c r="F72" s="55"/>
      <c r="G72" s="54"/>
      <c r="H72" s="54"/>
      <c r="I72" s="54"/>
      <c r="J72" s="56"/>
      <c r="K72" s="55"/>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row>
    <row r="73" spans="1:38" ht="90" customHeight="1" x14ac:dyDescent="0.2">
      <c r="A73" s="59"/>
      <c r="B73" s="4"/>
      <c r="C73" s="59"/>
      <c r="D73" s="59"/>
      <c r="E73" s="54"/>
      <c r="F73" s="59"/>
      <c r="G73" s="59"/>
      <c r="H73" s="59"/>
      <c r="I73" s="59"/>
      <c r="J73" s="59"/>
      <c r="K73" s="60"/>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row r="74" spans="1:38" ht="74.25" customHeight="1" x14ac:dyDescent="0.2">
      <c r="A74" s="59"/>
      <c r="B74" s="4"/>
      <c r="C74" s="59"/>
      <c r="D74" s="59"/>
      <c r="E74" s="54"/>
      <c r="F74" s="55"/>
      <c r="G74" s="54"/>
      <c r="H74" s="54"/>
      <c r="I74" s="54"/>
      <c r="J74" s="56"/>
      <c r="K74" s="55"/>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row>
    <row r="75" spans="1:38" ht="74.25" customHeight="1" x14ac:dyDescent="0.2">
      <c r="A75" s="59"/>
      <c r="B75" s="4"/>
      <c r="C75" s="59"/>
      <c r="D75" s="59"/>
      <c r="E75" s="54"/>
      <c r="F75" s="55"/>
      <c r="G75" s="54"/>
      <c r="H75" s="54"/>
      <c r="I75" s="54"/>
      <c r="J75" s="56"/>
      <c r="K75" s="55"/>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row>
    <row r="76" spans="1:38" ht="68.25" customHeight="1" x14ac:dyDescent="0.2">
      <c r="A76" s="59"/>
      <c r="B76" s="4"/>
      <c r="C76" s="59"/>
      <c r="D76" s="59"/>
      <c r="E76" s="54"/>
      <c r="F76" s="55"/>
      <c r="G76" s="54"/>
      <c r="H76" s="54"/>
      <c r="I76" s="54"/>
      <c r="J76" s="56"/>
      <c r="K76" s="55"/>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row>
    <row r="77" spans="1:38" ht="70.5" customHeight="1" x14ac:dyDescent="0.2">
      <c r="A77" s="61"/>
      <c r="B77" s="4"/>
      <c r="C77" s="61"/>
      <c r="D77" s="61"/>
      <c r="E77" s="54"/>
      <c r="F77" s="55"/>
      <c r="G77" s="54"/>
      <c r="H77" s="54"/>
      <c r="I77" s="54"/>
      <c r="J77" s="56"/>
      <c r="K77" s="55"/>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row>
    <row r="78" spans="1:38" ht="65.25" customHeight="1" x14ac:dyDescent="0.2">
      <c r="A78" s="61"/>
      <c r="B78" s="4"/>
      <c r="C78" s="61"/>
      <c r="D78" s="61"/>
      <c r="E78" s="54"/>
      <c r="F78" s="55"/>
      <c r="G78" s="54"/>
      <c r="H78" s="54"/>
      <c r="I78" s="54"/>
      <c r="J78" s="56"/>
      <c r="K78" s="55"/>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row>
    <row r="79" spans="1:38" ht="69" customHeight="1" x14ac:dyDescent="0.2">
      <c r="A79" s="61"/>
      <c r="B79" s="4"/>
      <c r="C79" s="61"/>
      <c r="D79" s="61"/>
      <c r="E79" s="54"/>
      <c r="F79" s="55"/>
      <c r="G79" s="54"/>
      <c r="H79" s="54"/>
      <c r="I79" s="54"/>
      <c r="J79" s="56"/>
      <c r="K79" s="55"/>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row>
    <row r="80" spans="1:38" ht="61.5" customHeight="1" x14ac:dyDescent="0.2">
      <c r="A80" s="61"/>
      <c r="B80" s="4"/>
      <c r="C80" s="61"/>
      <c r="D80" s="61"/>
      <c r="E80" s="54"/>
      <c r="F80" s="55"/>
      <c r="G80" s="54"/>
      <c r="H80" s="54"/>
      <c r="I80" s="54"/>
      <c r="J80" s="56"/>
      <c r="K80" s="55"/>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row>
    <row r="81" spans="1:38" ht="63.75" customHeight="1" x14ac:dyDescent="0.2">
      <c r="A81" s="61"/>
      <c r="B81" s="4"/>
      <c r="C81" s="61"/>
      <c r="D81" s="61"/>
      <c r="E81" s="54"/>
      <c r="F81" s="55"/>
      <c r="G81" s="54"/>
      <c r="H81" s="54"/>
      <c r="I81" s="54"/>
      <c r="J81" s="56"/>
      <c r="K81" s="55"/>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row>
    <row r="82" spans="1:38" ht="83.25" customHeight="1" x14ac:dyDescent="0.2">
      <c r="A82" s="61"/>
      <c r="B82" s="4"/>
      <c r="C82" s="61"/>
      <c r="D82" s="61"/>
      <c r="E82" s="54"/>
      <c r="F82" s="55"/>
      <c r="G82" s="54"/>
      <c r="H82" s="54"/>
      <c r="I82" s="54"/>
      <c r="J82" s="56"/>
      <c r="K82" s="55"/>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row>
    <row r="83" spans="1:38" ht="12.75" customHeight="1" x14ac:dyDescent="0.2">
      <c r="A83" s="62"/>
      <c r="B83" s="4"/>
      <c r="C83" s="62"/>
      <c r="D83" s="62"/>
      <c r="E83" s="54"/>
      <c r="F83" s="55"/>
      <c r="G83" s="54"/>
      <c r="H83" s="54"/>
      <c r="I83" s="54"/>
      <c r="J83" s="56"/>
      <c r="K83" s="55"/>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1:38" ht="81" customHeight="1" x14ac:dyDescent="0.2">
      <c r="A84" s="63"/>
      <c r="B84" s="4"/>
      <c r="C84" s="63"/>
      <c r="D84" s="63"/>
      <c r="E84" s="54"/>
      <c r="F84" s="55"/>
      <c r="G84" s="54"/>
      <c r="H84" s="54"/>
      <c r="I84" s="54"/>
      <c r="J84" s="56"/>
      <c r="K84" s="55"/>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row>
    <row r="85" spans="1:38" ht="59.25" customHeight="1" x14ac:dyDescent="0.2">
      <c r="A85" s="63"/>
      <c r="B85" s="4"/>
      <c r="C85" s="63"/>
      <c r="D85" s="63"/>
      <c r="E85" s="54"/>
      <c r="F85" s="55"/>
      <c r="G85" s="54"/>
      <c r="H85" s="54"/>
      <c r="I85" s="54"/>
      <c r="J85" s="56"/>
      <c r="K85" s="55"/>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row>
    <row r="86" spans="1:38" ht="57" customHeight="1" x14ac:dyDescent="0.2">
      <c r="A86" s="59"/>
      <c r="B86" s="4"/>
      <c r="C86" s="59"/>
      <c r="D86" s="59"/>
      <c r="E86" s="54"/>
      <c r="F86" s="55"/>
      <c r="G86" s="54"/>
      <c r="H86" s="54"/>
      <c r="I86" s="54"/>
      <c r="J86" s="56"/>
      <c r="K86" s="55"/>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row>
    <row r="87" spans="1:38" ht="39.75" customHeight="1" x14ac:dyDescent="0.2">
      <c r="A87" s="63"/>
      <c r="B87" s="4"/>
      <c r="C87" s="63"/>
      <c r="D87" s="63"/>
      <c r="E87" s="54"/>
      <c r="F87" s="55"/>
      <c r="G87" s="54"/>
      <c r="H87" s="54"/>
      <c r="I87" s="54"/>
      <c r="J87" s="56"/>
      <c r="K87" s="55"/>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row>
    <row r="88" spans="1:38" ht="52.5" customHeight="1" x14ac:dyDescent="0.2">
      <c r="A88" s="64"/>
      <c r="B88" s="4"/>
      <c r="C88" s="64"/>
      <c r="D88" s="64"/>
      <c r="E88" s="54"/>
      <c r="F88" s="55"/>
      <c r="G88" s="54"/>
      <c r="H88" s="54"/>
      <c r="I88" s="54"/>
      <c r="J88" s="56"/>
      <c r="K88" s="55"/>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spans="1:38" ht="57" customHeight="1" x14ac:dyDescent="0.2">
      <c r="A89" s="64"/>
      <c r="B89" s="4"/>
      <c r="C89" s="64"/>
      <c r="D89" s="64"/>
      <c r="E89" s="54"/>
      <c r="F89" s="55"/>
      <c r="G89" s="54"/>
      <c r="H89" s="54"/>
      <c r="I89" s="54"/>
      <c r="J89" s="56"/>
      <c r="K89" s="55"/>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spans="1:38" ht="69.75" customHeight="1" x14ac:dyDescent="0.2">
      <c r="A90" s="64"/>
      <c r="B90" s="4"/>
      <c r="C90" s="64"/>
      <c r="D90" s="64"/>
      <c r="E90" s="54"/>
      <c r="F90" s="55"/>
      <c r="G90" s="54"/>
      <c r="H90" s="54"/>
      <c r="I90" s="54"/>
      <c r="J90" s="56"/>
      <c r="K90" s="55"/>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spans="1:38" ht="80.25" customHeight="1" x14ac:dyDescent="0.2">
      <c r="A91" s="64"/>
      <c r="B91" s="4"/>
      <c r="C91" s="64"/>
      <c r="D91" s="64"/>
      <c r="E91" s="54"/>
      <c r="F91" s="55"/>
      <c r="G91" s="54"/>
      <c r="H91" s="54"/>
      <c r="I91" s="54"/>
      <c r="J91" s="56"/>
      <c r="K91" s="55"/>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spans="1:38" ht="52.5" customHeight="1" x14ac:dyDescent="0.2">
      <c r="A92" s="64"/>
      <c r="B92" s="4"/>
      <c r="C92" s="64"/>
      <c r="D92" s="64"/>
      <c r="E92" s="54"/>
      <c r="F92" s="64"/>
      <c r="G92" s="64"/>
      <c r="H92" s="64"/>
      <c r="I92" s="64"/>
      <c r="J92" s="64"/>
      <c r="K92" s="65"/>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spans="1:38" ht="51" customHeight="1" x14ac:dyDescent="0.2">
      <c r="A93" s="53"/>
      <c r="B93" s="4"/>
      <c r="C93" s="53"/>
      <c r="D93" s="53"/>
      <c r="E93" s="54"/>
      <c r="F93" s="55"/>
      <c r="G93" s="54"/>
      <c r="H93" s="54"/>
      <c r="I93" s="54"/>
      <c r="J93" s="56"/>
      <c r="K93" s="55"/>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row>
    <row r="94" spans="1:38" ht="74.25" customHeight="1" x14ac:dyDescent="0.2">
      <c r="A94" s="53"/>
      <c r="B94" s="4"/>
      <c r="C94" s="53"/>
      <c r="D94" s="53"/>
      <c r="E94" s="54"/>
      <c r="F94" s="55"/>
      <c r="G94" s="54"/>
      <c r="H94" s="54"/>
      <c r="I94" s="54"/>
      <c r="J94" s="56"/>
      <c r="K94" s="55"/>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row>
    <row r="95" spans="1:38" ht="74.25" customHeight="1" x14ac:dyDescent="0.2">
      <c r="A95" s="53"/>
      <c r="B95" s="4"/>
      <c r="C95" s="53"/>
      <c r="D95" s="53"/>
      <c r="E95" s="54"/>
      <c r="F95" s="55"/>
      <c r="G95" s="54"/>
      <c r="H95" s="54"/>
      <c r="I95" s="54"/>
      <c r="J95" s="56"/>
      <c r="K95" s="55"/>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row>
    <row r="96" spans="1:38" ht="66" customHeight="1" x14ac:dyDescent="0.2">
      <c r="A96" s="53"/>
      <c r="B96" s="4"/>
      <c r="C96" s="53"/>
      <c r="D96" s="53"/>
      <c r="E96" s="54"/>
      <c r="F96" s="55"/>
      <c r="G96" s="54"/>
      <c r="H96" s="54"/>
      <c r="I96" s="54"/>
      <c r="J96" s="56"/>
      <c r="K96" s="55"/>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row>
    <row r="97" spans="1:38" ht="51" customHeight="1" x14ac:dyDescent="0.2">
      <c r="A97" s="53"/>
      <c r="B97" s="4"/>
      <c r="C97" s="53"/>
      <c r="D97" s="53"/>
      <c r="E97" s="54"/>
      <c r="F97" s="55"/>
      <c r="G97" s="54"/>
      <c r="H97" s="54"/>
      <c r="I97" s="54"/>
      <c r="J97" s="56"/>
      <c r="K97" s="55"/>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row>
    <row r="98" spans="1:38" ht="51" customHeight="1" x14ac:dyDescent="0.2">
      <c r="A98" s="53"/>
      <c r="B98" s="4"/>
      <c r="C98" s="53"/>
      <c r="D98" s="53"/>
      <c r="E98" s="54"/>
      <c r="F98" s="55"/>
      <c r="G98" s="54"/>
      <c r="H98" s="54"/>
      <c r="I98" s="54"/>
      <c r="J98" s="56"/>
      <c r="K98" s="55"/>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row>
    <row r="99" spans="1:38" ht="65.25" customHeight="1" x14ac:dyDescent="0.2">
      <c r="A99" s="53"/>
      <c r="B99" s="4"/>
      <c r="C99" s="53"/>
      <c r="D99" s="53"/>
      <c r="E99" s="54"/>
      <c r="F99" s="55"/>
      <c r="G99" s="54"/>
      <c r="H99" s="54"/>
      <c r="I99" s="54"/>
      <c r="J99" s="56"/>
      <c r="K99" s="55"/>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row>
    <row r="100" spans="1:38" ht="63.75" customHeight="1" x14ac:dyDescent="0.2">
      <c r="A100" s="53"/>
      <c r="B100" s="4"/>
      <c r="C100" s="53"/>
      <c r="D100" s="53"/>
      <c r="E100" s="54"/>
      <c r="F100" s="55"/>
      <c r="G100" s="54"/>
      <c r="H100" s="54"/>
      <c r="I100" s="54"/>
      <c r="J100" s="56"/>
      <c r="K100" s="55"/>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1:38" ht="63.75" customHeight="1" x14ac:dyDescent="0.2">
      <c r="A101" s="53"/>
      <c r="B101" s="4"/>
      <c r="C101" s="53"/>
      <c r="D101" s="53"/>
      <c r="E101" s="54"/>
      <c r="F101" s="55"/>
      <c r="G101" s="54"/>
      <c r="H101" s="54"/>
      <c r="I101" s="54"/>
      <c r="J101" s="56"/>
      <c r="K101" s="55"/>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row>
    <row r="102" spans="1:38" ht="77.25" customHeight="1" x14ac:dyDescent="0.2">
      <c r="A102" s="53"/>
      <c r="B102" s="4"/>
      <c r="C102" s="53"/>
      <c r="D102" s="53"/>
      <c r="E102" s="54"/>
      <c r="F102" s="55"/>
      <c r="G102" s="54"/>
      <c r="H102" s="54"/>
      <c r="I102" s="54"/>
      <c r="J102" s="56"/>
      <c r="K102" s="55"/>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row>
    <row r="103" spans="1:38" ht="77.25" customHeight="1" x14ac:dyDescent="0.2">
      <c r="A103" s="66"/>
      <c r="B103" s="4"/>
      <c r="C103" s="66"/>
      <c r="D103" s="66"/>
      <c r="E103" s="54"/>
      <c r="F103" s="55"/>
      <c r="G103" s="54"/>
      <c r="H103" s="54"/>
      <c r="I103" s="54"/>
      <c r="J103" s="56"/>
      <c r="K103" s="55"/>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row>
    <row r="104" spans="1:38" ht="77.25" customHeight="1" x14ac:dyDescent="0.2">
      <c r="A104" s="66"/>
      <c r="B104" s="4"/>
      <c r="C104" s="66"/>
      <c r="D104" s="66"/>
      <c r="E104" s="54"/>
      <c r="F104" s="55"/>
      <c r="G104" s="54"/>
      <c r="H104" s="54"/>
      <c r="I104" s="54"/>
      <c r="J104" s="56"/>
      <c r="K104" s="55"/>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row>
    <row r="105" spans="1:38" ht="77.25" customHeight="1" x14ac:dyDescent="0.2">
      <c r="A105" s="66"/>
      <c r="B105" s="4"/>
      <c r="C105" s="66"/>
      <c r="D105" s="66"/>
      <c r="E105" s="54"/>
      <c r="F105" s="55"/>
      <c r="G105" s="54"/>
      <c r="H105" s="54"/>
      <c r="I105" s="54"/>
      <c r="J105" s="56"/>
      <c r="K105" s="55"/>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row>
    <row r="106" spans="1:38" ht="77.25" customHeight="1" x14ac:dyDescent="0.2">
      <c r="A106" s="66"/>
      <c r="B106" s="4"/>
      <c r="C106" s="66"/>
      <c r="D106" s="66"/>
      <c r="E106" s="54"/>
      <c r="F106" s="55"/>
      <c r="G106" s="54"/>
      <c r="H106" s="54"/>
      <c r="I106" s="54"/>
      <c r="J106" s="56"/>
      <c r="K106" s="55"/>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row>
    <row r="107" spans="1:38" ht="178.5" customHeight="1" x14ac:dyDescent="0.2">
      <c r="A107" s="66"/>
      <c r="B107" s="4"/>
      <c r="C107" s="66"/>
      <c r="D107" s="66"/>
      <c r="E107" s="54"/>
      <c r="F107" s="55"/>
      <c r="G107" s="54"/>
      <c r="H107" s="54"/>
      <c r="I107" s="54"/>
      <c r="J107" s="56"/>
      <c r="K107" s="55"/>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row>
    <row r="108" spans="1:38" ht="183" customHeight="1" x14ac:dyDescent="0.2">
      <c r="A108" s="66"/>
      <c r="B108" s="4"/>
      <c r="C108" s="66"/>
      <c r="D108" s="66"/>
      <c r="E108" s="54"/>
      <c r="F108" s="55"/>
      <c r="G108" s="54"/>
      <c r="H108" s="54"/>
      <c r="I108" s="54"/>
      <c r="J108" s="56"/>
      <c r="K108" s="55"/>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row>
    <row r="109" spans="1:38" ht="189" customHeight="1" x14ac:dyDescent="0.2">
      <c r="A109" s="66"/>
      <c r="B109" s="4"/>
      <c r="C109" s="66"/>
      <c r="D109" s="66"/>
      <c r="E109" s="54"/>
      <c r="F109" s="55"/>
      <c r="G109" s="54"/>
      <c r="H109" s="54"/>
      <c r="I109" s="54"/>
      <c r="J109" s="56"/>
      <c r="K109" s="55"/>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row>
    <row r="110" spans="1:38" ht="162.75" customHeight="1" x14ac:dyDescent="0.2">
      <c r="A110" s="66"/>
      <c r="B110" s="4"/>
      <c r="C110" s="66"/>
      <c r="D110" s="66"/>
      <c r="E110" s="54"/>
      <c r="F110" s="55"/>
      <c r="G110" s="54"/>
      <c r="H110" s="54"/>
      <c r="I110" s="54"/>
      <c r="J110" s="56"/>
      <c r="K110" s="55"/>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row>
    <row r="111" spans="1:38" ht="122.25" customHeight="1" x14ac:dyDescent="0.2">
      <c r="A111" s="66"/>
      <c r="B111" s="4"/>
      <c r="C111" s="66"/>
      <c r="D111" s="66"/>
      <c r="E111" s="54"/>
      <c r="F111" s="55"/>
      <c r="G111" s="54"/>
      <c r="H111" s="54"/>
      <c r="I111" s="54"/>
      <c r="J111" s="56"/>
      <c r="K111" s="55"/>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row>
    <row r="112" spans="1:38" ht="120" customHeight="1" x14ac:dyDescent="0.2">
      <c r="A112" s="66"/>
      <c r="B112" s="4"/>
      <c r="C112" s="66"/>
      <c r="D112" s="66"/>
      <c r="E112" s="54"/>
      <c r="F112" s="55"/>
      <c r="G112" s="54"/>
      <c r="H112" s="54"/>
      <c r="I112" s="54"/>
      <c r="J112" s="56"/>
      <c r="K112" s="55"/>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row>
    <row r="113" spans="1:38" ht="120" customHeight="1" x14ac:dyDescent="0.2">
      <c r="A113" s="66"/>
      <c r="B113" s="4"/>
      <c r="C113" s="66"/>
      <c r="D113" s="66"/>
      <c r="E113" s="54"/>
      <c r="F113" s="55"/>
      <c r="G113" s="54"/>
      <c r="H113" s="54"/>
      <c r="I113" s="54"/>
      <c r="J113" s="56"/>
      <c r="K113" s="55"/>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row>
    <row r="114" spans="1:38" ht="135" customHeight="1" x14ac:dyDescent="0.2">
      <c r="A114" s="66"/>
      <c r="B114" s="4"/>
      <c r="C114" s="66"/>
      <c r="D114" s="66"/>
      <c r="E114" s="54"/>
      <c r="F114" s="55"/>
      <c r="G114" s="54"/>
      <c r="H114" s="54"/>
      <c r="I114" s="54"/>
      <c r="J114" s="56"/>
      <c r="K114" s="55"/>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row>
    <row r="115" spans="1:38" ht="154.5" customHeight="1" x14ac:dyDescent="0.2">
      <c r="A115" s="66"/>
      <c r="B115" s="4"/>
      <c r="C115" s="66"/>
      <c r="D115" s="66"/>
      <c r="E115" s="54"/>
      <c r="F115" s="55"/>
      <c r="G115" s="54"/>
      <c r="H115" s="54"/>
      <c r="I115" s="54"/>
      <c r="J115" s="56"/>
      <c r="K115" s="55"/>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row>
    <row r="116" spans="1:38" ht="135" customHeight="1" x14ac:dyDescent="0.2">
      <c r="A116" s="66"/>
      <c r="B116" s="4"/>
      <c r="C116" s="66"/>
      <c r="D116" s="66"/>
      <c r="E116" s="54"/>
      <c r="F116" s="55"/>
      <c r="G116" s="54"/>
      <c r="H116" s="54"/>
      <c r="I116" s="54"/>
      <c r="J116" s="56"/>
      <c r="K116" s="55"/>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row>
    <row r="117" spans="1:38" ht="54.75" customHeight="1" x14ac:dyDescent="0.2">
      <c r="A117" s="67"/>
      <c r="B117" s="4"/>
      <c r="C117" s="67"/>
      <c r="D117" s="67"/>
      <c r="E117" s="54"/>
      <c r="F117" s="55"/>
      <c r="G117" s="54"/>
      <c r="H117" s="54"/>
      <c r="I117" s="54"/>
      <c r="J117" s="56"/>
      <c r="K117" s="55"/>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row>
    <row r="118" spans="1:38" ht="78.75" customHeight="1" x14ac:dyDescent="0.2">
      <c r="A118" s="4"/>
      <c r="B118" s="4"/>
      <c r="C118" s="4"/>
      <c r="D118" s="4"/>
      <c r="E118" s="54"/>
      <c r="F118" s="55"/>
      <c r="G118" s="54"/>
      <c r="H118" s="54"/>
      <c r="I118" s="54"/>
      <c r="J118" s="56"/>
      <c r="K118" s="55"/>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69.75" customHeight="1" x14ac:dyDescent="0.2">
      <c r="A119" s="67"/>
      <c r="B119" s="4"/>
      <c r="C119" s="67"/>
      <c r="D119" s="67"/>
      <c r="E119" s="54"/>
      <c r="F119" s="55"/>
      <c r="G119" s="54"/>
      <c r="H119" s="54"/>
      <c r="I119" s="54"/>
      <c r="J119" s="56"/>
      <c r="K119" s="55"/>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row>
    <row r="120" spans="1:38" ht="69.75" customHeight="1" x14ac:dyDescent="0.2">
      <c r="A120" s="67"/>
      <c r="B120" s="4"/>
      <c r="C120" s="67"/>
      <c r="D120" s="67"/>
      <c r="E120" s="54"/>
      <c r="F120" s="55"/>
      <c r="G120" s="54"/>
      <c r="H120" s="54"/>
      <c r="I120" s="54"/>
      <c r="J120" s="56"/>
      <c r="K120" s="55"/>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row>
    <row r="121" spans="1:38" ht="69" customHeight="1" x14ac:dyDescent="0.2">
      <c r="A121" s="53"/>
      <c r="B121" s="4"/>
      <c r="C121" s="53"/>
      <c r="D121" s="53"/>
      <c r="E121" s="54"/>
      <c r="F121" s="55"/>
      <c r="G121" s="54"/>
      <c r="H121" s="54"/>
      <c r="I121" s="54"/>
      <c r="J121" s="56"/>
      <c r="K121" s="55"/>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row>
    <row r="122" spans="1:38" ht="72" customHeight="1" x14ac:dyDescent="0.2">
      <c r="A122" s="53"/>
      <c r="B122" s="4"/>
      <c r="C122" s="53"/>
      <c r="D122" s="53"/>
      <c r="E122" s="54"/>
      <c r="F122" s="55"/>
      <c r="G122" s="54"/>
      <c r="H122" s="54"/>
      <c r="I122" s="54"/>
      <c r="J122" s="56"/>
      <c r="K122" s="55"/>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row>
    <row r="123" spans="1:38" ht="83.25" customHeight="1" x14ac:dyDescent="0.2">
      <c r="A123" s="53"/>
      <c r="B123" s="4"/>
      <c r="C123" s="53"/>
      <c r="D123" s="53"/>
      <c r="E123" s="54"/>
      <c r="F123" s="55"/>
      <c r="G123" s="54"/>
      <c r="H123" s="54"/>
      <c r="I123" s="54"/>
      <c r="J123" s="56"/>
      <c r="K123" s="55"/>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row>
    <row r="124" spans="1:38" ht="12.75" customHeight="1" x14ac:dyDescent="0.2">
      <c r="A124" s="59"/>
      <c r="B124" s="4"/>
      <c r="C124" s="59"/>
      <c r="D124" s="59"/>
      <c r="E124" s="54"/>
      <c r="F124" s="55"/>
      <c r="G124" s="54"/>
      <c r="H124" s="54"/>
      <c r="I124" s="54"/>
      <c r="J124" s="56"/>
      <c r="K124" s="55"/>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row>
    <row r="125" spans="1:38" ht="51" customHeight="1" x14ac:dyDescent="0.2">
      <c r="A125" s="59"/>
      <c r="B125" s="4"/>
      <c r="C125" s="59"/>
      <c r="D125" s="59"/>
      <c r="E125" s="54"/>
      <c r="F125" s="55"/>
      <c r="G125" s="54"/>
      <c r="H125" s="54"/>
      <c r="I125" s="54"/>
      <c r="J125" s="56"/>
      <c r="K125" s="55"/>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row>
    <row r="126" spans="1:38" ht="12.75" customHeight="1" x14ac:dyDescent="0.2">
      <c r="A126" s="67"/>
      <c r="B126" s="4"/>
      <c r="C126" s="67"/>
      <c r="D126" s="67"/>
      <c r="E126" s="54"/>
      <c r="F126" s="55"/>
      <c r="G126" s="54"/>
      <c r="H126" s="54"/>
      <c r="I126" s="54"/>
      <c r="J126" s="54"/>
      <c r="K126" s="55"/>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row>
    <row r="127" spans="1:38" ht="12.75" customHeight="1" x14ac:dyDescent="0.2">
      <c r="A127" s="67"/>
      <c r="B127" s="4"/>
      <c r="C127" s="67"/>
      <c r="D127" s="67"/>
      <c r="E127" s="54"/>
      <c r="F127" s="55"/>
      <c r="G127" s="54"/>
      <c r="H127" s="54"/>
      <c r="I127" s="54"/>
      <c r="J127" s="54"/>
      <c r="K127" s="55"/>
      <c r="L127" s="67"/>
      <c r="M127" s="67" t="s">
        <v>391</v>
      </c>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row>
    <row r="128" spans="1:38" ht="12.75" customHeight="1" x14ac:dyDescent="0.2">
      <c r="A128" s="67"/>
      <c r="B128" s="4"/>
      <c r="C128" s="67"/>
      <c r="D128" s="67"/>
      <c r="E128" s="54"/>
      <c r="F128" s="55"/>
      <c r="G128" s="54"/>
      <c r="H128" s="54"/>
      <c r="I128" s="54"/>
      <c r="J128" s="54"/>
      <c r="K128" s="55"/>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row>
    <row r="129" spans="1:38" ht="59.25" customHeight="1" x14ac:dyDescent="0.2">
      <c r="A129" s="67"/>
      <c r="B129" s="4"/>
      <c r="C129" s="67"/>
      <c r="D129" s="67"/>
      <c r="E129" s="54"/>
      <c r="F129" s="55"/>
      <c r="G129" s="54"/>
      <c r="H129" s="54"/>
      <c r="I129" s="54"/>
      <c r="J129" s="54"/>
      <c r="K129" s="55"/>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row>
    <row r="130" spans="1:38" ht="51" customHeight="1" x14ac:dyDescent="0.2">
      <c r="A130" s="67"/>
      <c r="B130" s="4"/>
      <c r="C130" s="67"/>
      <c r="D130" s="67"/>
      <c r="E130" s="54"/>
      <c r="F130" s="55"/>
      <c r="G130" s="54"/>
      <c r="H130" s="54"/>
      <c r="I130" s="54"/>
      <c r="J130" s="54"/>
      <c r="K130" s="55"/>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row>
    <row r="131" spans="1:38" ht="65.25" customHeight="1" x14ac:dyDescent="0.2">
      <c r="A131" s="67"/>
      <c r="B131" s="4"/>
      <c r="C131" s="67"/>
      <c r="D131" s="67"/>
      <c r="E131" s="54"/>
      <c r="F131" s="55"/>
      <c r="G131" s="54"/>
      <c r="H131" s="54"/>
      <c r="I131" s="54"/>
      <c r="J131" s="54"/>
      <c r="K131" s="55"/>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row>
    <row r="132" spans="1:38" ht="54" customHeight="1" x14ac:dyDescent="0.2">
      <c r="A132" s="68"/>
      <c r="B132" s="4"/>
      <c r="C132" s="68"/>
      <c r="D132" s="68"/>
      <c r="E132" s="54"/>
      <c r="F132" s="55"/>
      <c r="G132" s="54"/>
      <c r="H132" s="54"/>
      <c r="I132" s="54"/>
      <c r="J132" s="56"/>
      <c r="K132" s="55"/>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1:38" ht="12.75" customHeight="1" x14ac:dyDescent="0.2">
      <c r="A133" s="68"/>
      <c r="B133" s="4"/>
      <c r="C133" s="68"/>
      <c r="D133" s="68"/>
      <c r="E133" s="54"/>
      <c r="F133" s="55"/>
      <c r="G133" s="54"/>
      <c r="H133" s="54"/>
      <c r="I133" s="54"/>
      <c r="J133" s="56"/>
      <c r="K133" s="55"/>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row>
    <row r="134" spans="1:38" ht="12.75" customHeight="1" x14ac:dyDescent="0.2">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12.75" customHeight="1" x14ac:dyDescent="0.2">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12.75" customHeight="1" x14ac:dyDescent="0.2">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12.75" customHeight="1" x14ac:dyDescent="0.2">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12.75" customHeight="1" x14ac:dyDescent="0.2">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12.75" customHeight="1" x14ac:dyDescent="0.2">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ht="12.75" customHeight="1" x14ac:dyDescent="0.2">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12.75" customHeight="1" x14ac:dyDescent="0.2">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12.75" customHeight="1" x14ac:dyDescent="0.2">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12.75" customHeight="1" x14ac:dyDescent="0.2">
      <c r="A143" s="4"/>
      <c r="B143" s="4"/>
      <c r="C143" s="4"/>
      <c r="D143" s="4"/>
      <c r="E143" s="4"/>
      <c r="F143" s="4"/>
      <c r="G143" s="4"/>
      <c r="H143" s="4"/>
      <c r="I143" s="4"/>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12.75" customHeight="1" x14ac:dyDescent="0.2">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12.75" customHeight="1" x14ac:dyDescent="0.2">
      <c r="A145" s="4"/>
      <c r="B145" s="4"/>
      <c r="C145" s="4"/>
      <c r="D145" s="4"/>
      <c r="E145" s="4"/>
      <c r="F145" s="4"/>
      <c r="G145" s="4"/>
      <c r="H145" s="4"/>
      <c r="I145" s="69"/>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12.75" customHeight="1" x14ac:dyDescent="0.2">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12.75" customHeight="1" x14ac:dyDescent="0.2">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12.75" customHeight="1" x14ac:dyDescent="0.2">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12.75" customHeight="1" x14ac:dyDescent="0.2">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12.75" customHeight="1" x14ac:dyDescent="0.2">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ustomHeight="1" x14ac:dyDescent="0.2">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ustomHeight="1" x14ac:dyDescent="0.2">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ustomHeight="1" x14ac:dyDescent="0.2">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ustomHeight="1" x14ac:dyDescent="0.2">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ustomHeight="1" x14ac:dyDescent="0.2">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ustomHeight="1" x14ac:dyDescent="0.2">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ustomHeight="1" x14ac:dyDescent="0.2">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ustomHeight="1" x14ac:dyDescent="0.2">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ustomHeight="1" x14ac:dyDescent="0.2">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ustomHeight="1" x14ac:dyDescent="0.2">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12.75" customHeight="1" x14ac:dyDescent="0.2">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12.75" customHeight="1" x14ac:dyDescent="0.2">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12.75" customHeight="1" x14ac:dyDescent="0.2">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12.75" customHeight="1" x14ac:dyDescent="0.2">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12.75" customHeight="1" x14ac:dyDescent="0.2">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12.75" customHeight="1" x14ac:dyDescent="0.2">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12.75" customHeight="1" x14ac:dyDescent="0.2">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12.75" customHeight="1" x14ac:dyDescent="0.2">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12.75" customHeight="1" x14ac:dyDescent="0.2">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12.75" customHeight="1" x14ac:dyDescent="0.2">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12.75" customHeight="1" x14ac:dyDescent="0.2">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12.75" customHeight="1" x14ac:dyDescent="0.2">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2.75" customHeight="1" x14ac:dyDescent="0.2">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2.75" customHeight="1" x14ac:dyDescent="0.2">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2.75" customHeight="1" x14ac:dyDescent="0.2">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12.75" customHeight="1" x14ac:dyDescent="0.2">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12.75" customHeight="1" x14ac:dyDescent="0.2">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12.75" customHeight="1" x14ac:dyDescent="0.2">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12.75" customHeight="1" x14ac:dyDescent="0.2">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12.75" customHeight="1" x14ac:dyDescent="0.2">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12.75" customHeight="1" x14ac:dyDescent="0.2">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12.75" customHeight="1" x14ac:dyDescent="0.2">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12.75" customHeight="1" x14ac:dyDescent="0.2">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12.75" customHeight="1" x14ac:dyDescent="0.2">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12.75" customHeight="1" x14ac:dyDescent="0.2">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12.75" customHeight="1" x14ac:dyDescent="0.2">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12.75" customHeight="1" x14ac:dyDescent="0.2">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12.75" customHeight="1" x14ac:dyDescent="0.2">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12.75" customHeight="1" x14ac:dyDescent="0.2">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2.75" customHeight="1" x14ac:dyDescent="0.2">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2.75" customHeight="1" x14ac:dyDescent="0.2">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2.75" customHeight="1" x14ac:dyDescent="0.2">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2.75" customHeight="1" x14ac:dyDescent="0.2">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2.75" customHeight="1" x14ac:dyDescent="0.2">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2.75" customHeight="1" x14ac:dyDescent="0.2">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2.75" customHeight="1" x14ac:dyDescent="0.2">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2.75" customHeight="1" x14ac:dyDescent="0.2">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2.75" customHeight="1" x14ac:dyDescent="0.2">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2.75" customHeight="1" x14ac:dyDescent="0.2">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2.75" customHeight="1" x14ac:dyDescent="0.2">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2.75" customHeight="1" x14ac:dyDescent="0.2">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2.75" customHeight="1" x14ac:dyDescent="0.2">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2.75" customHeight="1" x14ac:dyDescent="0.2">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2.75" customHeight="1" x14ac:dyDescent="0.2">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2.75" customHeight="1" x14ac:dyDescent="0.2">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2.75" customHeight="1" x14ac:dyDescent="0.2">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2.75" customHeight="1" x14ac:dyDescent="0.2">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2.75" customHeight="1" x14ac:dyDescent="0.2">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2.75" customHeight="1" x14ac:dyDescent="0.2">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2.75" customHeight="1" x14ac:dyDescent="0.2">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2.75" customHeight="1" x14ac:dyDescent="0.2">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2.75" customHeight="1" x14ac:dyDescent="0.2">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2.75" customHeight="1" x14ac:dyDescent="0.2">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2.75" customHeight="1" x14ac:dyDescent="0.2">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2.75" customHeight="1" x14ac:dyDescent="0.2">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2.75" customHeight="1" x14ac:dyDescent="0.2">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2.75" customHeight="1" x14ac:dyDescent="0.2">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2.75" customHeight="1" x14ac:dyDescent="0.2">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2.75" customHeight="1" x14ac:dyDescent="0.2">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2.75" customHeight="1" x14ac:dyDescent="0.2">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2.75" customHeight="1" x14ac:dyDescent="0.2">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2.75" customHeight="1" x14ac:dyDescent="0.2">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2.75" customHeight="1" x14ac:dyDescent="0.2">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2.75" customHeight="1" x14ac:dyDescent="0.2">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2.75" customHeight="1" x14ac:dyDescent="0.2">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2.75" customHeight="1" x14ac:dyDescent="0.2">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2.75" customHeight="1" x14ac:dyDescent="0.2">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2.75" customHeight="1" x14ac:dyDescent="0.2">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2.75" customHeight="1" x14ac:dyDescent="0.2">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2.75" customHeight="1" x14ac:dyDescent="0.2">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2.75" customHeight="1" x14ac:dyDescent="0.2">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2.75" customHeight="1" x14ac:dyDescent="0.2">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2.75" customHeight="1" x14ac:dyDescent="0.2">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2.75" customHeight="1" x14ac:dyDescent="0.2">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12.75" customHeight="1" x14ac:dyDescent="0.2">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12.75" customHeight="1" x14ac:dyDescent="0.2">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12.75" customHeight="1" x14ac:dyDescent="0.2">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12.75" customHeight="1" x14ac:dyDescent="0.2">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12.75" customHeight="1" x14ac:dyDescent="0.2">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12.75" customHeight="1" x14ac:dyDescent="0.2">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12.75" customHeight="1" x14ac:dyDescent="0.2">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12.75" customHeight="1" x14ac:dyDescent="0.2">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2.75" customHeight="1" x14ac:dyDescent="0.2">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row>
    <row r="244" spans="1:38" ht="12.75" customHeight="1" x14ac:dyDescent="0.2">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row>
    <row r="245" spans="1:38" ht="12.75" customHeight="1" x14ac:dyDescent="0.2">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row>
    <row r="246" spans="1:38" ht="12.75" customHeight="1" x14ac:dyDescent="0.2">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row>
    <row r="247" spans="1:38" ht="12.75" customHeight="1" x14ac:dyDescent="0.2">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row>
    <row r="248" spans="1:38" ht="12.75" customHeight="1" x14ac:dyDescent="0.2">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row>
    <row r="249" spans="1:38" ht="12.75" customHeight="1" x14ac:dyDescent="0.2">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row>
    <row r="250" spans="1:38" ht="12.75" customHeight="1" x14ac:dyDescent="0.2">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row>
    <row r="251" spans="1:38" ht="12.75" customHeight="1" x14ac:dyDescent="0.2">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row>
    <row r="252" spans="1:38" ht="12.75" customHeight="1" x14ac:dyDescent="0.2">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row>
    <row r="253" spans="1:38" ht="12.75" customHeight="1" x14ac:dyDescent="0.2">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row>
    <row r="254" spans="1:38" ht="12.75" customHeight="1" x14ac:dyDescent="0.2">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row>
    <row r="255" spans="1:38" ht="12.75" customHeight="1" x14ac:dyDescent="0.2">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row>
    <row r="256" spans="1:38" ht="12.75" customHeight="1" x14ac:dyDescent="0.2">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row>
    <row r="257" spans="1:38" ht="12.75" customHeight="1" x14ac:dyDescent="0.2">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row>
    <row r="258" spans="1:38" ht="12.75" customHeight="1" x14ac:dyDescent="0.2">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row>
    <row r="259" spans="1:38" ht="12.75" customHeight="1" x14ac:dyDescent="0.2">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row>
    <row r="260" spans="1:38" ht="12.75" customHeight="1" x14ac:dyDescent="0.2">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row>
    <row r="261" spans="1:38" ht="12.75" customHeight="1" x14ac:dyDescent="0.2">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row>
    <row r="262" spans="1:38" ht="12.75" customHeight="1" x14ac:dyDescent="0.2">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row>
    <row r="263" spans="1:38" ht="12.75" customHeight="1" x14ac:dyDescent="0.2">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row>
    <row r="264" spans="1:38" ht="12.75" customHeight="1" x14ac:dyDescent="0.2">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row>
    <row r="265" spans="1:38" ht="12.75" customHeight="1" x14ac:dyDescent="0.2">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row>
    <row r="266" spans="1:38" ht="12.75" customHeight="1" x14ac:dyDescent="0.2">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row>
    <row r="267" spans="1:38" ht="12.75" customHeight="1" x14ac:dyDescent="0.2">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row>
    <row r="268" spans="1:38" ht="12.75" customHeight="1" x14ac:dyDescent="0.2">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row>
    <row r="269" spans="1:38" ht="12.75" customHeight="1" x14ac:dyDescent="0.2">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row>
    <row r="270" spans="1:38" ht="12.75" customHeight="1" x14ac:dyDescent="0.2">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row>
    <row r="271" spans="1:38" ht="12.75" customHeight="1" x14ac:dyDescent="0.2">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row>
    <row r="272" spans="1:38" ht="12.75" customHeight="1" x14ac:dyDescent="0.2">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row>
    <row r="273" spans="1:38" ht="12.75" customHeight="1" x14ac:dyDescent="0.2">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1:38" ht="12.75" customHeight="1" x14ac:dyDescent="0.2">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row>
    <row r="275" spans="1:38" ht="12.75" customHeight="1" x14ac:dyDescent="0.2">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row>
    <row r="276" spans="1:38" ht="12.75" customHeight="1" x14ac:dyDescent="0.2">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row>
    <row r="277" spans="1:38" ht="12.75" customHeight="1" x14ac:dyDescent="0.2">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row>
    <row r="278" spans="1:38" ht="12.75" customHeight="1" x14ac:dyDescent="0.2">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row>
    <row r="279" spans="1:38" ht="12.75" customHeight="1" x14ac:dyDescent="0.2">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row>
    <row r="280" spans="1:38" ht="12.75" customHeight="1" x14ac:dyDescent="0.2">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row>
    <row r="281" spans="1:38" ht="12.75" customHeight="1" x14ac:dyDescent="0.2">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row>
    <row r="282" spans="1:38" ht="12.75" customHeight="1" x14ac:dyDescent="0.2">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row>
    <row r="283" spans="1:38" ht="12.75" customHeight="1" x14ac:dyDescent="0.2">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row>
    <row r="284" spans="1:38" ht="12.75" customHeight="1" x14ac:dyDescent="0.2">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row>
    <row r="285" spans="1:38" ht="12.75" customHeight="1" x14ac:dyDescent="0.2">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row>
    <row r="286" spans="1:38" ht="12.75" customHeight="1" x14ac:dyDescent="0.2">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row>
    <row r="287" spans="1:38" ht="12.75" customHeight="1" x14ac:dyDescent="0.2">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row>
    <row r="288" spans="1:38" ht="12.75" customHeight="1" x14ac:dyDescent="0.2">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row>
    <row r="289" spans="1:38" ht="12.75" customHeight="1" x14ac:dyDescent="0.2">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row>
    <row r="290" spans="1:38" ht="12.75" customHeight="1" x14ac:dyDescent="0.2">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row>
    <row r="291" spans="1:38" ht="12.75" customHeight="1" x14ac:dyDescent="0.2">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row>
    <row r="292" spans="1:38" ht="12.75" customHeight="1" x14ac:dyDescent="0.2">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row>
    <row r="293" spans="1:38" ht="12.75" customHeight="1" x14ac:dyDescent="0.2">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row>
    <row r="294" spans="1:38" ht="12.75" customHeight="1" x14ac:dyDescent="0.2">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row>
    <row r="295" spans="1:38" ht="12.75" customHeight="1" x14ac:dyDescent="0.2">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row>
    <row r="296" spans="1:38" ht="12.75" customHeight="1" x14ac:dyDescent="0.2">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row>
    <row r="297" spans="1:38" ht="12.75" customHeight="1" x14ac:dyDescent="0.2">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row>
    <row r="298" spans="1:38" ht="12.75" customHeight="1" x14ac:dyDescent="0.2">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row>
    <row r="299" spans="1:38" ht="12.75" customHeight="1" x14ac:dyDescent="0.2">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row>
    <row r="300" spans="1:38" ht="12.75" customHeight="1" x14ac:dyDescent="0.2">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row>
    <row r="301" spans="1:38" ht="12.75" customHeight="1" x14ac:dyDescent="0.2">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1:38" ht="12.75" customHeight="1" x14ac:dyDescent="0.2">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row>
    <row r="303" spans="1:38" ht="12.75" customHeight="1" x14ac:dyDescent="0.2">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row>
    <row r="304" spans="1:38" ht="12.75" customHeight="1" x14ac:dyDescent="0.2">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row>
    <row r="305" spans="1:38" ht="12.75" customHeight="1" x14ac:dyDescent="0.2">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row>
    <row r="306" spans="1:38" ht="12.75" customHeight="1" x14ac:dyDescent="0.2">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row>
    <row r="307" spans="1:38" ht="12.75" customHeight="1" x14ac:dyDescent="0.2">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row>
    <row r="308" spans="1:38" ht="12.75" customHeight="1" x14ac:dyDescent="0.2">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1:38" ht="12.75" customHeight="1" x14ac:dyDescent="0.2">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row>
    <row r="310" spans="1:38" ht="12.75" customHeight="1" x14ac:dyDescent="0.2">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row>
    <row r="311" spans="1:38" ht="12.75" customHeight="1" x14ac:dyDescent="0.2">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row>
    <row r="312" spans="1:38" ht="12.75" customHeight="1" x14ac:dyDescent="0.2">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row>
    <row r="313" spans="1:38" ht="12.75" customHeight="1" x14ac:dyDescent="0.2">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row>
    <row r="314" spans="1:38" ht="12.75" customHeight="1" x14ac:dyDescent="0.2">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row>
    <row r="315" spans="1:38" ht="12.75" customHeight="1" x14ac:dyDescent="0.2">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row>
    <row r="316" spans="1:38" ht="12.75" customHeight="1" x14ac:dyDescent="0.2">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1:38" ht="12.75" customHeight="1" x14ac:dyDescent="0.2">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row>
    <row r="318" spans="1:38" ht="12.75" customHeight="1" x14ac:dyDescent="0.2">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1:38" ht="12.75" customHeight="1" x14ac:dyDescent="0.2">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row>
    <row r="320" spans="1:38" ht="12.75" customHeight="1" x14ac:dyDescent="0.2">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row>
    <row r="321" spans="1:38" ht="12.75" customHeight="1" x14ac:dyDescent="0.2">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1:38" ht="12.75" customHeight="1" x14ac:dyDescent="0.2">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row>
    <row r="323" spans="1:38" ht="12.75" customHeight="1" x14ac:dyDescent="0.2">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row>
    <row r="324" spans="1:38" ht="12.75" customHeight="1" x14ac:dyDescent="0.2">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row>
    <row r="325" spans="1:38" ht="12.75" customHeight="1" x14ac:dyDescent="0.2">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row>
    <row r="326" spans="1:38" ht="12.75" customHeight="1" x14ac:dyDescent="0.2">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row>
    <row r="327" spans="1:38" ht="12.75" customHeight="1" x14ac:dyDescent="0.2">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row>
    <row r="328" spans="1:38" ht="12.75" customHeight="1" x14ac:dyDescent="0.2">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row>
    <row r="329" spans="1:38" ht="12.75" customHeight="1" x14ac:dyDescent="0.2">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row>
    <row r="330" spans="1:38" ht="12.75" customHeight="1" x14ac:dyDescent="0.2">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row>
    <row r="331" spans="1:38" ht="12.75" customHeight="1" x14ac:dyDescent="0.2">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row>
    <row r="332" spans="1:38" ht="12.75" customHeight="1" x14ac:dyDescent="0.2">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row>
    <row r="333" spans="1:38" ht="12.75" customHeight="1" x14ac:dyDescent="0.2">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row>
    <row r="334" spans="1:38" ht="12.75" customHeight="1" x14ac:dyDescent="0.2">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row>
    <row r="335" spans="1:38" ht="12.75" customHeight="1" x14ac:dyDescent="0.2">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row>
    <row r="336" spans="1:38" ht="12.75" customHeight="1" x14ac:dyDescent="0.2">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row>
    <row r="337" spans="1:38" ht="12.75" customHeight="1" x14ac:dyDescent="0.2">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row>
    <row r="338" spans="1:38" ht="12.75" customHeight="1" x14ac:dyDescent="0.2">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1:38" ht="12.75" customHeight="1" x14ac:dyDescent="0.2">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row>
    <row r="340" spans="1:38" ht="12.75" customHeight="1" x14ac:dyDescent="0.2">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row>
    <row r="341" spans="1:38" ht="12.75" customHeight="1" x14ac:dyDescent="0.2">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row>
    <row r="342" spans="1:38" ht="12.75" customHeight="1" x14ac:dyDescent="0.2">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row>
    <row r="343" spans="1:38" ht="12.75" customHeight="1" x14ac:dyDescent="0.2">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row>
    <row r="344" spans="1:38" ht="12.75" customHeight="1" x14ac:dyDescent="0.2">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row>
    <row r="345" spans="1:38" ht="12.75" customHeight="1" x14ac:dyDescent="0.2">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row>
    <row r="346" spans="1:38" ht="12.75" customHeight="1" x14ac:dyDescent="0.2">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row>
    <row r="347" spans="1:38" ht="12.75" customHeight="1" x14ac:dyDescent="0.2">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row>
    <row r="348" spans="1:38" ht="12.75" customHeight="1" x14ac:dyDescent="0.2">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row>
    <row r="349" spans="1:38" ht="12.75" customHeight="1" x14ac:dyDescent="0.2">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row>
    <row r="350" spans="1:38" ht="12.75" customHeight="1" x14ac:dyDescent="0.2">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row>
    <row r="351" spans="1:38" ht="12.75" customHeight="1" x14ac:dyDescent="0.2">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1:38" ht="12.75" customHeight="1" x14ac:dyDescent="0.2">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row>
    <row r="353" spans="1:38" ht="12.75" customHeight="1" x14ac:dyDescent="0.2">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1:38" ht="12.75" customHeight="1" x14ac:dyDescent="0.2">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row>
    <row r="355" spans="1:38" ht="12.75" customHeight="1" x14ac:dyDescent="0.2">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row>
    <row r="356" spans="1:38" ht="12.75" customHeight="1" x14ac:dyDescent="0.2">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row>
    <row r="357" spans="1:38" ht="12.75" customHeight="1" x14ac:dyDescent="0.2">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row>
    <row r="358" spans="1:38" ht="12.75" customHeight="1" x14ac:dyDescent="0.2">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row>
    <row r="359" spans="1:38" ht="12.75" customHeight="1" x14ac:dyDescent="0.2">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row>
    <row r="360" spans="1:38" ht="12.75" customHeight="1" x14ac:dyDescent="0.2">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row>
    <row r="361" spans="1:38" ht="12.75" customHeight="1" x14ac:dyDescent="0.2">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row>
    <row r="362" spans="1:38" ht="12.75" customHeight="1" x14ac:dyDescent="0.2">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row>
    <row r="363" spans="1:38" ht="12.75" customHeight="1" x14ac:dyDescent="0.2">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row>
    <row r="364" spans="1:38" ht="12.75" customHeight="1" x14ac:dyDescent="0.2">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row>
    <row r="365" spans="1:38" ht="12.75" customHeight="1" x14ac:dyDescent="0.2">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row>
    <row r="366" spans="1:38" ht="12.75" customHeight="1" x14ac:dyDescent="0.2">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row>
    <row r="367" spans="1:38" ht="12.75" customHeight="1" x14ac:dyDescent="0.2">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row>
    <row r="368" spans="1:38" ht="12.75" customHeight="1" x14ac:dyDescent="0.2">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row>
    <row r="369" spans="1:38" ht="12.75" customHeight="1" x14ac:dyDescent="0.2">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row>
    <row r="370" spans="1:38" ht="12.75" customHeight="1" x14ac:dyDescent="0.2">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row>
    <row r="371" spans="1:38" ht="12.75" customHeight="1" x14ac:dyDescent="0.2">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row>
    <row r="372" spans="1:38" ht="12.75" customHeight="1" x14ac:dyDescent="0.2">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row>
    <row r="373" spans="1:38" ht="12.75" customHeight="1" x14ac:dyDescent="0.2">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row>
    <row r="374" spans="1:38" ht="12.75" customHeight="1" x14ac:dyDescent="0.2">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row>
    <row r="375" spans="1:38" ht="12.75" customHeight="1" x14ac:dyDescent="0.2">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row>
    <row r="376" spans="1:38" ht="12.75" customHeight="1" x14ac:dyDescent="0.2">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row>
    <row r="377" spans="1:38" ht="12.75" customHeight="1" x14ac:dyDescent="0.2">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row>
    <row r="378" spans="1:38" ht="12.75" customHeight="1" x14ac:dyDescent="0.2">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row>
    <row r="379" spans="1:38" ht="12.75" customHeight="1" x14ac:dyDescent="0.2">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row>
    <row r="380" spans="1:38" ht="12.75" customHeight="1" x14ac:dyDescent="0.2">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row>
    <row r="381" spans="1:38" ht="12.75" customHeight="1" x14ac:dyDescent="0.2">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row>
    <row r="382" spans="1:38" ht="12.75" customHeight="1" x14ac:dyDescent="0.2">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row>
    <row r="383" spans="1:38" ht="12.75" customHeight="1" x14ac:dyDescent="0.2">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row>
    <row r="384" spans="1:38" ht="12.75" customHeight="1" x14ac:dyDescent="0.2">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row>
    <row r="385" spans="1:38" ht="12.75" customHeight="1" x14ac:dyDescent="0.2">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row>
    <row r="386" spans="1:38" ht="12.75" customHeight="1" x14ac:dyDescent="0.2">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row>
    <row r="387" spans="1:38" ht="12.75" customHeight="1" x14ac:dyDescent="0.2">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row>
    <row r="388" spans="1:38" ht="12.75" customHeight="1" x14ac:dyDescent="0.2">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row>
    <row r="389" spans="1:38" ht="12.75" customHeight="1" x14ac:dyDescent="0.2">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row>
    <row r="390" spans="1:38" ht="12.75" customHeight="1" x14ac:dyDescent="0.2">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row>
    <row r="391" spans="1:38" ht="12.75" customHeight="1" x14ac:dyDescent="0.2">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row>
    <row r="392" spans="1:38" ht="12.75" customHeight="1" x14ac:dyDescent="0.2">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row>
    <row r="393" spans="1:38" ht="12.75" customHeight="1" x14ac:dyDescent="0.2">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1:38" ht="12.75" customHeight="1" x14ac:dyDescent="0.2">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row>
    <row r="395" spans="1:38" ht="12.75" customHeight="1" x14ac:dyDescent="0.2">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row>
    <row r="396" spans="1:38" ht="12.75" customHeight="1" x14ac:dyDescent="0.2">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1:38" ht="12.75" customHeight="1" x14ac:dyDescent="0.2">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row>
    <row r="398" spans="1:38" ht="12.75" customHeight="1" x14ac:dyDescent="0.2">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row>
    <row r="399" spans="1:38" ht="12.75" customHeight="1" x14ac:dyDescent="0.2">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row>
    <row r="400" spans="1:38" ht="12.75" customHeight="1" x14ac:dyDescent="0.2">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row>
    <row r="401" spans="1:38" ht="12.75" customHeight="1" x14ac:dyDescent="0.2">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row>
    <row r="402" spans="1:38" ht="12.75" customHeight="1" x14ac:dyDescent="0.2">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row>
    <row r="403" spans="1:38" ht="12.75" customHeight="1" x14ac:dyDescent="0.2">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row>
    <row r="404" spans="1:38" ht="12.75" customHeight="1" x14ac:dyDescent="0.2">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row>
    <row r="405" spans="1:38" ht="12.75" customHeight="1" x14ac:dyDescent="0.2">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1:38" ht="12.75" customHeight="1" x14ac:dyDescent="0.2">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row>
    <row r="407" spans="1:38" ht="12.75" customHeight="1" x14ac:dyDescent="0.2">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row>
    <row r="408" spans="1:38" ht="12.75" customHeight="1" x14ac:dyDescent="0.2">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row>
    <row r="409" spans="1:38" ht="12.75" customHeight="1" x14ac:dyDescent="0.2">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row>
    <row r="410" spans="1:38" ht="12.75" customHeight="1" x14ac:dyDescent="0.2">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row>
    <row r="411" spans="1:38" ht="12.75" customHeight="1" x14ac:dyDescent="0.2">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row>
    <row r="412" spans="1:38" ht="12.75" customHeight="1" x14ac:dyDescent="0.2">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row>
    <row r="413" spans="1:38" ht="12.75" customHeight="1" x14ac:dyDescent="0.2">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row>
    <row r="414" spans="1:38" ht="12.75" customHeight="1" x14ac:dyDescent="0.2">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row>
    <row r="415" spans="1:38" ht="12.75" customHeight="1" x14ac:dyDescent="0.2">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row>
    <row r="416" spans="1:38" ht="12.75" customHeight="1" x14ac:dyDescent="0.2">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row>
    <row r="417" spans="1:38" ht="12.75" customHeight="1" x14ac:dyDescent="0.2">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row>
    <row r="418" spans="1:38" ht="12.75" customHeight="1" x14ac:dyDescent="0.2">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row>
    <row r="419" spans="1:38" ht="12.75" customHeight="1" x14ac:dyDescent="0.2">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row>
    <row r="420" spans="1:38" ht="12.75" customHeight="1" x14ac:dyDescent="0.2">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row>
    <row r="421" spans="1:38" ht="12.75" customHeight="1" x14ac:dyDescent="0.2">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row>
    <row r="422" spans="1:38" ht="12.75" customHeight="1" x14ac:dyDescent="0.2">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row>
    <row r="423" spans="1:38" ht="12.75" customHeight="1" x14ac:dyDescent="0.2">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row>
    <row r="424" spans="1:38" ht="12.75" customHeight="1" x14ac:dyDescent="0.2">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row>
    <row r="425" spans="1:38" ht="12.75" customHeight="1" x14ac:dyDescent="0.2">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row>
    <row r="426" spans="1:38" ht="12.75" customHeight="1" x14ac:dyDescent="0.2">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row>
    <row r="427" spans="1:38" ht="12.75" customHeight="1" x14ac:dyDescent="0.2">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row>
    <row r="428" spans="1:38" ht="12.75" customHeight="1" x14ac:dyDescent="0.2">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row>
    <row r="429" spans="1:38" ht="12.75" customHeight="1" x14ac:dyDescent="0.2">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row>
    <row r="430" spans="1:38" ht="12.75" customHeight="1" x14ac:dyDescent="0.2">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row>
    <row r="431" spans="1:38" ht="12.75" customHeight="1" x14ac:dyDescent="0.2">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1:38" ht="12.75" customHeight="1" x14ac:dyDescent="0.2">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row>
    <row r="433" spans="1:38" ht="12.75" customHeight="1" x14ac:dyDescent="0.2">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row>
    <row r="434" spans="1:38" ht="12.75" customHeight="1" x14ac:dyDescent="0.2">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row>
    <row r="435" spans="1:38" ht="12.75" customHeight="1" x14ac:dyDescent="0.2">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row>
    <row r="436" spans="1:38" ht="12.75" customHeight="1" x14ac:dyDescent="0.2">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row>
    <row r="437" spans="1:38" ht="12.75" customHeight="1" x14ac:dyDescent="0.2">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row>
    <row r="438" spans="1:38" ht="12.75" customHeight="1" x14ac:dyDescent="0.2">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row>
    <row r="439" spans="1:38" ht="12.75" customHeight="1" x14ac:dyDescent="0.2">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row>
    <row r="440" spans="1:38" ht="12.75" customHeight="1" x14ac:dyDescent="0.2">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row>
    <row r="441" spans="1:38" ht="12.75" customHeight="1" x14ac:dyDescent="0.2">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row>
    <row r="442" spans="1:38" ht="12.75" customHeight="1" x14ac:dyDescent="0.2">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row>
    <row r="443" spans="1:38" ht="12.75" customHeight="1" x14ac:dyDescent="0.2">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row>
    <row r="444" spans="1:38" ht="12.75" customHeight="1" x14ac:dyDescent="0.2">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row>
    <row r="445" spans="1:38" ht="12.75" customHeight="1" x14ac:dyDescent="0.2">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row>
    <row r="446" spans="1:38" ht="12.75" customHeight="1" x14ac:dyDescent="0.2">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row>
    <row r="447" spans="1:38" ht="12.75" customHeight="1" x14ac:dyDescent="0.2">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row>
    <row r="448" spans="1:38" ht="12.75" customHeight="1" x14ac:dyDescent="0.2">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row>
    <row r="449" spans="1:38" ht="12.75" customHeight="1" x14ac:dyDescent="0.2">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row>
    <row r="450" spans="1:38" ht="12.75" customHeight="1" x14ac:dyDescent="0.2">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row>
    <row r="451" spans="1:38" ht="12.75" customHeight="1" x14ac:dyDescent="0.2">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row>
    <row r="452" spans="1:38" ht="12.75" customHeight="1" x14ac:dyDescent="0.2">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row>
    <row r="453" spans="1:38" ht="12.75" customHeight="1" x14ac:dyDescent="0.2">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1:38" ht="12.75" customHeight="1" x14ac:dyDescent="0.2">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row>
    <row r="455" spans="1:38" ht="12.75" customHeight="1" x14ac:dyDescent="0.2">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row>
    <row r="456" spans="1:38" ht="12.75" customHeight="1" x14ac:dyDescent="0.2">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row>
    <row r="457" spans="1:38" ht="12.75" customHeight="1" x14ac:dyDescent="0.2">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row>
    <row r="458" spans="1:38" ht="12.75" customHeight="1" x14ac:dyDescent="0.2">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row>
    <row r="459" spans="1:38" ht="12.75" customHeight="1" x14ac:dyDescent="0.2">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row>
    <row r="460" spans="1:38" ht="12.75" customHeight="1" x14ac:dyDescent="0.2">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row>
    <row r="461" spans="1:38" ht="12.75" customHeight="1" x14ac:dyDescent="0.2">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row>
    <row r="462" spans="1:38" ht="12.75" customHeight="1" x14ac:dyDescent="0.2">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row>
    <row r="463" spans="1:38" ht="12.75" customHeight="1" x14ac:dyDescent="0.2">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row>
    <row r="464" spans="1:38" ht="12.75" customHeight="1" x14ac:dyDescent="0.2">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row>
    <row r="465" spans="1:38" ht="12.75" customHeight="1" x14ac:dyDescent="0.2">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row>
    <row r="466" spans="1:38" ht="12.75" customHeight="1" x14ac:dyDescent="0.2">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row>
    <row r="467" spans="1:38" ht="12.75" customHeight="1" x14ac:dyDescent="0.2">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row>
    <row r="468" spans="1:38" ht="12.75" customHeight="1" x14ac:dyDescent="0.2">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row>
    <row r="469" spans="1:38" ht="12.75" customHeight="1" x14ac:dyDescent="0.2">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row>
    <row r="470" spans="1:38" ht="12.75" customHeight="1" x14ac:dyDescent="0.2">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row>
    <row r="471" spans="1:38" ht="12.75" customHeight="1" x14ac:dyDescent="0.2">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row>
    <row r="472" spans="1:38" ht="12.75" customHeight="1" x14ac:dyDescent="0.2">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row>
    <row r="473" spans="1:38" ht="12.75" customHeight="1" x14ac:dyDescent="0.2">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row>
    <row r="474" spans="1:38" ht="12.75" customHeight="1" x14ac:dyDescent="0.2">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row>
    <row r="475" spans="1:38" ht="12.75" customHeight="1" x14ac:dyDescent="0.2">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row>
    <row r="476" spans="1:38" ht="12.75" customHeight="1" x14ac:dyDescent="0.2">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row>
    <row r="477" spans="1:38" ht="12.75" customHeight="1" x14ac:dyDescent="0.2">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row>
    <row r="478" spans="1:38" ht="12.75" customHeight="1" x14ac:dyDescent="0.2">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row>
    <row r="479" spans="1:38" ht="12.75" customHeight="1" x14ac:dyDescent="0.2">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row>
    <row r="480" spans="1:38" ht="12.75" customHeight="1" x14ac:dyDescent="0.2">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row>
    <row r="481" spans="1:38" ht="12.75" customHeight="1" x14ac:dyDescent="0.2">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row>
    <row r="482" spans="1:38" ht="12.75" customHeight="1" x14ac:dyDescent="0.2">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row>
    <row r="483" spans="1:38" ht="12.75" customHeight="1" x14ac:dyDescent="0.2">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row>
    <row r="484" spans="1:38" ht="12.75" customHeight="1" x14ac:dyDescent="0.2">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row>
    <row r="485" spans="1:38" ht="12.75" customHeight="1" x14ac:dyDescent="0.2">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row>
    <row r="486" spans="1:38" ht="12.75" customHeight="1" x14ac:dyDescent="0.2">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row>
    <row r="487" spans="1:38" ht="12.75" customHeight="1" x14ac:dyDescent="0.2">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row>
    <row r="488" spans="1:38" ht="12.75" customHeight="1" x14ac:dyDescent="0.2">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row>
    <row r="489" spans="1:38" ht="12.75" customHeight="1" x14ac:dyDescent="0.2">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row>
    <row r="490" spans="1:38" ht="12.75" customHeight="1" x14ac:dyDescent="0.2">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row>
    <row r="491" spans="1:38" ht="12.75" customHeight="1" x14ac:dyDescent="0.2">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row>
    <row r="492" spans="1:38" ht="12.75" customHeight="1" x14ac:dyDescent="0.2">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row>
    <row r="493" spans="1:38" ht="12.75" customHeight="1" x14ac:dyDescent="0.2">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row>
    <row r="494" spans="1:38" ht="12.75" customHeight="1" x14ac:dyDescent="0.2">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row>
    <row r="495" spans="1:38" ht="12.75" customHeight="1" x14ac:dyDescent="0.2">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row>
    <row r="496" spans="1:38" ht="12.75" customHeight="1" x14ac:dyDescent="0.2">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row>
    <row r="497" spans="1:38" ht="12.75" customHeight="1" x14ac:dyDescent="0.2">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row>
    <row r="498" spans="1:38" ht="12.75" customHeight="1" x14ac:dyDescent="0.2">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row>
    <row r="499" spans="1:38" ht="12.75" customHeight="1" x14ac:dyDescent="0.2">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row>
    <row r="500" spans="1:38" ht="12.75" customHeight="1" x14ac:dyDescent="0.2">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row>
    <row r="501" spans="1:38" ht="12.75" customHeight="1" x14ac:dyDescent="0.2">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row>
    <row r="502" spans="1:38" ht="12.75" customHeight="1" x14ac:dyDescent="0.2">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row>
    <row r="503" spans="1:38" ht="12.75" customHeight="1" x14ac:dyDescent="0.2">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row>
    <row r="504" spans="1:38" ht="12.75" customHeight="1" x14ac:dyDescent="0.2">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row>
    <row r="505" spans="1:38" ht="12.75" customHeight="1" x14ac:dyDescent="0.2">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row>
    <row r="506" spans="1:38" ht="12.75" customHeight="1" x14ac:dyDescent="0.2">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row>
    <row r="507" spans="1:38" ht="12.75" customHeight="1" x14ac:dyDescent="0.2">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row>
    <row r="508" spans="1:38" ht="12.75" customHeight="1" x14ac:dyDescent="0.2">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row>
    <row r="509" spans="1:38" ht="12.75" customHeight="1" x14ac:dyDescent="0.2">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row>
    <row r="510" spans="1:38" ht="12.75" customHeight="1" x14ac:dyDescent="0.2">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row>
    <row r="511" spans="1:38" ht="12.75" customHeight="1" x14ac:dyDescent="0.2">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row>
    <row r="512" spans="1:38" ht="12.75" customHeight="1" x14ac:dyDescent="0.2">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row>
    <row r="513" spans="1:38" ht="12.75" customHeight="1" x14ac:dyDescent="0.2">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row>
    <row r="514" spans="1:38" ht="12.75" customHeight="1" x14ac:dyDescent="0.2">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row>
    <row r="515" spans="1:38" ht="12.75" customHeight="1" x14ac:dyDescent="0.2">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row>
    <row r="516" spans="1:38" ht="12.75" customHeight="1" x14ac:dyDescent="0.2">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row>
    <row r="517" spans="1:38" ht="12.75" customHeight="1" x14ac:dyDescent="0.2">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row>
    <row r="518" spans="1:38" ht="12.75" customHeight="1" x14ac:dyDescent="0.2">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row>
    <row r="519" spans="1:38" ht="12.75" customHeight="1" x14ac:dyDescent="0.2">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row>
    <row r="520" spans="1:38" ht="12.75" customHeight="1" x14ac:dyDescent="0.2">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row>
    <row r="521" spans="1:38" ht="12.75" customHeight="1" x14ac:dyDescent="0.2">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row>
    <row r="522" spans="1:38" ht="12.75" customHeight="1" x14ac:dyDescent="0.2">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row>
    <row r="523" spans="1:38" ht="12.75" customHeight="1" x14ac:dyDescent="0.2">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row>
    <row r="524" spans="1:38" ht="12.75" customHeight="1" x14ac:dyDescent="0.2">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row>
    <row r="525" spans="1:38" ht="12.75" customHeight="1" x14ac:dyDescent="0.2">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row>
    <row r="526" spans="1:38" ht="12.75" customHeight="1" x14ac:dyDescent="0.2">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row>
    <row r="527" spans="1:38" ht="12.75" customHeight="1" x14ac:dyDescent="0.2">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1:38" ht="12.75" customHeight="1" x14ac:dyDescent="0.2">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row>
    <row r="529" spans="1:38" ht="12.75" customHeight="1" x14ac:dyDescent="0.2">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row>
    <row r="530" spans="1:38" ht="12.75" customHeight="1" x14ac:dyDescent="0.2">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row>
    <row r="531" spans="1:38" ht="12.75" customHeight="1" x14ac:dyDescent="0.2">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row>
    <row r="532" spans="1:38" ht="12.75" customHeight="1" x14ac:dyDescent="0.2">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row>
    <row r="533" spans="1:38" ht="12.75" customHeight="1" x14ac:dyDescent="0.2">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row>
    <row r="534" spans="1:38" ht="12.75" customHeight="1" x14ac:dyDescent="0.2">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row>
    <row r="535" spans="1:38" ht="12.75" customHeight="1" x14ac:dyDescent="0.2">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row>
    <row r="536" spans="1:38" ht="12.75" customHeight="1" x14ac:dyDescent="0.2">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row>
    <row r="537" spans="1:38" ht="12.75" customHeight="1" x14ac:dyDescent="0.2">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row>
    <row r="538" spans="1:38" ht="12.75" customHeight="1" x14ac:dyDescent="0.2">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row>
    <row r="539" spans="1:38" ht="12.75" customHeight="1" x14ac:dyDescent="0.2">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row>
    <row r="540" spans="1:38" ht="12.75" customHeight="1" x14ac:dyDescent="0.2">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row>
    <row r="541" spans="1:38" ht="12.75" customHeight="1" x14ac:dyDescent="0.2">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row>
    <row r="542" spans="1:38" ht="12.75" customHeight="1" x14ac:dyDescent="0.2">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row>
    <row r="543" spans="1:38" ht="12.75" customHeight="1" x14ac:dyDescent="0.2">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row>
    <row r="544" spans="1:38" ht="12.75" customHeight="1" x14ac:dyDescent="0.2">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row>
    <row r="545" spans="1:38" ht="12.75" customHeight="1" x14ac:dyDescent="0.2">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row>
    <row r="546" spans="1:38" ht="12.75" customHeight="1" x14ac:dyDescent="0.2">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row>
    <row r="547" spans="1:38" ht="12.75" customHeight="1" x14ac:dyDescent="0.2">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row>
    <row r="548" spans="1:38" ht="12.75" customHeight="1" x14ac:dyDescent="0.2">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row>
    <row r="549" spans="1:38" ht="12.75" customHeight="1" x14ac:dyDescent="0.2">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row>
    <row r="550" spans="1:38" ht="12.75" customHeight="1" x14ac:dyDescent="0.2">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row>
    <row r="551" spans="1:38" ht="12.75" customHeight="1" x14ac:dyDescent="0.2">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row>
    <row r="552" spans="1:38" ht="12.75" customHeight="1" x14ac:dyDescent="0.2">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row>
    <row r="553" spans="1:38" ht="12.75" customHeight="1" x14ac:dyDescent="0.2">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row>
    <row r="554" spans="1:38" ht="12.75" customHeight="1" x14ac:dyDescent="0.2">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row>
    <row r="555" spans="1:38" ht="12.75" customHeight="1" x14ac:dyDescent="0.2">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row>
    <row r="556" spans="1:38" ht="12.75" customHeight="1" x14ac:dyDescent="0.2">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row>
    <row r="557" spans="1:38" ht="12.75" customHeight="1" x14ac:dyDescent="0.2">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row>
    <row r="558" spans="1:38" ht="12.75" customHeight="1" x14ac:dyDescent="0.2">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row>
    <row r="559" spans="1:38" ht="12.75" customHeight="1" x14ac:dyDescent="0.2">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row>
    <row r="560" spans="1:38" ht="12.75" customHeight="1" x14ac:dyDescent="0.2">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row>
    <row r="561" spans="1:38" ht="12.75" customHeight="1" x14ac:dyDescent="0.2">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row>
    <row r="562" spans="1:38" ht="12.75" customHeight="1" x14ac:dyDescent="0.2">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row>
    <row r="563" spans="1:38" ht="12.75" customHeight="1" x14ac:dyDescent="0.2">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row>
    <row r="564" spans="1:38" ht="12.75" customHeight="1" x14ac:dyDescent="0.2">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row>
    <row r="565" spans="1:38" ht="12.75" customHeight="1" x14ac:dyDescent="0.2">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row>
    <row r="566" spans="1:38" ht="12.75" customHeight="1" x14ac:dyDescent="0.2">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row>
    <row r="567" spans="1:38" ht="12.75" customHeight="1" x14ac:dyDescent="0.2">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row>
    <row r="568" spans="1:38" ht="12.75" customHeight="1" x14ac:dyDescent="0.2">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row>
    <row r="569" spans="1:38" ht="12.75" customHeight="1" x14ac:dyDescent="0.2">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row>
    <row r="570" spans="1:38" ht="12.75" customHeight="1" x14ac:dyDescent="0.2">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row>
    <row r="571" spans="1:38" ht="12.75" customHeight="1" x14ac:dyDescent="0.2">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row>
    <row r="572" spans="1:38" ht="12.75" customHeight="1" x14ac:dyDescent="0.2">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row>
    <row r="573" spans="1:38" ht="12.75" customHeight="1" x14ac:dyDescent="0.2">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row>
    <row r="574" spans="1:38" ht="12.75" customHeight="1" x14ac:dyDescent="0.2">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row>
    <row r="575" spans="1:38" ht="12.75" customHeight="1" x14ac:dyDescent="0.2">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row>
    <row r="576" spans="1:38" ht="12.75" customHeight="1" x14ac:dyDescent="0.2">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row>
    <row r="577" spans="1:38" ht="12.75" customHeight="1" x14ac:dyDescent="0.2">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row>
    <row r="578" spans="1:38" ht="12.75" customHeight="1" x14ac:dyDescent="0.2">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row>
    <row r="579" spans="1:38" ht="12.75" customHeight="1" x14ac:dyDescent="0.2">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row>
    <row r="580" spans="1:38" ht="12.75" customHeight="1" x14ac:dyDescent="0.2">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row>
    <row r="581" spans="1:38" ht="12.75" customHeight="1" x14ac:dyDescent="0.2">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row>
    <row r="582" spans="1:38" ht="12.75" customHeight="1" x14ac:dyDescent="0.2">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row>
    <row r="583" spans="1:38" ht="12.75" customHeight="1" x14ac:dyDescent="0.2">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row>
    <row r="584" spans="1:38" ht="12.75" customHeight="1" x14ac:dyDescent="0.2">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row>
    <row r="585" spans="1:38" ht="12.75" customHeight="1" x14ac:dyDescent="0.2">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row>
    <row r="586" spans="1:38" ht="12.75" customHeight="1" x14ac:dyDescent="0.2">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row>
    <row r="587" spans="1:38" ht="12.75" customHeight="1" x14ac:dyDescent="0.2">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row>
    <row r="588" spans="1:38" ht="12.75" customHeight="1" x14ac:dyDescent="0.2">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row>
    <row r="589" spans="1:38" ht="12.75" customHeight="1" x14ac:dyDescent="0.2">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row>
    <row r="590" spans="1:38" ht="12.75" customHeight="1" x14ac:dyDescent="0.2">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row>
    <row r="591" spans="1:38" ht="12.75" customHeight="1" x14ac:dyDescent="0.2">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row>
    <row r="592" spans="1:38" ht="12.75" customHeight="1" x14ac:dyDescent="0.2">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row>
    <row r="593" spans="1:38" ht="12.75" customHeight="1" x14ac:dyDescent="0.2">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row>
    <row r="594" spans="1:38" ht="12.75" customHeight="1" x14ac:dyDescent="0.2">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row>
    <row r="595" spans="1:38" ht="12.75" customHeight="1" x14ac:dyDescent="0.2">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row>
    <row r="596" spans="1:38" ht="12.75" customHeight="1" x14ac:dyDescent="0.2">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row>
    <row r="597" spans="1:38" ht="12.75" customHeight="1" x14ac:dyDescent="0.2">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row>
    <row r="598" spans="1:38" ht="12.75" customHeight="1" x14ac:dyDescent="0.2">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row>
    <row r="599" spans="1:38" ht="12.75" customHeight="1" x14ac:dyDescent="0.2">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row>
    <row r="600" spans="1:38" ht="12.75" customHeight="1" x14ac:dyDescent="0.2">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row>
    <row r="601" spans="1:38" ht="12.75" customHeight="1" x14ac:dyDescent="0.2">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row>
    <row r="602" spans="1:38" ht="12.75" customHeight="1" x14ac:dyDescent="0.2">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row>
    <row r="603" spans="1:38" ht="12.75" customHeight="1" x14ac:dyDescent="0.2">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row>
    <row r="604" spans="1:38" ht="12.75" customHeight="1" x14ac:dyDescent="0.2">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row>
    <row r="605" spans="1:38" ht="12.75" customHeight="1" x14ac:dyDescent="0.2">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row>
    <row r="606" spans="1:38" ht="12.75" customHeight="1" x14ac:dyDescent="0.2">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row>
    <row r="607" spans="1:38" ht="12.75" customHeight="1" x14ac:dyDescent="0.2">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row>
    <row r="608" spans="1:38" ht="12.75" customHeight="1" x14ac:dyDescent="0.2">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row>
    <row r="609" spans="1:38" ht="12.75" customHeight="1" x14ac:dyDescent="0.2">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row>
    <row r="610" spans="1:38" ht="12.75" customHeight="1" x14ac:dyDescent="0.2">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row>
    <row r="611" spans="1:38" ht="12.75" customHeight="1" x14ac:dyDescent="0.2">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row>
    <row r="612" spans="1:38" ht="12.75" customHeight="1" x14ac:dyDescent="0.2">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row>
    <row r="613" spans="1:38" ht="12.75" customHeight="1" x14ac:dyDescent="0.2">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row>
    <row r="614" spans="1:38" ht="12.75" customHeight="1" x14ac:dyDescent="0.2">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row>
    <row r="615" spans="1:38" ht="12.75" customHeight="1" x14ac:dyDescent="0.2">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row>
    <row r="616" spans="1:38" ht="12.75" customHeight="1" x14ac:dyDescent="0.2">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row>
    <row r="617" spans="1:38" ht="12.75" customHeight="1" x14ac:dyDescent="0.2">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row>
    <row r="618" spans="1:38" ht="12.75" customHeight="1" x14ac:dyDescent="0.2">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row>
    <row r="619" spans="1:38" ht="12.75" customHeight="1" x14ac:dyDescent="0.2">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row>
    <row r="620" spans="1:38" ht="12.75" customHeight="1" x14ac:dyDescent="0.2">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row>
    <row r="621" spans="1:38" ht="12.75" customHeight="1" x14ac:dyDescent="0.2">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row>
    <row r="622" spans="1:38" ht="12.75" customHeight="1" x14ac:dyDescent="0.2">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row>
    <row r="623" spans="1:38" ht="12.75" customHeight="1" x14ac:dyDescent="0.2">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row>
    <row r="624" spans="1:38" ht="12.75" customHeight="1" x14ac:dyDescent="0.2">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row>
    <row r="625" spans="1:38" ht="12.75" customHeight="1" x14ac:dyDescent="0.2">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row>
    <row r="626" spans="1:38" ht="12.75" customHeight="1" x14ac:dyDescent="0.2">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row>
    <row r="627" spans="1:38" ht="12.75" customHeight="1" x14ac:dyDescent="0.2">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row>
    <row r="628" spans="1:38" ht="12.75" customHeight="1" x14ac:dyDescent="0.2">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row>
    <row r="629" spans="1:38" ht="12.75" customHeight="1" x14ac:dyDescent="0.2">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row>
    <row r="630" spans="1:38" ht="12.75" customHeight="1" x14ac:dyDescent="0.2">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row>
    <row r="631" spans="1:38" ht="12.75" customHeight="1" x14ac:dyDescent="0.2">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row>
    <row r="632" spans="1:38" ht="12.75" customHeight="1" x14ac:dyDescent="0.2">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row>
    <row r="633" spans="1:38" ht="12.75" customHeight="1" x14ac:dyDescent="0.2">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row>
    <row r="634" spans="1:38" ht="12.75" customHeight="1" x14ac:dyDescent="0.2">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row>
    <row r="635" spans="1:38" ht="12.75" customHeight="1" x14ac:dyDescent="0.2">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row>
    <row r="636" spans="1:38" ht="12.75" customHeight="1" x14ac:dyDescent="0.2">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row>
    <row r="637" spans="1:38" ht="12.75" customHeight="1" x14ac:dyDescent="0.2">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row>
    <row r="638" spans="1:38" ht="12.75" customHeight="1" x14ac:dyDescent="0.2">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row>
    <row r="639" spans="1:38" ht="12.75" customHeight="1" x14ac:dyDescent="0.2">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row>
    <row r="640" spans="1:38" ht="12.75" customHeight="1" x14ac:dyDescent="0.2">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row>
    <row r="641" spans="1:38" ht="12.75" customHeight="1" x14ac:dyDescent="0.2">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row>
    <row r="642" spans="1:38" ht="12.75" customHeight="1" x14ac:dyDescent="0.2">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row>
    <row r="643" spans="1:38" ht="12.75" customHeight="1" x14ac:dyDescent="0.2">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row>
    <row r="644" spans="1:38" ht="12.75" customHeight="1" x14ac:dyDescent="0.2">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row>
    <row r="645" spans="1:38" ht="12.75" customHeight="1" x14ac:dyDescent="0.2">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row>
    <row r="646" spans="1:38" ht="12.75" customHeight="1" x14ac:dyDescent="0.2">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row>
    <row r="647" spans="1:38" ht="12.75" customHeight="1" x14ac:dyDescent="0.2">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row>
    <row r="648" spans="1:38" ht="12.75" customHeight="1" x14ac:dyDescent="0.2">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row>
    <row r="649" spans="1:38" ht="12.75" customHeight="1" x14ac:dyDescent="0.2">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row>
    <row r="650" spans="1:38" ht="12.75" customHeight="1" x14ac:dyDescent="0.2">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row>
    <row r="651" spans="1:38" ht="12.75" customHeight="1" x14ac:dyDescent="0.2">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row>
    <row r="652" spans="1:38" ht="12.75" customHeight="1" x14ac:dyDescent="0.2">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row>
    <row r="653" spans="1:38" ht="12.75" customHeight="1" x14ac:dyDescent="0.2">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row>
    <row r="654" spans="1:38" ht="12.75" customHeight="1" x14ac:dyDescent="0.2">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row>
    <row r="655" spans="1:38" ht="12.75" customHeight="1" x14ac:dyDescent="0.2">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row>
    <row r="656" spans="1:38" ht="12.75" customHeight="1" x14ac:dyDescent="0.2">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row>
    <row r="657" spans="1:38" ht="12.75" customHeight="1" x14ac:dyDescent="0.2">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row>
    <row r="658" spans="1:38" ht="12.75" customHeight="1" x14ac:dyDescent="0.2">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row>
    <row r="659" spans="1:38" ht="12.75" customHeight="1" x14ac:dyDescent="0.2">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row>
    <row r="660" spans="1:38" ht="12.75" customHeight="1" x14ac:dyDescent="0.2">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row>
    <row r="661" spans="1:38" ht="12.75" customHeight="1" x14ac:dyDescent="0.2">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row>
    <row r="662" spans="1:38" ht="12.75" customHeight="1" x14ac:dyDescent="0.2">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row>
    <row r="663" spans="1:38" ht="12.75" customHeight="1" x14ac:dyDescent="0.2">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row>
    <row r="664" spans="1:38" ht="12.75" customHeight="1" x14ac:dyDescent="0.2">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row>
    <row r="665" spans="1:38" ht="12.75" customHeight="1" x14ac:dyDescent="0.2">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row>
    <row r="666" spans="1:38" ht="12.75" customHeight="1" x14ac:dyDescent="0.2">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row>
    <row r="667" spans="1:38" ht="12.75" customHeight="1" x14ac:dyDescent="0.2">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row>
    <row r="668" spans="1:38" ht="12.75" customHeight="1" x14ac:dyDescent="0.2">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row>
    <row r="669" spans="1:38" ht="12.75" customHeight="1" x14ac:dyDescent="0.2">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row>
    <row r="670" spans="1:38" ht="12.75" customHeight="1" x14ac:dyDescent="0.2">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row>
    <row r="671" spans="1:38" ht="12.75" customHeight="1" x14ac:dyDescent="0.2">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row>
    <row r="672" spans="1:38" ht="12.75" customHeight="1" x14ac:dyDescent="0.2">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row>
    <row r="673" spans="1:38" ht="12.75" customHeight="1" x14ac:dyDescent="0.2">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row>
    <row r="674" spans="1:38" ht="12.75" customHeight="1" x14ac:dyDescent="0.2">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row>
    <row r="675" spans="1:38" ht="12.75" customHeight="1" x14ac:dyDescent="0.2">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row>
    <row r="676" spans="1:38" ht="12.75" customHeight="1" x14ac:dyDescent="0.2">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row>
    <row r="677" spans="1:38" ht="12.75" customHeight="1" x14ac:dyDescent="0.2">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row>
    <row r="678" spans="1:38" ht="12.75" customHeight="1" x14ac:dyDescent="0.2">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row>
    <row r="679" spans="1:38" ht="12.75" customHeight="1" x14ac:dyDescent="0.2">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row>
    <row r="680" spans="1:38" ht="12.75" customHeight="1" x14ac:dyDescent="0.2">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row>
    <row r="681" spans="1:38" ht="12.75" customHeight="1" x14ac:dyDescent="0.2">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row>
    <row r="682" spans="1:38" ht="12.75" customHeight="1" x14ac:dyDescent="0.2">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row>
    <row r="683" spans="1:38" ht="12.75" customHeight="1" x14ac:dyDescent="0.2">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row>
    <row r="684" spans="1:38" ht="12.75" customHeight="1" x14ac:dyDescent="0.2">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row>
    <row r="685" spans="1:38" ht="12.75" customHeight="1" x14ac:dyDescent="0.2">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row>
    <row r="686" spans="1:38" ht="12.75" customHeight="1" x14ac:dyDescent="0.2">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row>
    <row r="687" spans="1:38" ht="12.75" customHeight="1" x14ac:dyDescent="0.2">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row>
    <row r="688" spans="1:38" ht="12.75" customHeight="1" x14ac:dyDescent="0.2">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row>
    <row r="689" spans="1:38" ht="12.75" customHeight="1" x14ac:dyDescent="0.2">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row>
    <row r="690" spans="1:38" ht="12.75" customHeight="1" x14ac:dyDescent="0.2">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row>
    <row r="691" spans="1:38" ht="12.75" customHeight="1" x14ac:dyDescent="0.2">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row>
    <row r="692" spans="1:38" ht="12.75" customHeight="1" x14ac:dyDescent="0.2">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row>
    <row r="693" spans="1:38" ht="12.75" customHeight="1" x14ac:dyDescent="0.2">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row>
    <row r="694" spans="1:38" ht="12.75" customHeight="1" x14ac:dyDescent="0.2">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row>
    <row r="695" spans="1:38" ht="12.75" customHeight="1" x14ac:dyDescent="0.2">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row>
    <row r="696" spans="1:38" ht="12.75" customHeight="1" x14ac:dyDescent="0.2">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row>
    <row r="697" spans="1:38" ht="12.75" customHeight="1" x14ac:dyDescent="0.2">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row>
    <row r="698" spans="1:38" ht="12.75" customHeight="1" x14ac:dyDescent="0.2">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row>
    <row r="699" spans="1:38" ht="12.75" customHeight="1" x14ac:dyDescent="0.2">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row>
    <row r="700" spans="1:38" ht="12.75" customHeight="1" x14ac:dyDescent="0.2">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row>
    <row r="701" spans="1:38" ht="12.75" customHeight="1" x14ac:dyDescent="0.2">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row>
    <row r="702" spans="1:38" ht="12.75" customHeight="1" x14ac:dyDescent="0.2">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row>
    <row r="703" spans="1:38" ht="12.75" customHeight="1" x14ac:dyDescent="0.2">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row>
    <row r="704" spans="1:38" ht="12.75" customHeight="1" x14ac:dyDescent="0.2">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row>
    <row r="705" spans="1:38" ht="12.75" customHeight="1" x14ac:dyDescent="0.2">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row>
    <row r="706" spans="1:38" ht="12.75" customHeight="1" x14ac:dyDescent="0.2">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row>
    <row r="707" spans="1:38" ht="12.75" customHeight="1" x14ac:dyDescent="0.2">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row>
    <row r="708" spans="1:38" ht="12.75" customHeight="1" x14ac:dyDescent="0.2">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row>
    <row r="709" spans="1:38" ht="12.75" customHeight="1" x14ac:dyDescent="0.2">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row>
    <row r="710" spans="1:38" ht="12.75" customHeight="1" x14ac:dyDescent="0.2">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row>
    <row r="711" spans="1:38" ht="12.75" customHeight="1" x14ac:dyDescent="0.2">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row>
    <row r="712" spans="1:38" ht="12.75" customHeight="1" x14ac:dyDescent="0.2">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row>
    <row r="713" spans="1:38" ht="12.75" customHeight="1" x14ac:dyDescent="0.2">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row>
    <row r="714" spans="1:38" ht="12.75" customHeight="1" x14ac:dyDescent="0.2">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row>
    <row r="715" spans="1:38" ht="12.75" customHeight="1" x14ac:dyDescent="0.2">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row>
    <row r="716" spans="1:38" ht="12.75" customHeight="1" x14ac:dyDescent="0.2">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row>
    <row r="717" spans="1:38" ht="12.75" customHeight="1" x14ac:dyDescent="0.2">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row>
    <row r="718" spans="1:38" ht="12.75" customHeight="1" x14ac:dyDescent="0.2">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row>
    <row r="719" spans="1:38" ht="12.75" customHeight="1" x14ac:dyDescent="0.2">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row>
    <row r="720" spans="1:38" ht="12.75" customHeight="1" x14ac:dyDescent="0.2">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row>
    <row r="721" spans="1:38" ht="12.75" customHeight="1" x14ac:dyDescent="0.2">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row>
    <row r="722" spans="1:38" ht="12.75" customHeight="1" x14ac:dyDescent="0.2">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row>
    <row r="723" spans="1:38" ht="12.75" customHeight="1" x14ac:dyDescent="0.2">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1:38" ht="12.75" customHeight="1" x14ac:dyDescent="0.2">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1:38" ht="12.75" customHeight="1" x14ac:dyDescent="0.2">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1:38" ht="12.75" customHeight="1" x14ac:dyDescent="0.2">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1:38" ht="12.75" customHeight="1" x14ac:dyDescent="0.2">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1:38" ht="12.75" customHeight="1" x14ac:dyDescent="0.2">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1:38" ht="12.75" customHeight="1" x14ac:dyDescent="0.2">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1:38" ht="12.75" customHeight="1" x14ac:dyDescent="0.2">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1:38" ht="12.75" customHeight="1" x14ac:dyDescent="0.2">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1:38" ht="12.75" customHeight="1" x14ac:dyDescent="0.2">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1:38" ht="12.75" customHeight="1" x14ac:dyDescent="0.2">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1:38" ht="12.75" customHeight="1" x14ac:dyDescent="0.2">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1:38" ht="12.75" customHeight="1" x14ac:dyDescent="0.2">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1:38" ht="12.75" customHeight="1" x14ac:dyDescent="0.2">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1:38" ht="12.75" customHeight="1" x14ac:dyDescent="0.2">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1:38" ht="12.75" customHeight="1" x14ac:dyDescent="0.2">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1:38" ht="12.75" customHeight="1" x14ac:dyDescent="0.2">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1:38" ht="12.75" customHeight="1" x14ac:dyDescent="0.2">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1:38" ht="12.75" customHeight="1" x14ac:dyDescent="0.2">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1:38" ht="12.75" customHeight="1" x14ac:dyDescent="0.2">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1:38" ht="12.75" customHeight="1" x14ac:dyDescent="0.2">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1:38" ht="12.75" customHeight="1" x14ac:dyDescent="0.2">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1:38" ht="12.75" customHeight="1" x14ac:dyDescent="0.2">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1:38" ht="12.75" customHeight="1" x14ac:dyDescent="0.2">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1:38" ht="12.75" customHeight="1" x14ac:dyDescent="0.2">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1:38" ht="12.75" customHeight="1" x14ac:dyDescent="0.2">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1:38" ht="12.75" customHeight="1" x14ac:dyDescent="0.2">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row>
    <row r="750" spans="1:38" ht="12.75" customHeight="1" x14ac:dyDescent="0.2">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row>
    <row r="751" spans="1:38" ht="12.75" customHeight="1" x14ac:dyDescent="0.2">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row>
    <row r="752" spans="1:38" ht="12.75" customHeight="1" x14ac:dyDescent="0.2">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row>
    <row r="753" spans="1:38" ht="12.75" customHeight="1" x14ac:dyDescent="0.2">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row>
    <row r="754" spans="1:38" ht="12.75" customHeight="1" x14ac:dyDescent="0.2">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row>
    <row r="755" spans="1:38" ht="12.75" customHeight="1" x14ac:dyDescent="0.2">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row>
    <row r="756" spans="1:38" ht="12.75" customHeight="1" x14ac:dyDescent="0.2">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row>
    <row r="757" spans="1:38" ht="12.75" customHeight="1" x14ac:dyDescent="0.2">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row>
    <row r="758" spans="1:38" ht="12.75" customHeight="1" x14ac:dyDescent="0.2">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row>
    <row r="759" spans="1:38" ht="12.75" customHeight="1" x14ac:dyDescent="0.2">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row>
    <row r="760" spans="1:38" ht="12.75" customHeight="1" x14ac:dyDescent="0.2">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row>
    <row r="761" spans="1:38" ht="12.75" customHeight="1" x14ac:dyDescent="0.2">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row>
    <row r="762" spans="1:38" ht="12.75" customHeight="1" x14ac:dyDescent="0.2">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row>
    <row r="763" spans="1:38" ht="12.75" customHeight="1" x14ac:dyDescent="0.2">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row>
    <row r="764" spans="1:38" ht="12.75" customHeight="1" x14ac:dyDescent="0.2">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row>
    <row r="765" spans="1:38" ht="12.75" customHeight="1" x14ac:dyDescent="0.2">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row>
    <row r="766" spans="1:38" ht="12.75" customHeight="1" x14ac:dyDescent="0.2">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row>
    <row r="767" spans="1:38" ht="12.75" customHeight="1" x14ac:dyDescent="0.2">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row>
    <row r="768" spans="1:38" ht="12.75" customHeight="1" x14ac:dyDescent="0.2">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row>
    <row r="769" spans="1:38" ht="12.75" customHeight="1" x14ac:dyDescent="0.2">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row>
    <row r="770" spans="1:38" ht="12.75" customHeight="1" x14ac:dyDescent="0.2">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row>
    <row r="771" spans="1:38" ht="12.75" customHeight="1" x14ac:dyDescent="0.2">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row>
    <row r="772" spans="1:38" ht="12.75" customHeight="1" x14ac:dyDescent="0.2">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row>
    <row r="773" spans="1:38" ht="12.75" customHeight="1" x14ac:dyDescent="0.2">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row>
    <row r="774" spans="1:38" ht="12.75" customHeight="1" x14ac:dyDescent="0.2">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row>
    <row r="775" spans="1:38" ht="12.75" customHeight="1" x14ac:dyDescent="0.2">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row>
    <row r="776" spans="1:38" ht="12.75" customHeight="1" x14ac:dyDescent="0.2">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row>
    <row r="777" spans="1:38" ht="12.75" customHeight="1" x14ac:dyDescent="0.2">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row>
    <row r="778" spans="1:38" ht="12.75" customHeight="1" x14ac:dyDescent="0.2">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row>
    <row r="779" spans="1:38" ht="12.75" customHeight="1" x14ac:dyDescent="0.2">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row>
    <row r="780" spans="1:38" ht="12.75" customHeight="1" x14ac:dyDescent="0.2">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row>
    <row r="781" spans="1:38" ht="12.75" customHeight="1" x14ac:dyDescent="0.2">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row>
    <row r="782" spans="1:38" ht="12.75" customHeight="1" x14ac:dyDescent="0.2">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row>
    <row r="783" spans="1:38" ht="12.75" customHeight="1" x14ac:dyDescent="0.2">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row>
    <row r="784" spans="1:38" ht="12.75" customHeight="1" x14ac:dyDescent="0.2">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row>
    <row r="785" spans="1:38" ht="12.75" customHeight="1" x14ac:dyDescent="0.2">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row>
    <row r="786" spans="1:38" ht="12.75" customHeight="1" x14ac:dyDescent="0.2">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row>
    <row r="787" spans="1:38" ht="12.75" customHeight="1" x14ac:dyDescent="0.2">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row>
    <row r="788" spans="1:38" ht="12.75" customHeight="1" x14ac:dyDescent="0.2">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row>
    <row r="789" spans="1:38" ht="12.75" customHeight="1" x14ac:dyDescent="0.2">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row>
    <row r="790" spans="1:38" ht="12.75" customHeight="1" x14ac:dyDescent="0.2">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row>
    <row r="791" spans="1:38" ht="12.75" customHeight="1" x14ac:dyDescent="0.2">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row>
    <row r="792" spans="1:38" ht="12.75" customHeight="1" x14ac:dyDescent="0.2">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row>
    <row r="793" spans="1:38" ht="12.75" customHeight="1" x14ac:dyDescent="0.2">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row>
    <row r="794" spans="1:38" ht="12.75" customHeight="1" x14ac:dyDescent="0.2">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row>
    <row r="795" spans="1:38" ht="12.75" customHeight="1" x14ac:dyDescent="0.2">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row>
    <row r="796" spans="1:38" ht="12.75" customHeight="1" x14ac:dyDescent="0.2">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row>
    <row r="797" spans="1:38" ht="12.75" customHeight="1" x14ac:dyDescent="0.2">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row>
    <row r="798" spans="1:38" ht="12.75" customHeight="1" x14ac:dyDescent="0.2">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row>
    <row r="799" spans="1:38" ht="12.75" customHeight="1" x14ac:dyDescent="0.2">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row>
    <row r="800" spans="1:38" ht="12.75" customHeight="1" x14ac:dyDescent="0.2">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row>
    <row r="801" spans="1:38" ht="12.75" customHeight="1" x14ac:dyDescent="0.2">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row>
    <row r="802" spans="1:38" ht="12.75" customHeight="1" x14ac:dyDescent="0.2">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row>
    <row r="803" spans="1:38" ht="12.75" customHeight="1" x14ac:dyDescent="0.2">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row>
    <row r="804" spans="1:38" ht="12.75" customHeight="1" x14ac:dyDescent="0.2">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row>
    <row r="805" spans="1:38" ht="12.75" customHeight="1" x14ac:dyDescent="0.2">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row>
    <row r="806" spans="1:38" ht="12.75" customHeight="1" x14ac:dyDescent="0.2">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row>
    <row r="807" spans="1:38" ht="12.75" customHeight="1" x14ac:dyDescent="0.2">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row>
    <row r="808" spans="1:38" ht="12.75" customHeight="1" x14ac:dyDescent="0.2">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row>
    <row r="809" spans="1:38" ht="12.75" customHeight="1" x14ac:dyDescent="0.2">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row>
    <row r="810" spans="1:38" ht="12.75" customHeight="1" x14ac:dyDescent="0.2">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row>
    <row r="811" spans="1:38" ht="12.75" customHeight="1" x14ac:dyDescent="0.2">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row>
    <row r="812" spans="1:38" ht="12.75" customHeight="1" x14ac:dyDescent="0.2">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row>
    <row r="813" spans="1:38" ht="12.75" customHeight="1" x14ac:dyDescent="0.2">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row>
    <row r="814" spans="1:38" ht="12.75" customHeight="1" x14ac:dyDescent="0.2">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row>
    <row r="815" spans="1:38" ht="12.75" customHeight="1" x14ac:dyDescent="0.2">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row>
    <row r="816" spans="1:38" ht="12.75" customHeight="1" x14ac:dyDescent="0.2">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row>
    <row r="817" spans="1:38" ht="12.75" customHeight="1" x14ac:dyDescent="0.2">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row>
    <row r="818" spans="1:38" ht="12.75" customHeight="1" x14ac:dyDescent="0.2">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row>
    <row r="819" spans="1:38" ht="12.75" customHeight="1" x14ac:dyDescent="0.2">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row>
    <row r="820" spans="1:38" ht="12.75" customHeight="1" x14ac:dyDescent="0.2">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row>
    <row r="821" spans="1:38" ht="12.75" customHeight="1" x14ac:dyDescent="0.2">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row>
    <row r="822" spans="1:38" ht="12.75" customHeight="1" x14ac:dyDescent="0.2">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row>
    <row r="823" spans="1:38" ht="12.75" customHeight="1" x14ac:dyDescent="0.2">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row>
    <row r="824" spans="1:38" ht="12.75" customHeight="1" x14ac:dyDescent="0.2">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row>
    <row r="825" spans="1:38" ht="12.75" customHeight="1" x14ac:dyDescent="0.2">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row>
    <row r="826" spans="1:38" ht="12.75" customHeight="1" x14ac:dyDescent="0.2">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row>
    <row r="827" spans="1:38" ht="12.75" customHeight="1" x14ac:dyDescent="0.2">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row>
    <row r="828" spans="1:38" ht="12.75" customHeight="1" x14ac:dyDescent="0.2">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row>
    <row r="829" spans="1:38" ht="12.75" customHeight="1" x14ac:dyDescent="0.2">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row>
    <row r="830" spans="1:38" ht="12.75" customHeight="1" x14ac:dyDescent="0.2">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row>
    <row r="831" spans="1:38" ht="12.75" customHeight="1" x14ac:dyDescent="0.2">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row>
    <row r="832" spans="1:38" ht="12.75" customHeight="1" x14ac:dyDescent="0.2">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row>
    <row r="833" spans="1:38" ht="12.75" customHeight="1" x14ac:dyDescent="0.2">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row>
    <row r="834" spans="1:38" ht="12.75" customHeight="1" x14ac:dyDescent="0.2">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row>
    <row r="835" spans="1:38" ht="12.75" customHeight="1" x14ac:dyDescent="0.2">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row>
    <row r="836" spans="1:38" ht="12.75" customHeight="1" x14ac:dyDescent="0.2">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row>
    <row r="837" spans="1:38" ht="12.75" customHeight="1" x14ac:dyDescent="0.2">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row>
    <row r="838" spans="1:38" ht="12.75" customHeight="1" x14ac:dyDescent="0.2">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row>
    <row r="839" spans="1:38" ht="12.75" customHeight="1" x14ac:dyDescent="0.2">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row>
    <row r="840" spans="1:38" ht="12.75" customHeight="1" x14ac:dyDescent="0.2">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row>
    <row r="841" spans="1:38" ht="12.75" customHeight="1" x14ac:dyDescent="0.2">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row>
    <row r="842" spans="1:38" ht="12.75" customHeight="1" x14ac:dyDescent="0.2">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row>
    <row r="843" spans="1:38" ht="12.75" customHeight="1" x14ac:dyDescent="0.2">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row>
    <row r="844" spans="1:38" ht="12.75" customHeight="1" x14ac:dyDescent="0.2">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row>
    <row r="845" spans="1:38" ht="12.75" customHeight="1" x14ac:dyDescent="0.2">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row>
    <row r="846" spans="1:38" ht="12.75" customHeight="1" x14ac:dyDescent="0.2">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row>
    <row r="847" spans="1:38" ht="12.75" customHeight="1" x14ac:dyDescent="0.2">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row>
    <row r="848" spans="1:38" ht="12.75" customHeight="1" x14ac:dyDescent="0.2">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row>
    <row r="849" spans="1:38" ht="12.75" customHeight="1" x14ac:dyDescent="0.2">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row>
    <row r="850" spans="1:38" ht="12.75" customHeight="1" x14ac:dyDescent="0.2">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row>
    <row r="851" spans="1:38" ht="12.75" customHeight="1" x14ac:dyDescent="0.2">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row>
    <row r="852" spans="1:38" ht="12.75" customHeight="1" x14ac:dyDescent="0.2">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row>
    <row r="853" spans="1:38" ht="12.75" customHeight="1" x14ac:dyDescent="0.2">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row>
    <row r="854" spans="1:38" ht="12.75" customHeight="1" x14ac:dyDescent="0.2">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row>
    <row r="855" spans="1:38" ht="12.75" customHeight="1" x14ac:dyDescent="0.2">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row>
    <row r="856" spans="1:38" ht="12.75" customHeight="1" x14ac:dyDescent="0.2">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row>
    <row r="857" spans="1:38" ht="12.75" customHeight="1" x14ac:dyDescent="0.2">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row>
    <row r="858" spans="1:38" ht="12.75" customHeight="1" x14ac:dyDescent="0.2">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row>
    <row r="859" spans="1:38" ht="12.75" customHeight="1" x14ac:dyDescent="0.2">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row>
    <row r="860" spans="1:38" ht="12.75" customHeight="1" x14ac:dyDescent="0.2">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row>
    <row r="861" spans="1:38" ht="12.75" customHeight="1" x14ac:dyDescent="0.2">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row>
    <row r="862" spans="1:38" ht="12.75" customHeight="1" x14ac:dyDescent="0.2">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row>
    <row r="863" spans="1:38" ht="12.75" customHeight="1" x14ac:dyDescent="0.2">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row>
    <row r="864" spans="1:38" ht="12.75" customHeight="1" x14ac:dyDescent="0.2">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row>
    <row r="865" spans="1:38" ht="12.75" customHeight="1" x14ac:dyDescent="0.2">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row>
    <row r="866" spans="1:38" ht="12.75" customHeight="1" x14ac:dyDescent="0.2">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row>
    <row r="867" spans="1:38" ht="12.75" customHeight="1" x14ac:dyDescent="0.2">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row>
    <row r="868" spans="1:38" ht="12.75" customHeight="1" x14ac:dyDescent="0.2">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row>
    <row r="869" spans="1:38" ht="12.75" customHeight="1" x14ac:dyDescent="0.2">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row>
    <row r="870" spans="1:38" ht="12.75" customHeight="1" x14ac:dyDescent="0.2">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row>
    <row r="871" spans="1:38" ht="12.75" customHeight="1" x14ac:dyDescent="0.2">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row>
    <row r="872" spans="1:38" ht="12.75" customHeight="1" x14ac:dyDescent="0.2">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row>
    <row r="873" spans="1:38" ht="12.75" customHeight="1" x14ac:dyDescent="0.2">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row>
    <row r="874" spans="1:38" ht="12.75" customHeight="1" x14ac:dyDescent="0.2">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row>
    <row r="875" spans="1:38" ht="12.75" customHeight="1" x14ac:dyDescent="0.2">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row>
    <row r="876" spans="1:38" ht="12.75" customHeight="1" x14ac:dyDescent="0.2">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row>
    <row r="877" spans="1:38" ht="12.75" customHeight="1" x14ac:dyDescent="0.2">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row>
    <row r="878" spans="1:38" ht="12.75" customHeight="1" x14ac:dyDescent="0.2">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row>
    <row r="879" spans="1:38" ht="12.75" customHeight="1" x14ac:dyDescent="0.2">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row>
    <row r="880" spans="1:38" ht="12.75" customHeight="1" x14ac:dyDescent="0.2">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row>
    <row r="881" spans="1:38" ht="12.75" customHeight="1" x14ac:dyDescent="0.2">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row>
    <row r="882" spans="1:38" ht="12.75" customHeight="1" x14ac:dyDescent="0.2">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row>
    <row r="883" spans="1:38" ht="12.75" customHeight="1" x14ac:dyDescent="0.2">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row>
    <row r="884" spans="1:38" ht="12.75" customHeight="1" x14ac:dyDescent="0.2">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row>
    <row r="885" spans="1:38" ht="12.75" customHeight="1" x14ac:dyDescent="0.2">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row>
    <row r="886" spans="1:38" ht="12.75" customHeight="1" x14ac:dyDescent="0.2">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row>
    <row r="887" spans="1:38" ht="12.75" customHeight="1" x14ac:dyDescent="0.2">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row>
    <row r="888" spans="1:38" ht="12.75" customHeight="1" x14ac:dyDescent="0.2">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row>
    <row r="889" spans="1:38" ht="12.75" customHeight="1" x14ac:dyDescent="0.2">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row>
    <row r="890" spans="1:38" ht="12.75" customHeight="1" x14ac:dyDescent="0.2">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row>
    <row r="891" spans="1:38" ht="12.75" customHeight="1" x14ac:dyDescent="0.2">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row>
    <row r="892" spans="1:38" ht="12.75" customHeight="1" x14ac:dyDescent="0.2">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row>
    <row r="893" spans="1:38" ht="12.75" customHeight="1" x14ac:dyDescent="0.2">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row>
    <row r="894" spans="1:38" ht="12.75" customHeight="1" x14ac:dyDescent="0.2">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row>
    <row r="895" spans="1:38" ht="12.75" customHeight="1" x14ac:dyDescent="0.2">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row>
    <row r="896" spans="1:38" ht="12.75" customHeight="1" x14ac:dyDescent="0.2">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row>
    <row r="897" spans="1:38" ht="12.75" customHeight="1" x14ac:dyDescent="0.2">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row>
    <row r="898" spans="1:38" ht="12.75" customHeight="1" x14ac:dyDescent="0.2">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row>
    <row r="899" spans="1:38" ht="12.75" customHeight="1" x14ac:dyDescent="0.2">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row>
    <row r="900" spans="1:38" ht="12.75" customHeight="1" x14ac:dyDescent="0.2">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row>
    <row r="901" spans="1:38" ht="12.75" customHeight="1" x14ac:dyDescent="0.2">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row>
    <row r="902" spans="1:38" ht="12.75" customHeight="1" x14ac:dyDescent="0.2">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row>
    <row r="903" spans="1:38" ht="12.75" customHeight="1" x14ac:dyDescent="0.2">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row>
    <row r="904" spans="1:38" ht="12.75" customHeight="1" x14ac:dyDescent="0.2">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row>
    <row r="905" spans="1:38" ht="12.75" customHeight="1" x14ac:dyDescent="0.2">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row>
    <row r="906" spans="1:38" ht="12.75" customHeight="1" x14ac:dyDescent="0.2">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row>
    <row r="907" spans="1:38" ht="12.75" customHeight="1" x14ac:dyDescent="0.2">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row>
    <row r="908" spans="1:38" ht="12.75" customHeight="1" x14ac:dyDescent="0.2">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row>
    <row r="909" spans="1:38" ht="12.75" customHeight="1" x14ac:dyDescent="0.2">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row>
    <row r="910" spans="1:38" ht="12.75" customHeight="1" x14ac:dyDescent="0.2">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row>
    <row r="911" spans="1:38" ht="12.75" customHeight="1" x14ac:dyDescent="0.2">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row>
    <row r="912" spans="1:38" ht="12.75" customHeight="1" x14ac:dyDescent="0.2">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row>
    <row r="913" spans="1:38" ht="12.75" customHeight="1" x14ac:dyDescent="0.2">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row>
    <row r="914" spans="1:38" ht="12.75" customHeight="1" x14ac:dyDescent="0.2">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row>
    <row r="915" spans="1:38" ht="12.75" customHeight="1" x14ac:dyDescent="0.2">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row>
    <row r="916" spans="1:38" ht="12.75" customHeight="1" x14ac:dyDescent="0.2">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row>
    <row r="917" spans="1:38" ht="12.75" customHeight="1" x14ac:dyDescent="0.2">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row>
    <row r="918" spans="1:38" ht="12.75" customHeight="1" x14ac:dyDescent="0.2">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row>
    <row r="919" spans="1:38" ht="12.75" customHeight="1" x14ac:dyDescent="0.2">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row>
    <row r="920" spans="1:38" ht="12.75" customHeight="1" x14ac:dyDescent="0.2">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row>
    <row r="921" spans="1:38" ht="12.75" customHeight="1" x14ac:dyDescent="0.2">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row>
    <row r="922" spans="1:38" ht="12.75" customHeight="1" x14ac:dyDescent="0.2">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row>
    <row r="923" spans="1:38" ht="12.75" customHeight="1" x14ac:dyDescent="0.2">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row>
    <row r="924" spans="1:38" ht="12.75" customHeight="1" x14ac:dyDescent="0.2">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row>
    <row r="925" spans="1:38" ht="12.75" customHeight="1" x14ac:dyDescent="0.2">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row>
    <row r="926" spans="1:38" ht="12.75" customHeight="1" x14ac:dyDescent="0.2">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row>
    <row r="927" spans="1:38" ht="12.75" customHeight="1" x14ac:dyDescent="0.2">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row>
    <row r="928" spans="1:38" ht="12.75" customHeight="1" x14ac:dyDescent="0.2">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row>
    <row r="929" spans="1:38" ht="12.75" customHeight="1" x14ac:dyDescent="0.2">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row>
    <row r="930" spans="1:38" ht="12.75" customHeight="1" x14ac:dyDescent="0.2">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row>
    <row r="931" spans="1:38" ht="12.75" customHeight="1" x14ac:dyDescent="0.2">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row>
    <row r="932" spans="1:38" ht="12.75" customHeight="1" x14ac:dyDescent="0.2">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row>
    <row r="933" spans="1:38" ht="12.75" customHeight="1" x14ac:dyDescent="0.2">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row>
    <row r="934" spans="1:38" ht="12.75" customHeight="1" x14ac:dyDescent="0.2">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row>
    <row r="935" spans="1:38" ht="12.75" customHeight="1" x14ac:dyDescent="0.2">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row>
    <row r="936" spans="1:38" ht="12.75" customHeight="1" x14ac:dyDescent="0.2">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row>
    <row r="937" spans="1:38" ht="12.75" customHeight="1" x14ac:dyDescent="0.2">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row>
    <row r="938" spans="1:38" ht="12.75" customHeight="1" x14ac:dyDescent="0.2">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row>
    <row r="939" spans="1:38" ht="12.75" customHeight="1" x14ac:dyDescent="0.2">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row>
    <row r="940" spans="1:38" ht="12.75" customHeight="1" x14ac:dyDescent="0.2">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row>
    <row r="941" spans="1:38" ht="12.75" customHeight="1" x14ac:dyDescent="0.2">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row>
    <row r="942" spans="1:38" ht="12.75" customHeight="1" x14ac:dyDescent="0.2">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row>
    <row r="943" spans="1:38" ht="12.75" customHeight="1" x14ac:dyDescent="0.2">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row>
    <row r="944" spans="1:38" ht="12.75" customHeight="1" x14ac:dyDescent="0.2">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row>
    <row r="945" spans="1:38" ht="12.75" customHeight="1" x14ac:dyDescent="0.2">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row>
    <row r="946" spans="1:38" ht="12.75" customHeight="1" x14ac:dyDescent="0.2">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row>
    <row r="947" spans="1:38" ht="12.75" customHeight="1" x14ac:dyDescent="0.2">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row>
    <row r="948" spans="1:38" ht="12.75" customHeight="1" x14ac:dyDescent="0.2">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row>
    <row r="949" spans="1:38" ht="12.75" customHeight="1" x14ac:dyDescent="0.2">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row>
    <row r="950" spans="1:38" ht="12.75" customHeight="1" x14ac:dyDescent="0.2">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row>
    <row r="951" spans="1:38" ht="12.75" customHeight="1" x14ac:dyDescent="0.2">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row>
    <row r="952" spans="1:38" ht="12.75" customHeight="1" x14ac:dyDescent="0.2">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row>
    <row r="953" spans="1:38" ht="12.75" customHeight="1" x14ac:dyDescent="0.2">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row>
    <row r="954" spans="1:38" ht="12.75" customHeight="1" x14ac:dyDescent="0.2">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row>
    <row r="955" spans="1:38" ht="12.75" customHeight="1" x14ac:dyDescent="0.2">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row>
    <row r="956" spans="1:38" ht="12.75" customHeight="1" x14ac:dyDescent="0.2">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row>
    <row r="957" spans="1:38" ht="12.75" customHeight="1" x14ac:dyDescent="0.2">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row>
    <row r="958" spans="1:38" ht="12.75" customHeight="1" x14ac:dyDescent="0.2">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row>
    <row r="959" spans="1:38" ht="12.75" customHeight="1" x14ac:dyDescent="0.2">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row>
    <row r="960" spans="1:38" ht="12.75" customHeight="1" x14ac:dyDescent="0.2">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row>
    <row r="961" spans="1:38" ht="12.75" customHeight="1" x14ac:dyDescent="0.2">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row>
    <row r="962" spans="1:38" ht="12.75" customHeight="1" x14ac:dyDescent="0.2">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row>
    <row r="963" spans="1:38" ht="12.75" customHeight="1" x14ac:dyDescent="0.2">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row>
    <row r="964" spans="1:38" ht="12.75" customHeight="1" x14ac:dyDescent="0.2">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row>
    <row r="965" spans="1:38" ht="12.75" customHeight="1" x14ac:dyDescent="0.2">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row>
    <row r="966" spans="1:38" ht="12.75" customHeight="1" x14ac:dyDescent="0.2">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row>
    <row r="967" spans="1:38" ht="12.75" customHeight="1" x14ac:dyDescent="0.2">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row>
    <row r="968" spans="1:38" ht="12.75" customHeight="1" x14ac:dyDescent="0.2">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row>
    <row r="969" spans="1:38" ht="12.75" customHeight="1" x14ac:dyDescent="0.2">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row>
    <row r="970" spans="1:38" ht="12.75" customHeight="1" x14ac:dyDescent="0.2">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row>
    <row r="971" spans="1:38" ht="12.75" customHeight="1" x14ac:dyDescent="0.2">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row>
    <row r="972" spans="1:38" ht="12.75" customHeight="1" x14ac:dyDescent="0.2">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row>
    <row r="973" spans="1:38" ht="12.75" customHeight="1" x14ac:dyDescent="0.2">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row>
    <row r="974" spans="1:38" ht="12.75" customHeight="1" x14ac:dyDescent="0.2">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row>
    <row r="975" spans="1:38" ht="12.75" customHeight="1" x14ac:dyDescent="0.2">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row>
    <row r="976" spans="1:38" ht="12.75" customHeight="1" x14ac:dyDescent="0.2">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row>
    <row r="977" spans="1:38" ht="12.75" customHeight="1" x14ac:dyDescent="0.2">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row>
    <row r="978" spans="1:38" ht="12.75" customHeight="1" x14ac:dyDescent="0.2">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row>
    <row r="979" spans="1:38" ht="12.75" customHeight="1" x14ac:dyDescent="0.2">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row>
    <row r="980" spans="1:38" ht="12.75" customHeight="1" x14ac:dyDescent="0.2">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row>
    <row r="981" spans="1:38" ht="12.75" customHeight="1" x14ac:dyDescent="0.2">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row>
    <row r="982" spans="1:38" ht="12.75" customHeight="1" x14ac:dyDescent="0.2">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row>
    <row r="983" spans="1:38" ht="12.75" customHeight="1" x14ac:dyDescent="0.2">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row>
    <row r="984" spans="1:38" ht="12.75" customHeight="1" x14ac:dyDescent="0.2">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row>
    <row r="985" spans="1:38" ht="12.75" customHeight="1" x14ac:dyDescent="0.2">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row>
    <row r="986" spans="1:38" ht="12.75" customHeight="1" x14ac:dyDescent="0.2">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row>
    <row r="987" spans="1:38" ht="12.75" customHeight="1" x14ac:dyDescent="0.2">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row>
    <row r="988" spans="1:38" ht="12.75" customHeight="1" x14ac:dyDescent="0.2">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row>
    <row r="989" spans="1:38" ht="12.75" customHeight="1" x14ac:dyDescent="0.2">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row>
    <row r="990" spans="1:38" ht="12.75" customHeight="1" x14ac:dyDescent="0.2">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row>
    <row r="991" spans="1:38" ht="12.75" customHeight="1" x14ac:dyDescent="0.2">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row>
    <row r="992" spans="1:38" ht="12.75" customHeight="1" x14ac:dyDescent="0.2">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row>
    <row r="993" spans="1:38" ht="12.75" customHeight="1" x14ac:dyDescent="0.2">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row>
    <row r="994" spans="1:38" ht="12.75" customHeight="1" x14ac:dyDescent="0.2">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row>
    <row r="995" spans="1:38" ht="12.75" customHeight="1" x14ac:dyDescent="0.2">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row>
    <row r="996" spans="1:38" ht="12.75" customHeight="1" x14ac:dyDescent="0.2">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row>
    <row r="997" spans="1:38" ht="12.75" customHeight="1" x14ac:dyDescent="0.2">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row>
    <row r="998" spans="1:38" ht="12.75" customHeight="1" x14ac:dyDescent="0.2">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row>
    <row r="999" spans="1:38" ht="12.75" customHeight="1" x14ac:dyDescent="0.2">
      <c r="A999" s="4"/>
      <c r="B999" s="4"/>
      <c r="C999" s="4"/>
      <c r="D999" s="4"/>
      <c r="E999" s="4"/>
      <c r="F999" s="4"/>
      <c r="G999" s="4"/>
      <c r="H999" s="4"/>
      <c r="I999" s="4"/>
      <c r="J999" s="4"/>
      <c r="K999" s="5"/>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row>
    <row r="1000" spans="1:38" ht="12.75" customHeight="1" x14ac:dyDescent="0.2">
      <c r="A1000" s="4"/>
      <c r="B1000" s="4"/>
      <c r="C1000" s="4"/>
      <c r="D1000" s="4"/>
      <c r="E1000" s="4"/>
      <c r="F1000" s="4"/>
      <c r="G1000" s="4"/>
      <c r="H1000" s="4"/>
      <c r="I1000" s="4"/>
      <c r="J1000" s="4"/>
      <c r="K1000" s="5"/>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row>
  </sheetData>
  <autoFilter ref="B6:K63" xr:uid="{00000000-0009-0000-0000-000000000000}"/>
  <mergeCells count="1">
    <mergeCell ref="Y30:AL32"/>
  </mergeCells>
  <hyperlinks>
    <hyperlink ref="K16" r:id="rId1" display="Los valores del indicador se toman de manera trimestal de los reportes suministrados por las areas de la Camara de Representes. La totalidad de PQRSD ingresadas por el portal web y reportadas  fueron contestadas o direccionadas a la oficina o entidad comp" xr:uid="{00000000-0004-0000-0000-000000000000}"/>
  </hyperlinks>
  <pageMargins left="0.7" right="0.7" top="0.75" bottom="0.75" header="0" footer="0"/>
  <pageSetup orientation="landscape" r:id="rId2"/>
  <headerFooter>
    <oddFooter>&amp;C&amp;P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 Diciembre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dcterms:created xsi:type="dcterms:W3CDTF">2010-02-19T20:49:03Z</dcterms:created>
  <dcterms:modified xsi:type="dcterms:W3CDTF">2023-04-12T20:18:29Z</dcterms:modified>
</cp:coreProperties>
</file>