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gel\Downloads\"/>
    </mc:Choice>
  </mc:AlternateContent>
  <bookViews>
    <workbookView xWindow="-120" yWindow="-120" windowWidth="24240" windowHeight="13140"/>
  </bookViews>
  <sheets>
    <sheet name="DTS VS SOLICITUDES" sheetId="5" r:id="rId1"/>
    <sheet name="DATOS GENERALES" sheetId="1" r:id="rId2"/>
    <sheet name="RESUMEN REPORTE" sheetId="2" r:id="rId3"/>
  </sheets>
  <definedNames>
    <definedName name="_xlnm._FilterDatabase" localSheetId="1" hidden="1">'DATOS GENERALES'!$A$1:$J$949</definedName>
  </definedNames>
  <calcPr calcId="191029"/>
  <pivotCaches>
    <pivotCache cacheId="4"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14" i="2"/>
  <c r="F24" i="2"/>
  <c r="E24" i="2"/>
  <c r="D24" i="2"/>
  <c r="G23" i="2"/>
  <c r="G22" i="2"/>
  <c r="G21" i="2"/>
  <c r="G20" i="2"/>
  <c r="G19" i="2"/>
  <c r="G18" i="2"/>
  <c r="G17" i="2"/>
  <c r="G16" i="2"/>
  <c r="G13" i="2"/>
  <c r="G12" i="2"/>
  <c r="G11" i="2"/>
  <c r="G10" i="2"/>
  <c r="G9" i="2"/>
  <c r="G8" i="2"/>
  <c r="G7" i="2"/>
  <c r="G6" i="2"/>
  <c r="G5" i="2"/>
  <c r="G4" i="2"/>
  <c r="F942" i="1"/>
  <c r="F894" i="1"/>
  <c r="F830" i="1"/>
  <c r="F828" i="1"/>
  <c r="F827" i="1"/>
  <c r="F826" i="1"/>
  <c r="F825" i="1"/>
  <c r="F824" i="1"/>
  <c r="F823" i="1"/>
  <c r="F822" i="1"/>
  <c r="F821" i="1"/>
  <c r="F820" i="1"/>
  <c r="F819" i="1"/>
  <c r="F818" i="1"/>
  <c r="F817" i="1"/>
  <c r="F816" i="1"/>
  <c r="F812" i="1"/>
  <c r="F811" i="1"/>
  <c r="F810" i="1"/>
  <c r="F809" i="1"/>
  <c r="F808" i="1"/>
  <c r="F722" i="1"/>
  <c r="F721" i="1"/>
  <c r="F719" i="1"/>
  <c r="F718" i="1"/>
  <c r="F716" i="1"/>
  <c r="F704" i="1"/>
  <c r="F701" i="1"/>
  <c r="F653" i="1"/>
  <c r="F652" i="1"/>
  <c r="F651" i="1"/>
  <c r="F650" i="1"/>
  <c r="F649" i="1"/>
  <c r="F648" i="1"/>
  <c r="F647" i="1"/>
  <c r="F646" i="1"/>
  <c r="F644" i="1"/>
  <c r="F642" i="1"/>
  <c r="F641" i="1"/>
  <c r="F640" i="1"/>
  <c r="F639" i="1"/>
  <c r="F638" i="1"/>
  <c r="F637" i="1"/>
  <c r="F636" i="1"/>
  <c r="F635" i="1"/>
  <c r="F634" i="1"/>
  <c r="F633" i="1"/>
  <c r="F632" i="1"/>
  <c r="F631" i="1"/>
  <c r="F630" i="1"/>
  <c r="F629" i="1"/>
  <c r="F628" i="1"/>
  <c r="F627" i="1"/>
  <c r="F437" i="1"/>
  <c r="F393" i="1"/>
  <c r="F350" i="1"/>
  <c r="F187" i="1"/>
  <c r="F186" i="1"/>
  <c r="F185" i="1"/>
  <c r="F184" i="1"/>
  <c r="F183" i="1"/>
  <c r="F182" i="1"/>
  <c r="F181" i="1"/>
  <c r="F180" i="1"/>
  <c r="F179" i="1"/>
  <c r="F176" i="1"/>
  <c r="F175" i="1"/>
  <c r="F151" i="1"/>
  <c r="G24" i="2" l="1"/>
</calcChain>
</file>

<file path=xl/sharedStrings.xml><?xml version="1.0" encoding="utf-8"?>
<sst xmlns="http://schemas.openxmlformats.org/spreadsheetml/2006/main" count="7565" uniqueCount="2155">
  <si>
    <t>NUMERO DE RADICADOS</t>
  </si>
  <si>
    <t>Fecha Radicado</t>
  </si>
  <si>
    <t>Dirección Territorial</t>
  </si>
  <si>
    <t>Nombre Solicitante</t>
  </si>
  <si>
    <t>Tipo Identificación Solicitante</t>
  </si>
  <si>
    <t>Identificación Solicitante</t>
  </si>
  <si>
    <t>NUMERO DE JOVENES</t>
  </si>
  <si>
    <t>SOLICITUD: APROBABA/ NO APROBADA</t>
  </si>
  <si>
    <t>Fecha  de Respuesta</t>
  </si>
  <si>
    <t>Observaciones</t>
  </si>
  <si>
    <t>13EE2022747600100014173</t>
  </si>
  <si>
    <t>2022-09-26</t>
  </si>
  <si>
    <t>D. T. VALLE DEL CAUCA</t>
  </si>
  <si>
    <t>VIVIAN LORENA QUICENO VARGAS</t>
  </si>
  <si>
    <t>NUMERO DE IDENTIFICACION TRIBUTARIO</t>
  </si>
  <si>
    <t>--</t>
  </si>
  <si>
    <t>SIN TRAMITE</t>
  </si>
  <si>
    <t>13EE2022741100000032815</t>
  </si>
  <si>
    <t>2022-09-23</t>
  </si>
  <si>
    <t>D. T.  BOGOTÁ</t>
  </si>
  <si>
    <t>ALIRIO VIRVIESCAS CALVETE</t>
  </si>
  <si>
    <t>CEDULA DE CIUDADANIA</t>
  </si>
  <si>
    <t>79116178</t>
  </si>
  <si>
    <t>13EE2022740500100015746</t>
  </si>
  <si>
    <t>2022-09-22</t>
  </si>
  <si>
    <t>D. T.  ANTIOQUIA</t>
  </si>
  <si>
    <t>Sandra Milena Hoyos Giraldo</t>
  </si>
  <si>
    <t>13EE2022741100000032615</t>
  </si>
  <si>
    <t>OMAR LEONARDO MORA ESGUERRA</t>
  </si>
  <si>
    <t>13EE2022746800100008956</t>
  </si>
  <si>
    <t>D. T.  SANTANDER</t>
  </si>
  <si>
    <t>NESTOR HERNANDO MEZA OROZCO</t>
  </si>
  <si>
    <t>13EE2022741100000032478</t>
  </si>
  <si>
    <t>2022-09-21</t>
  </si>
  <si>
    <t>SILVIA  JULIANA SANCHEZ ALVAREZ</t>
  </si>
  <si>
    <t>13EE2022741100000032300</t>
  </si>
  <si>
    <t>2022-09-20</t>
  </si>
  <si>
    <t>Cindy  Ortiz Perdomo</t>
  </si>
  <si>
    <t>13EE2022747600100013880</t>
  </si>
  <si>
    <t>HAROLD  VELEZ GALLARDO</t>
  </si>
  <si>
    <t>13EE2022740500100015388</t>
  </si>
  <si>
    <t>2022-09-19</t>
  </si>
  <si>
    <t>Elifonso Cardona Santana</t>
  </si>
  <si>
    <t>13894355</t>
  </si>
  <si>
    <t>13EE2022741100000032105</t>
  </si>
  <si>
    <t>MARTA ASTRID RESTREPO SUAREZ</t>
  </si>
  <si>
    <t>13EE2022741100000031582</t>
  </si>
  <si>
    <t>2022-09-14</t>
  </si>
  <si>
    <t>LUZ  NELLY CRUZ SIERRA</t>
  </si>
  <si>
    <t>13EE2022747600100013163</t>
  </si>
  <si>
    <t>2022-09-09</t>
  </si>
  <si>
    <t>VIVIANNE MARIE NAUFFAL PANESSO</t>
  </si>
  <si>
    <t>APROBADA</t>
  </si>
  <si>
    <t xml:space="preserve">11EE2022745400100003445 </t>
  </si>
  <si>
    <t>D. T.  NORTE DE SANTANDER</t>
  </si>
  <si>
    <t>CALIDAD TOTAL S.A.S</t>
  </si>
  <si>
    <t>NIT</t>
  </si>
  <si>
    <t>807008252-3</t>
  </si>
  <si>
    <t>SE HIZO PRESENCIAL NO POR PG WEB</t>
  </si>
  <si>
    <t>13EE2022745400100003551</t>
  </si>
  <si>
    <t>2022-09-08</t>
  </si>
  <si>
    <t>BEN LEWIS GAVIRIA RENDON</t>
  </si>
  <si>
    <t>1126706422</t>
  </si>
  <si>
    <t>13EE2022746800100008412</t>
  </si>
  <si>
    <t>2022-09-07</t>
  </si>
  <si>
    <t>Santiago Bohorquez Pedraza</t>
  </si>
  <si>
    <t>1098809145</t>
  </si>
  <si>
    <t>13EE2022740800100009210</t>
  </si>
  <si>
    <t>2022-09-06</t>
  </si>
  <si>
    <t>D. T.  ATLÁNTICO</t>
  </si>
  <si>
    <t>LAURA  BARRANCO DONADO</t>
  </si>
  <si>
    <t>13EE2022741100000030431</t>
  </si>
  <si>
    <t>Daniela Carvajal Molina</t>
  </si>
  <si>
    <t>13EE2022741100000030480</t>
  </si>
  <si>
    <t>NOHORA ELIZABETH GUZMAN GONZALEZ</t>
  </si>
  <si>
    <t>13EE2022741900100002496</t>
  </si>
  <si>
    <t>D. T.  CAUCA</t>
  </si>
  <si>
    <t>DEICY BRAVO JOJOA</t>
  </si>
  <si>
    <t>59706955</t>
  </si>
  <si>
    <t>13EE2022746300100002199</t>
  </si>
  <si>
    <t>D. T.  QUINDIO</t>
  </si>
  <si>
    <t>LEONARDO  GOMEZ CUARTAS</t>
  </si>
  <si>
    <t>13EE2022740800100009145</t>
  </si>
  <si>
    <t>2022-09-02</t>
  </si>
  <si>
    <t>JOSE BERNARDO GUIO OCHOA</t>
  </si>
  <si>
    <t>13EE2022741100000029791</t>
  </si>
  <si>
    <t>2022-09-01</t>
  </si>
  <si>
    <t>OMAR MORA</t>
  </si>
  <si>
    <t>13EE2022742500000005734</t>
  </si>
  <si>
    <t>D. T.  CUNDINAMARCA</t>
  </si>
  <si>
    <t>kevin  steven cedeño romero</t>
  </si>
  <si>
    <t>1010151692</t>
  </si>
  <si>
    <t>13EE2022746800100008166</t>
  </si>
  <si>
    <t>2022-08-31</t>
  </si>
  <si>
    <t>WILSON PRADA GOMEZ</t>
  </si>
  <si>
    <t>13EE2022745400100003363</t>
  </si>
  <si>
    <t>2022-08-30</t>
  </si>
  <si>
    <t>901568658-2</t>
  </si>
  <si>
    <t>13EE2022745400100003364</t>
  </si>
  <si>
    <t>13EE2022745400100003366</t>
  </si>
  <si>
    <t>13EE2022745400100003368</t>
  </si>
  <si>
    <t>13EE2022745400100003369</t>
  </si>
  <si>
    <t>13EE2022745400100003370</t>
  </si>
  <si>
    <t>13EE2022745400100003371</t>
  </si>
  <si>
    <t>13EE2022745400100003373</t>
  </si>
  <si>
    <t>13EE2022745400100003374</t>
  </si>
  <si>
    <t>13EE2022745400100003375</t>
  </si>
  <si>
    <t>13EE2022745400100003376</t>
  </si>
  <si>
    <t>13EE2022745400100003377</t>
  </si>
  <si>
    <t>13EE2022745400100003379</t>
  </si>
  <si>
    <t>13EE2022745400100003380</t>
  </si>
  <si>
    <t>13EE2022745400100003381</t>
  </si>
  <si>
    <t>13EE2022745400100003382</t>
  </si>
  <si>
    <t>13EE2022745400100003383</t>
  </si>
  <si>
    <t>13EE2022745400100003384</t>
  </si>
  <si>
    <t>13EE2022745400100003337</t>
  </si>
  <si>
    <t>2022-08-29</t>
  </si>
  <si>
    <t>13EE2022745400100003342</t>
  </si>
  <si>
    <t>13EE2022745400100003344</t>
  </si>
  <si>
    <t>13EE2022745400100003355</t>
  </si>
  <si>
    <t>13EE2022745400100003356</t>
  </si>
  <si>
    <t>13EE2022740500100014087</t>
  </si>
  <si>
    <t>2022-08-25</t>
  </si>
  <si>
    <t>DANIEL  MANZUR PINEDA</t>
  </si>
  <si>
    <t>13EE2022740500100014113</t>
  </si>
  <si>
    <t>SANTIAGO BERRIO CALLE</t>
  </si>
  <si>
    <t>13EE2022741100000028994</t>
  </si>
  <si>
    <t>Juan Diego Trujillo  Mejia</t>
  </si>
  <si>
    <t>13EE2022747600100012056</t>
  </si>
  <si>
    <t>MARIA CAMILA SOLANO GUERRERO</t>
  </si>
  <si>
    <t>13EE2022741700100002737</t>
  </si>
  <si>
    <t>2022-08-24</t>
  </si>
  <si>
    <t>D. T.  CALDAS</t>
  </si>
  <si>
    <t xml:space="preserve">SANDRA  PATRICIA  LOAIZA  GALLEGO </t>
  </si>
  <si>
    <t>NO APROBADA</t>
  </si>
  <si>
    <t>NO CUMPLE</t>
  </si>
  <si>
    <t>13EE2022741700100002738</t>
  </si>
  <si>
    <t>13EE2022740500100013954</t>
  </si>
  <si>
    <t>2022-08-23</t>
  </si>
  <si>
    <t>13EE2022741300100004212</t>
  </si>
  <si>
    <t>2022-08-19</t>
  </si>
  <si>
    <t>D. T.  BOLÍVAR</t>
  </si>
  <si>
    <t>GIOVANNI  ALFONSO SPATH PORTILLO</t>
  </si>
  <si>
    <t>13EE2022740500100013609</t>
  </si>
  <si>
    <t>2022-08-17</t>
  </si>
  <si>
    <t>13EE2022747600100011512</t>
  </si>
  <si>
    <t>EDGAR ALEXANDER BURBANO MUÑOZ</t>
  </si>
  <si>
    <t>94540315</t>
  </si>
  <si>
    <t>2022-08-25 08:37:24</t>
  </si>
  <si>
    <t>13EE2022740500100013580</t>
  </si>
  <si>
    <t>2022-08-16</t>
  </si>
  <si>
    <t>13EE2022747300100003505</t>
  </si>
  <si>
    <t>D. T.  TOLIMA</t>
  </si>
  <si>
    <t>MABEL  MIREYA CABEZAS BARRIOS</t>
  </si>
  <si>
    <t>20622669</t>
  </si>
  <si>
    <t>ESPERANDO COMPLETAR DOCUMENTOS</t>
  </si>
  <si>
    <t>13EE2022747600100011450</t>
  </si>
  <si>
    <t>ANLLY PAOLA PARRA VANEGAS</t>
  </si>
  <si>
    <t>1013559085</t>
  </si>
  <si>
    <t>2022-08-25 08:24:37; 2022-08-25 08:30:40</t>
  </si>
  <si>
    <t>13EE2022747600100011454</t>
  </si>
  <si>
    <t>JUAN JOSE ESPITIA GUTIERREZ</t>
  </si>
  <si>
    <t>1088028434</t>
  </si>
  <si>
    <t>13EE2022740500100013413</t>
  </si>
  <si>
    <t>2022-08-12</t>
  </si>
  <si>
    <t>Sandra Hoyos Giraldo</t>
  </si>
  <si>
    <t>2022-08-22 11:16:59</t>
  </si>
  <si>
    <t>SE TRATA DE UN RADICADO REPETIDO, LOS JÓVENES RELACIONADOS EN LA SOLICITUD YA FUERON AUTORIZADOS, EN RESPUESTA A RADICADO ANTERIOR.</t>
  </si>
  <si>
    <t>13EE2022740500100013406</t>
  </si>
  <si>
    <t>2022-08-11</t>
  </si>
  <si>
    <t>Sandra Hoyos</t>
  </si>
  <si>
    <t>2022-08-16 16:25:29; 2022-08-26 14:33:55</t>
  </si>
  <si>
    <t>13EE2022741100000027422</t>
  </si>
  <si>
    <t>IVAN ANDRES CONTRERAS CONTENTO</t>
  </si>
  <si>
    <t>13EE2022741300100004093</t>
  </si>
  <si>
    <t>LUZ  DARY PEREZ LOPEZ</t>
  </si>
  <si>
    <t>13EE2022740500100013331</t>
  </si>
  <si>
    <t>2022-08-10</t>
  </si>
  <si>
    <t>Lina Franco</t>
  </si>
  <si>
    <t>13EE2022740500100013338</t>
  </si>
  <si>
    <t>13EE2022741100000027245</t>
  </si>
  <si>
    <t>2022-08-09</t>
  </si>
  <si>
    <t>MARIO ENRIQUE CIFUENTES NEIRA</t>
  </si>
  <si>
    <t>13EE2022741100000026728</t>
  </si>
  <si>
    <t>2022-08-05</t>
  </si>
  <si>
    <t>13EE2022741100000026843</t>
  </si>
  <si>
    <t>YULY MILADY AMAYA BURGOS</t>
  </si>
  <si>
    <t>2022-08-29 07:21:51; 2022-08-29 07:30:41</t>
  </si>
  <si>
    <t>13EE2022741300100003968</t>
  </si>
  <si>
    <t>2022-08-04</t>
  </si>
  <si>
    <t>RAFAEL ALMEIDA PEREZ</t>
  </si>
  <si>
    <t>13EE2022741300100003969</t>
  </si>
  <si>
    <t>13EE2022747600100010906</t>
  </si>
  <si>
    <t>Juan Francisco Duplat Rodriguez</t>
  </si>
  <si>
    <t>13EE2022747600100010908</t>
  </si>
  <si>
    <t>13EE2022740500100012949</t>
  </si>
  <si>
    <t>Diana  Zuleta Martínez</t>
  </si>
  <si>
    <t>2022-08-25 12:30:33; 2022-08-26 14:13:08</t>
  </si>
  <si>
    <t>13EE2022741100000026241</t>
  </si>
  <si>
    <t>2022-08-02</t>
  </si>
  <si>
    <t>CARLOS ALBERTO SUAREZ BLANCO</t>
  </si>
  <si>
    <t>13EE2022741100000026027</t>
  </si>
  <si>
    <t>2022-08-01</t>
  </si>
  <si>
    <t>ORLANDO RATIVA ALBERTO</t>
  </si>
  <si>
    <t>79381173</t>
  </si>
  <si>
    <t>13EE2022741100000025842</t>
  </si>
  <si>
    <t>2022-07-29</t>
  </si>
  <si>
    <t>MARIA ISABEL  MEJIA</t>
  </si>
  <si>
    <t>13EE2022741700100002319</t>
  </si>
  <si>
    <t>2022-07-26</t>
  </si>
  <si>
    <t>MIGUEL ENRIQUE BUSTILLO JAECKEL</t>
  </si>
  <si>
    <t>2022-08-08 15:41:35</t>
  </si>
  <si>
    <t xml:space="preserve">NO CUMPLE DE ACUERDO A LA NORMATIVIDAD VIGENTE </t>
  </si>
  <si>
    <t>13EE2022740500100012254</t>
  </si>
  <si>
    <t>2022-07-22</t>
  </si>
  <si>
    <t>LINA FRANCO</t>
  </si>
  <si>
    <t>13EE2022740500100012260</t>
  </si>
  <si>
    <t>13EE2022741100000024803</t>
  </si>
  <si>
    <t>AURA PATRICIA RAMIREZ TELLEZ</t>
  </si>
  <si>
    <t>13EE2022741100000024807</t>
  </si>
  <si>
    <t xml:space="preserve">Carlos Enrique  Martinez Flechas </t>
  </si>
  <si>
    <t>13EE2022746300100001785</t>
  </si>
  <si>
    <t>JULIAN FERNANDO  GOMEZ RIVERA</t>
  </si>
  <si>
    <t>NO CUMPLE CON LOS REQUISITOS</t>
  </si>
  <si>
    <t>13EE2022747600100010173</t>
  </si>
  <si>
    <t>IVAN MAURICIO CHAVEZ ARENAS</t>
  </si>
  <si>
    <t>1143834086</t>
  </si>
  <si>
    <t>13EE2022740500100012148</t>
  </si>
  <si>
    <t>2022-07-21</t>
  </si>
  <si>
    <t>JAIRO ALBERTO AZCARATE ABADIA</t>
  </si>
  <si>
    <t>2022-08-05 09:33:33</t>
  </si>
  <si>
    <t>13EE2022741900100002004</t>
  </si>
  <si>
    <t>ANA VIRGINIA MONTILLA GARCIA</t>
  </si>
  <si>
    <t>2022-08-05 17:42:56</t>
  </si>
  <si>
    <t>13EE2022740500100012084</t>
  </si>
  <si>
    <t>2022-07-19</t>
  </si>
  <si>
    <t>LINA PATRICIA FRANCO</t>
  </si>
  <si>
    <t>2022-08-05 09:50:23</t>
  </si>
  <si>
    <t>13EE2022740500100012038</t>
  </si>
  <si>
    <t>2022-07-18</t>
  </si>
  <si>
    <t>Juan Pablo Ospina Gómez</t>
  </si>
  <si>
    <t>71788993</t>
  </si>
  <si>
    <t>13EE2022741100000024412</t>
  </si>
  <si>
    <t>Diego Alejandro Machado Rodriguez</t>
  </si>
  <si>
    <t>1013628353</t>
  </si>
  <si>
    <t>13EE2022741100000024413</t>
  </si>
  <si>
    <t>Aura Maria Riaño  Mejia</t>
  </si>
  <si>
    <t>1000942298</t>
  </si>
  <si>
    <t>13EE2022742500000004620</t>
  </si>
  <si>
    <t>2022-07-16</t>
  </si>
  <si>
    <t>Daniela  Carvajal Molina</t>
  </si>
  <si>
    <t>2022-07-25 13:38:12</t>
  </si>
  <si>
    <t>NO SE ADJUNTO COPIA DE LA HISTORIA LABORAL EXPEDIDA POR LAS ADMINISTRADORAS DE FONDOS DE PENSIONES – AFP – HABILITADAS EN EL PAÍS</t>
  </si>
  <si>
    <t>13EE2022741100000023494</t>
  </si>
  <si>
    <t>2022-07-12</t>
  </si>
  <si>
    <t>Jeimy Astrid Ortega  Moreno</t>
  </si>
  <si>
    <t>13EE2022747600100009539</t>
  </si>
  <si>
    <t>DIANA JANETH  GIRON TRUJILLO</t>
  </si>
  <si>
    <t>2022-08-24 13:37:45; 2022-08-24 13:48:53; 2022-08-24 13:57:08</t>
  </si>
  <si>
    <t xml:space="preserve">LA HISTORIA LABORAL NO REPORTA COTIZACION </t>
  </si>
  <si>
    <t>13EE2022747600100009544</t>
  </si>
  <si>
    <t>DIANA  JANETH GIRON TRUJILLO</t>
  </si>
  <si>
    <t>LA HISTORIA LABORAL NO REPORTA COTIZACION</t>
  </si>
  <si>
    <t>13EE2022747600100009549</t>
  </si>
  <si>
    <t>13EE2021742300100001372</t>
  </si>
  <si>
    <t>2021-07-09</t>
  </si>
  <si>
    <t>D. T.  CÓRDOBA</t>
  </si>
  <si>
    <t>JAIME DAVID RICARDO CORDERO</t>
  </si>
  <si>
    <t> 1.003.187.541 </t>
  </si>
  <si>
    <t>2021-09-01 16:22:43; 2021-09-08 17:47:02</t>
  </si>
  <si>
    <t>La trabajadora ya registraba afiliación al Sistema General de Pensión”.</t>
  </si>
  <si>
    <t>13EE2022742500000004409</t>
  </si>
  <si>
    <t>2022-07-08</t>
  </si>
  <si>
    <t>KELLY JOHANNA SALAZAR CHAMUCERO</t>
  </si>
  <si>
    <t>2022-07-25 14:36:21</t>
  </si>
  <si>
    <t>ESTA SOLICITUD ES LA MISMA QUE SE RADICO BAJO EL NUMERO 13EE2022742500000004410, POR LO CUAL NO SE PUEDE VOLVER A EXPEDIR UN CERTIFICADO DE PRIMER EMPLEO PARA LAS MISMAS PERSONAS QUE SE RELACIONARON</t>
  </si>
  <si>
    <t>13EE2022742500000004410</t>
  </si>
  <si>
    <t>2022-07-25 11:54:11; 2022-07-25 11:56:40; 2022-07-25 14:36:21</t>
  </si>
  <si>
    <t>13EE2022742500000004332</t>
  </si>
  <si>
    <t>2022-07-06</t>
  </si>
  <si>
    <t>Lynda Julie Murillo Gutierrez</t>
  </si>
  <si>
    <t>13EE2022741100000022520</t>
  </si>
  <si>
    <t>2022-07-01</t>
  </si>
  <si>
    <t>ALEX ALFREDO GUTIERREZ GUAUTA</t>
  </si>
  <si>
    <t>13EE2022741100000022522</t>
  </si>
  <si>
    <t>13EE2022741100000022426</t>
  </si>
  <si>
    <t>SERGIO ANDRES VIVEROS RUBIANO</t>
  </si>
  <si>
    <t>13EE2022741300100003506</t>
  </si>
  <si>
    <t>2022-06-30</t>
  </si>
  <si>
    <t>Giovanni Alfonso Spath Portillo</t>
  </si>
  <si>
    <t>13EE2022741100000021985</t>
  </si>
  <si>
    <t>2022-06-28</t>
  </si>
  <si>
    <t>Aura  María Riaño Mejía</t>
  </si>
  <si>
    <t>13EE2022741100000021914</t>
  </si>
  <si>
    <t>ANGELA CORREDOR</t>
  </si>
  <si>
    <t>2022-07-05 13:23:06</t>
  </si>
  <si>
    <t>13EE2022741500100002886</t>
  </si>
  <si>
    <t>2022-06-21</t>
  </si>
  <si>
    <t>D. T.  BOYACÁ</t>
  </si>
  <si>
    <t>JESUS ALBERTO BARON FERNANDEZ</t>
  </si>
  <si>
    <t>6764392</t>
  </si>
  <si>
    <t>LOS TRABAJADORES PRESENTAN VINCULACION PREVIAL A FP</t>
  </si>
  <si>
    <t>13EE2022741100000021281</t>
  </si>
  <si>
    <t>2022-06-17</t>
  </si>
  <si>
    <t>Ivan Andres Contreras Contento</t>
  </si>
  <si>
    <t>830090734-3</t>
  </si>
  <si>
    <t>13EE2022741100000020619</t>
  </si>
  <si>
    <t>2022-06-13</t>
  </si>
  <si>
    <t>901015950-6</t>
  </si>
  <si>
    <t>2022-08-05 15:25:17; 2022-08-29 07:21:51; 2022-08-29 07:30:41</t>
  </si>
  <si>
    <t>13EE2022740800100005998</t>
  </si>
  <si>
    <t>2022-06-10</t>
  </si>
  <si>
    <t>ANABELLA MARTINEZ GOMEZ</t>
  </si>
  <si>
    <t>13EE2022747600100008047</t>
  </si>
  <si>
    <t>DIEGO MAURICIO ORDOÑEZ LOPEZ</t>
  </si>
  <si>
    <t>2022-06-10 14:29:49</t>
  </si>
  <si>
    <t>13EE2022704700100001754</t>
  </si>
  <si>
    <t>2022-06-09</t>
  </si>
  <si>
    <t>D. T.  MAGDALENA</t>
  </si>
  <si>
    <t>JUAN MIGUEL DE VENGOECHEA FLEURY</t>
  </si>
  <si>
    <t>2022-06-16 14:31:51</t>
  </si>
  <si>
    <t>13EE2022747600100007968</t>
  </si>
  <si>
    <t>DIEGO FERNANDO VALENCIA ULLOA</t>
  </si>
  <si>
    <t>2022-06-10 11:56:27</t>
  </si>
  <si>
    <t>13EE2022745000100004095</t>
  </si>
  <si>
    <t>2022-06-06</t>
  </si>
  <si>
    <t>D. T.  META</t>
  </si>
  <si>
    <t>Jessica Lorena Garcia  Perdomo</t>
  </si>
  <si>
    <t>1075305186</t>
  </si>
  <si>
    <t>2022-06-07 14:46:18</t>
  </si>
  <si>
    <t>13EE2022741100000019452</t>
  </si>
  <si>
    <t>2022-06-02</t>
  </si>
  <si>
    <t>IVAN  GENARO  PEÑA MOSCOSO</t>
  </si>
  <si>
    <t>830078966-6</t>
  </si>
  <si>
    <t>13EE2022747600100007581</t>
  </si>
  <si>
    <t>JUAN FERNANDO AYORA CABRERA</t>
  </si>
  <si>
    <t>2022-06-10 08:42:40; 2022-08-24 14:00:49</t>
  </si>
  <si>
    <t>13EE2022740800100005660</t>
  </si>
  <si>
    <t>2022-06-01</t>
  </si>
  <si>
    <t xml:space="preserve">DONALD  CARROLL  CALVO </t>
  </si>
  <si>
    <t>13EE2022740500100009358</t>
  </si>
  <si>
    <t>2022-05-31</t>
  </si>
  <si>
    <t>CLAUDIA YANETH QUICENO QUIROZ</t>
  </si>
  <si>
    <t>901.381.372 - 7</t>
  </si>
  <si>
    <t>2022-06-24 08:58:18</t>
  </si>
  <si>
    <t>13EE2022740500100009364</t>
  </si>
  <si>
    <t>Lina Patricia Franco Mejia</t>
  </si>
  <si>
    <t>800.237.456 - 5</t>
  </si>
  <si>
    <t>2022-06-29 13:48:23</t>
  </si>
  <si>
    <t>13EE2022740500100009365</t>
  </si>
  <si>
    <t>2022-06-29 13:42:26</t>
  </si>
  <si>
    <t>13EE2022740500100009367</t>
  </si>
  <si>
    <t>2022-06-29 13:15:57</t>
  </si>
  <si>
    <t>13EE2022747600100007411</t>
  </si>
  <si>
    <t>2022-05-30</t>
  </si>
  <si>
    <t>DIANA JANETH GIRON TRUJILLO</t>
  </si>
  <si>
    <t>08SE2022747600100006580</t>
  </si>
  <si>
    <t>13EE2022741500100002458</t>
  </si>
  <si>
    <t>2022-05-27</t>
  </si>
  <si>
    <t>SULMA CAROLINA VELANDIA BALAGUERA</t>
  </si>
  <si>
    <t>2022-06-01 09:29:10</t>
  </si>
  <si>
    <t>EL TRABAJADOR REGISTRA UNA VINCULACION PREVIA EN EL SISTEMA GENERAL DE PENSIONES.</t>
  </si>
  <si>
    <t>13EE2022747600100007408</t>
  </si>
  <si>
    <t>13EE2022741100000018792</t>
  </si>
  <si>
    <t>2022-05-26</t>
  </si>
  <si>
    <t>HECTOR BAEZ MEDINA</t>
  </si>
  <si>
    <t>830094607-4</t>
  </si>
  <si>
    <t>13EE2022742500000003462</t>
  </si>
  <si>
    <t xml:space="preserve">CARMEN CECILIA CALDERON  TORRES </t>
  </si>
  <si>
    <t>NO ES SU PRIMER EMPLEO</t>
  </si>
  <si>
    <t>13EE2022741100000018557</t>
  </si>
  <si>
    <t>2022-05-25</t>
  </si>
  <si>
    <t>LUZ ENEIDA BARON ARGOTE</t>
  </si>
  <si>
    <t>830060020-5</t>
  </si>
  <si>
    <t>2022-07-05 10:50:14</t>
  </si>
  <si>
    <t>13EE2022745400100001990</t>
  </si>
  <si>
    <t>Darcy Marcela Espinel</t>
  </si>
  <si>
    <t>1004941464</t>
  </si>
  <si>
    <t>13EE2022745400100001998</t>
  </si>
  <si>
    <t>SILVIA LEONOR RIASCOS MENDOZA</t>
  </si>
  <si>
    <t>900009454-6</t>
  </si>
  <si>
    <t>2022-06-08 09:07:19</t>
  </si>
  <si>
    <t>13EE2022741100000018479</t>
  </si>
  <si>
    <t>2022-05-24</t>
  </si>
  <si>
    <t>FRANCISCO STELLA LOPEZ</t>
  </si>
  <si>
    <t>2022-06-15 15:41:18; 2022-06-15 15:52:19</t>
  </si>
  <si>
    <t>13EE2022741100000018493</t>
  </si>
  <si>
    <t>2022-06-15 15:52:19</t>
  </si>
  <si>
    <t>13EE2022741100000018532</t>
  </si>
  <si>
    <t>JOSE ALEJANDRO HERNANDEZ ARANGO</t>
  </si>
  <si>
    <t>13EE2022741100000018535</t>
  </si>
  <si>
    <t>13EE2022741100000018536</t>
  </si>
  <si>
    <t>13EE2022741100000018537</t>
  </si>
  <si>
    <t>13EE2022741100000018540</t>
  </si>
  <si>
    <t>13EE2022741100000018541</t>
  </si>
  <si>
    <t>13EE2022741100000018542</t>
  </si>
  <si>
    <t>13EE2022741100000018543</t>
  </si>
  <si>
    <t>13EE2022741100000018544</t>
  </si>
  <si>
    <t>13EE2022741100000018545</t>
  </si>
  <si>
    <t>13EE2022741100000018546</t>
  </si>
  <si>
    <t>13EE2022746300100001271</t>
  </si>
  <si>
    <t>2022-05-23</t>
  </si>
  <si>
    <t>JOSE  RAMIRO GARCIA  LADINO</t>
  </si>
  <si>
    <t>19459440</t>
  </si>
  <si>
    <t>2022-07-19 13:50:30</t>
  </si>
  <si>
    <t>13EE2022741100000018129</t>
  </si>
  <si>
    <t>2022-05-20</t>
  </si>
  <si>
    <t xml:space="preserve">Sol  Mercedes  Benavides  Enciso </t>
  </si>
  <si>
    <t>901147580-0</t>
  </si>
  <si>
    <t>13EE2022747600100006969</t>
  </si>
  <si>
    <t>2022-05-17</t>
  </si>
  <si>
    <t xml:space="preserve">900401714 - 6 </t>
  </si>
  <si>
    <t>13EE2022741100000017435</t>
  </si>
  <si>
    <t>2022-05-14</t>
  </si>
  <si>
    <t xml:space="preserve">GERMAN   DUEÑAS FANDIÑO </t>
  </si>
  <si>
    <t>05EE2022704700100001497</t>
  </si>
  <si>
    <t>2022-05-13</t>
  </si>
  <si>
    <t>SERVICIOS Y SUMINISTROS CJVN S.A.S</t>
  </si>
  <si>
    <t>900.455.156-8</t>
  </si>
  <si>
    <t>SE REALIZO PRESENCIAL NO POR LA PG WEB</t>
  </si>
  <si>
    <t>13EE2022740500100008569</t>
  </si>
  <si>
    <t>2022-06-28 22:12:29</t>
  </si>
  <si>
    <t>13EE2022740500100008482</t>
  </si>
  <si>
    <t>2022-05-12</t>
  </si>
  <si>
    <t>LUZ ELENA CUITIVA GUEVARA</t>
  </si>
  <si>
    <t>1003737680</t>
  </si>
  <si>
    <t>13EE2022746800100004663</t>
  </si>
  <si>
    <t>JAIRO OSORIO CABALLERO</t>
  </si>
  <si>
    <t>2022-05-31 11:11:35; 2022-06-08 09:13:57</t>
  </si>
  <si>
    <t>NO CUMPLE CON LOS REQUISITOS.</t>
  </si>
  <si>
    <t>13EE2022747600100006616</t>
  </si>
  <si>
    <t>HEIDY LORENA AVELLA PEÑA</t>
  </si>
  <si>
    <t>900180277 - 9</t>
  </si>
  <si>
    <t>13EE2022741100000017062</t>
  </si>
  <si>
    <t>2022-05-11</t>
  </si>
  <si>
    <t>Orosman Baquero Gonzalez</t>
  </si>
  <si>
    <t>13EE2022740800100004940</t>
  </si>
  <si>
    <t>2022-05-09</t>
  </si>
  <si>
    <t>FRANCISCO JAVIER ELJACH MOVILLA</t>
  </si>
  <si>
    <t>13EE2022740800100004859</t>
  </si>
  <si>
    <t>2022-05-06</t>
  </si>
  <si>
    <t>LAURA BARRANCO</t>
  </si>
  <si>
    <t>25/005/2022</t>
  </si>
  <si>
    <t>13EE2022741100000016553</t>
  </si>
  <si>
    <t>JUAN  DAVID  ARCINIEGAS  PARRA</t>
  </si>
  <si>
    <t>2022-07-18 12:03:51; 2022-07-19 09:40:09</t>
  </si>
  <si>
    <t>13EE2022745400100001748</t>
  </si>
  <si>
    <t>SILVIA LEONOR  RIASCOS MENDOZA</t>
  </si>
  <si>
    <t>900.009.454-6</t>
  </si>
  <si>
    <t>2022-05-10 07:55:45</t>
  </si>
  <si>
    <t>13EE2022747600100006368</t>
  </si>
  <si>
    <t>FRANKLIN FERNANDO DELGADO VILLOTA</t>
  </si>
  <si>
    <t>900623111 - 8</t>
  </si>
  <si>
    <t>13EE2022741100000016345</t>
  </si>
  <si>
    <t>2022-05-05</t>
  </si>
  <si>
    <t>JUAN PABLO CIFUENTES ALVIRA</t>
  </si>
  <si>
    <t>800.136.105-1</t>
  </si>
  <si>
    <t>13EE2022741100000016351</t>
  </si>
  <si>
    <t>13EE2022741100000016397</t>
  </si>
  <si>
    <t>EDUIN   SUAREZ GONZALEZ</t>
  </si>
  <si>
    <t>13EE2022740500100007988</t>
  </si>
  <si>
    <t>2022-05-03</t>
  </si>
  <si>
    <t>2022-06-28 21:58:55</t>
  </si>
  <si>
    <t>13EE2022740800100004620</t>
  </si>
  <si>
    <t>Doniphane  ROMAIN AMAURY MESLIER</t>
  </si>
  <si>
    <t>13EE2022745000100003077</t>
  </si>
  <si>
    <t>2022-05-02</t>
  </si>
  <si>
    <t>JUAN  CAMILO CHAVEZ BONILLA</t>
  </si>
  <si>
    <t>CONSUELO LOPEZ</t>
  </si>
  <si>
    <t>13EE2022741100000015799</t>
  </si>
  <si>
    <t>2022-04-29</t>
  </si>
  <si>
    <t>13EE2022741100000015867</t>
  </si>
  <si>
    <t>13EE2022741100000015870</t>
  </si>
  <si>
    <t>13EE2022741100000015885</t>
  </si>
  <si>
    <t>13EE2022745000100003050</t>
  </si>
  <si>
    <t>JOSE GREGORIO JIMENEZ PEREZ</t>
  </si>
  <si>
    <t>2022-07-27 15:02:46</t>
  </si>
  <si>
    <t>13EE2022740500100007754</t>
  </si>
  <si>
    <t>2022-04-28</t>
  </si>
  <si>
    <t>BLANCA NIDIA MUÑOZ</t>
  </si>
  <si>
    <t xml:space="preserve">901.077.187 -  8 </t>
  </si>
  <si>
    <t>2022-06-23 22:57:26</t>
  </si>
  <si>
    <t>13EE2022741100000015614</t>
  </si>
  <si>
    <t>13EE2022741100000015615</t>
  </si>
  <si>
    <t>null</t>
  </si>
  <si>
    <t>13EE2022741100000015616</t>
  </si>
  <si>
    <t>13EE2022741100000015617</t>
  </si>
  <si>
    <t>13EE2022741100000015620</t>
  </si>
  <si>
    <t>13EE2022741100000015622</t>
  </si>
  <si>
    <t>13EE2022741100000015675</t>
  </si>
  <si>
    <t>13EE2022741100000015676</t>
  </si>
  <si>
    <t>13EE2022741100000015680</t>
  </si>
  <si>
    <t>13EE2022741100000015684</t>
  </si>
  <si>
    <t>13EE2022741100000015704</t>
  </si>
  <si>
    <t>830047537-7</t>
  </si>
  <si>
    <t>2022-05-22 18:12:57; 2022-05-22 18:13:34; 2022-05-22 18:14:14</t>
  </si>
  <si>
    <t>13EE2022741100000015737</t>
  </si>
  <si>
    <t>13EE2022741100000015739</t>
  </si>
  <si>
    <t>13EE2022741100000015575</t>
  </si>
  <si>
    <t>2022-04-27</t>
  </si>
  <si>
    <t>DAYSI ANDREA MORALES SEGURA</t>
  </si>
  <si>
    <t>2022-05-23 10:19:03</t>
  </si>
  <si>
    <t>13EE2022741100000015474</t>
  </si>
  <si>
    <t>GRACIELA  SARMIENTO LUIS</t>
  </si>
  <si>
    <t>13EE2022740500100007539</t>
  </si>
  <si>
    <t>2022-04-26</t>
  </si>
  <si>
    <t>IGNACIO ALEJANDRO VILLA MARTIRENE</t>
  </si>
  <si>
    <t>900.620.832 - 6</t>
  </si>
  <si>
    <t>2022-06-23 22:31:28</t>
  </si>
  <si>
    <t>13EE2022740500100007561</t>
  </si>
  <si>
    <t>2022-06-15 13:21:38</t>
  </si>
  <si>
    <t>13EE2022740500100007562</t>
  </si>
  <si>
    <t>2022-06-15 13:40:16</t>
  </si>
  <si>
    <t>13EE2022741100000015600</t>
  </si>
  <si>
    <t xml:space="preserve">Santiago Bautista </t>
  </si>
  <si>
    <t>13EE2022741100000015421</t>
  </si>
  <si>
    <t>CARLOS ARTURO RODRIGUEZ ROMERO</t>
  </si>
  <si>
    <t>13EE2022741100000015428</t>
  </si>
  <si>
    <t>2022-08-03 15:25:48</t>
  </si>
  <si>
    <t>13EE2022740500100007437</t>
  </si>
  <si>
    <t>2022-04-25</t>
  </si>
  <si>
    <t>LAZLO JURKO VASQUEZ</t>
  </si>
  <si>
    <t xml:space="preserve">811.012.153 - 2  </t>
  </si>
  <si>
    <t>2022-06-23 22:02:46</t>
  </si>
  <si>
    <t>13EE2022740500100007454</t>
  </si>
  <si>
    <t>Alvaro De Jesus Villegas Londoño</t>
  </si>
  <si>
    <t>811.007.713-7</t>
  </si>
  <si>
    <t>2022-06-23 21:41:07</t>
  </si>
  <si>
    <t>No aportó documentos faltantes</t>
  </si>
  <si>
    <t>13EE2022740500100007468</t>
  </si>
  <si>
    <t>13EE2022740500100007469</t>
  </si>
  <si>
    <t>13EE2022740500100007470</t>
  </si>
  <si>
    <t>13EE2022741100000015215</t>
  </si>
  <si>
    <t>ANGI XIOMARA SIERRA CARANTÓN</t>
  </si>
  <si>
    <t>13EE2022706600100002066</t>
  </si>
  <si>
    <t>2022-04-22</t>
  </si>
  <si>
    <t>D. T.  RISARALDA</t>
  </si>
  <si>
    <t>NORA PATRICIA RAMIREZ GALLEGO</t>
  </si>
  <si>
    <t>2022-05-05 10:10:41</t>
  </si>
  <si>
    <t>13EE2022740500100007291</t>
  </si>
  <si>
    <t>Andrea Carolina González martinez</t>
  </si>
  <si>
    <t>811.015.529 - 1</t>
  </si>
  <si>
    <t>2022-06-15 19:04:34</t>
  </si>
  <si>
    <t>FALTA DE DOCUMENTOS</t>
  </si>
  <si>
    <t>13EE2022740500100007354</t>
  </si>
  <si>
    <t>13EE2022741100000015057</t>
  </si>
  <si>
    <t>LUCY LILIANA CESPEDES  BETANCOURT</t>
  </si>
  <si>
    <t>13EE2022741100000015065</t>
  </si>
  <si>
    <t>13EE2022741100000015072</t>
  </si>
  <si>
    <t>13EE2022740500100007228</t>
  </si>
  <si>
    <t>2022-04-21</t>
  </si>
  <si>
    <t>Leydi Sorelli  Berrio Salazar</t>
  </si>
  <si>
    <t>1000633925</t>
  </si>
  <si>
    <t>La petición la hizo la trabajadora, la debe hacer el empleador</t>
  </si>
  <si>
    <t>13EE2022740500100007230</t>
  </si>
  <si>
    <t>SANDRA MILENA MONSALVE PRECIADO</t>
  </si>
  <si>
    <t xml:space="preserve">901.266.969 - 1 </t>
  </si>
  <si>
    <t>13EE2022740500100007253</t>
  </si>
  <si>
    <t>DE ACUERDO CON LO PREVISTO EN EL ARTÍCULO 17 DE LA LEY 1755 DE 2015, EL PETICIONARIO NO COMPLETÓ LA PETICIÓN EN EL TÉRMINO INDICADO EN LA NORMA CITADA.</t>
  </si>
  <si>
    <t>13EE2022740500100007255</t>
  </si>
  <si>
    <t>2022-06-15 18:39:07</t>
  </si>
  <si>
    <t>FALTA DE DOCUMENTOSDE ACUERDO CON LO PREVISTO EN EL ARTÍCULO 17 DE LA LEY 1755 DE 2015, EL PETICIONARIO NO COMPLETÓ LA PETICIÓN EN EL TÉRMINO INDICADO EN LA NORMA CITADA.</t>
  </si>
  <si>
    <t>13EE2022740500100007257</t>
  </si>
  <si>
    <t>2022-06-15 18:30:17</t>
  </si>
  <si>
    <t>13EE2022740500100007262</t>
  </si>
  <si>
    <t>Andrea Carolina  González martinez</t>
  </si>
  <si>
    <t>2022-06-15 18:18:22</t>
  </si>
  <si>
    <t>13EE2022740500100007263</t>
  </si>
  <si>
    <t>2022-06-15 18:00:01</t>
  </si>
  <si>
    <t>13EE2022740500100007264</t>
  </si>
  <si>
    <t>2022-06-15 17:48:45</t>
  </si>
  <si>
    <t>13EE2022740500100007265</t>
  </si>
  <si>
    <t>2022-06-15 17:37:46</t>
  </si>
  <si>
    <t>13EE2022740500100007266</t>
  </si>
  <si>
    <t>2022-06-15 17:06:27</t>
  </si>
  <si>
    <t>13EE2022740500100007267</t>
  </si>
  <si>
    <t>2022-06-15 16:54:26</t>
  </si>
  <si>
    <t>13EE2022740500100007268</t>
  </si>
  <si>
    <t>2022-06-15 16:42:10</t>
  </si>
  <si>
    <t>13EE2022740500100007269</t>
  </si>
  <si>
    <t>2022-06-15 16:31:42</t>
  </si>
  <si>
    <t>13EE2022740500100007270</t>
  </si>
  <si>
    <t>2022-06-13 10:55:53</t>
  </si>
  <si>
    <t>13EE2022740500100007271</t>
  </si>
  <si>
    <t>2022-06-13 10:28:27</t>
  </si>
  <si>
    <t>13EE2022740500100007272</t>
  </si>
  <si>
    <t>2022-06-10 18:34:30</t>
  </si>
  <si>
    <t>13EE2022740500100007273</t>
  </si>
  <si>
    <t>2022-06-10 18:19:34</t>
  </si>
  <si>
    <t>13EE2022740500100007274</t>
  </si>
  <si>
    <t>2022-06-10 18:00:26</t>
  </si>
  <si>
    <t>13EE2022740500100007275</t>
  </si>
  <si>
    <t>2022-06-10 17:21:21</t>
  </si>
  <si>
    <t>13EE2022741100000014873</t>
  </si>
  <si>
    <t>LAURA GALVIS OLAYA</t>
  </si>
  <si>
    <t>13EE2022741100000014886</t>
  </si>
  <si>
    <t>MARTHA CONSTANZA BERNAL  URREGO</t>
  </si>
  <si>
    <t>13EE2022745000100002809</t>
  </si>
  <si>
    <t>MILCIADES VILLALBA  DELGADO</t>
  </si>
  <si>
    <t>13EE2022745000100002811</t>
  </si>
  <si>
    <t>MILCIADES  VILLALBA DELGADO</t>
  </si>
  <si>
    <t>ADRIANA BRAVO</t>
  </si>
  <si>
    <t>13EE2022745000100002813</t>
  </si>
  <si>
    <t>GLORIA  XIMENA  PABON HERNANDEZ</t>
  </si>
  <si>
    <t>2022-05-25 10:32:43; 2022-05-25 11:49:50</t>
  </si>
  <si>
    <t>13EE2022740500100007121</t>
  </si>
  <si>
    <t>2022-04-20</t>
  </si>
  <si>
    <t xml:space="preserve">Andrea  Carolina  Gonzalez  Martinez </t>
  </si>
  <si>
    <t>2022-06-10 16:18:14</t>
  </si>
  <si>
    <t>13EE2022742500000002651</t>
  </si>
  <si>
    <t>CARLOS  DANIEL  RODRIGUEZ  RODRIGUEZ</t>
  </si>
  <si>
    <t>2022-05-11 14:56:11; 2022-05-11 14:57:44</t>
  </si>
  <si>
    <t>13EE2022740500100007141</t>
  </si>
  <si>
    <t>Andrea Carolina  Gonzáles martinez</t>
  </si>
  <si>
    <t>2022-06-10 14:17:44</t>
  </si>
  <si>
    <t>13EE2022740500100007143</t>
  </si>
  <si>
    <t>2022-06-10 13:49:23</t>
  </si>
  <si>
    <t>13EE2022740500100007146</t>
  </si>
  <si>
    <t>2022-06-10 12:19:05</t>
  </si>
  <si>
    <t>13EE2022740500100007147</t>
  </si>
  <si>
    <t>2022-06-05 23:21:41</t>
  </si>
  <si>
    <t>DE ACUERDO CON LO PREVISTO EN EL ARTÍCULO 17 DE LA LEY 1755 DE 2015, EL PETICIONARIO NO COMPLETÓ LA PETICIÓN EN EL TÉRMINO INDICADO EN LA NORMA CITADA</t>
  </si>
  <si>
    <t>13EE2022740500100007148</t>
  </si>
  <si>
    <t>2022-06-05 23:10:29</t>
  </si>
  <si>
    <t>13EE2022740500100007152</t>
  </si>
  <si>
    <t>2022-06-05 22:56:47</t>
  </si>
  <si>
    <t>13EE2022740500100007153</t>
  </si>
  <si>
    <t>13EE2022740500100007157</t>
  </si>
  <si>
    <t>2022-06-05 22:34:17</t>
  </si>
  <si>
    <t>13EE2022740500100007159</t>
  </si>
  <si>
    <t>2022-06-05 22:23:01</t>
  </si>
  <si>
    <t>13EE2022740500100007168</t>
  </si>
  <si>
    <t>Andrea Carolina  González</t>
  </si>
  <si>
    <t>2022-06-05 22:09:07</t>
  </si>
  <si>
    <t>13EE2022740800100004186</t>
  </si>
  <si>
    <t>13EE2022741100000014693</t>
  </si>
  <si>
    <t>JESUS FRANCISCO LABORDA GOMEZ</t>
  </si>
  <si>
    <t>13EE2022741100000014442</t>
  </si>
  <si>
    <t>2022-04-19</t>
  </si>
  <si>
    <t>OLGA LIGIA SANABRIA FLOREZ</t>
  </si>
  <si>
    <t>13EE2022741100000014444</t>
  </si>
  <si>
    <t>VIVIANA PAOLA SANCHEZ DIAZ</t>
  </si>
  <si>
    <t>13EE2022741100000014487</t>
  </si>
  <si>
    <t>edgar eduardo contreras perdomo</t>
  </si>
  <si>
    <t>13EE2022741100000014510</t>
  </si>
  <si>
    <t>13EE2022741100000014577</t>
  </si>
  <si>
    <t>13EE2022747600100005527</t>
  </si>
  <si>
    <t>DUVAN ANDRES PEREZ RODRIGUEZ</t>
  </si>
  <si>
    <t>2022-04-29 11:29:18</t>
  </si>
  <si>
    <t>13EE2022740500100006957</t>
  </si>
  <si>
    <t>2022-04-18</t>
  </si>
  <si>
    <t>2022-05-30 22:58:33</t>
  </si>
  <si>
    <t>EL JOVEN RELACIONADO EN LA SOLICITUD DE CERTIFICADO DE PRIMER EMPLEO, NO CUMPLE CON LOS REQUISITOS ESTABLECIDOS EN EL ARTÍCULO 8 DE LA RESOLUCIÓN 0846 DE 2021, PARA ACCEDER A DICHO CERTIFICADO.</t>
  </si>
  <si>
    <t>13EE2022740500100006972</t>
  </si>
  <si>
    <t>Andrea  Carolina  Gonzalez  Mertinez</t>
  </si>
  <si>
    <t>13EE2022740500100006974</t>
  </si>
  <si>
    <t>2022-06-05 21:45:34</t>
  </si>
  <si>
    <t>13EE2022740500100006976</t>
  </si>
  <si>
    <t>2022-06-05 21:32:16</t>
  </si>
  <si>
    <t>13EE2022741100000014352</t>
  </si>
  <si>
    <t>RICARDO ALFONSO PEREZ FRANCO</t>
  </si>
  <si>
    <t>13EE2022747600100005363</t>
  </si>
  <si>
    <t>2022-04-17</t>
  </si>
  <si>
    <t>MARIA FERNANDA LONDOÑO BERTIN</t>
  </si>
  <si>
    <t>2022-04-25 09:59:15</t>
  </si>
  <si>
    <t>13EE2022706600100001940</t>
  </si>
  <si>
    <t>2022-04-13</t>
  </si>
  <si>
    <t>Carlos Arturo Calle Baena</t>
  </si>
  <si>
    <t>13EE2022740500100006864</t>
  </si>
  <si>
    <t>Alvaro De jesus Villegas Londoño</t>
  </si>
  <si>
    <t>13EE2022740500100006865</t>
  </si>
  <si>
    <t>13EE2022740500100006867</t>
  </si>
  <si>
    <t>2022-05-30 22:45:13</t>
  </si>
  <si>
    <t>13EE2022740500100006868</t>
  </si>
  <si>
    <t>Alvaro  De Jesus Villegas Londoño</t>
  </si>
  <si>
    <t>13EE2022741100000014051</t>
  </si>
  <si>
    <t>900342297-2</t>
  </si>
  <si>
    <t>2022-04-13 10:07:03; 2022-04-13 10:38:22; 2022-04-13 11:02:26; 2022-04-13 11:22:07; 2022-04-13 12:15:52; 2022-04-29 18:08:11</t>
  </si>
  <si>
    <t>13EE2022741100000014055</t>
  </si>
  <si>
    <t>2022-04-29 18:08:11</t>
  </si>
  <si>
    <t>13EE2022741100000014067</t>
  </si>
  <si>
    <t>13EE2022741100000014077</t>
  </si>
  <si>
    <t>13EE2022741100000014081</t>
  </si>
  <si>
    <t>13EE2022741100000014091</t>
  </si>
  <si>
    <t>GUILLERMO HELI MANRIQUE VACA</t>
  </si>
  <si>
    <t>13EE2022741100000014095</t>
  </si>
  <si>
    <t>13EE2022741100000014097</t>
  </si>
  <si>
    <t>13EE2022741100000014103</t>
  </si>
  <si>
    <t>13EE2022741100000014116</t>
  </si>
  <si>
    <t>Camilo González Abusaid</t>
  </si>
  <si>
    <t>1020812711</t>
  </si>
  <si>
    <t>13EE2022741100000014146</t>
  </si>
  <si>
    <t>2022-04-13 15:48:46; 2022-04-13 16:06:13; 2022-04-13 16:37:10; 2022-04-13 16:44:53; 2022-04-29 18:08:11</t>
  </si>
  <si>
    <t>13EE2022741100000014157</t>
  </si>
  <si>
    <t>13EE2022741100000014159</t>
  </si>
  <si>
    <t>13EE2022741100000014164</t>
  </si>
  <si>
    <t>13EE2022741100000014165</t>
  </si>
  <si>
    <t>13EE2022741900100001087</t>
  </si>
  <si>
    <t>HUGO  ALVEIRO RESTREPO MONTOYA</t>
  </si>
  <si>
    <t>2022-04-27 15:58:28</t>
  </si>
  <si>
    <t>13EE2022740500100006817</t>
  </si>
  <si>
    <t>2022-04-12</t>
  </si>
  <si>
    <t>WILLIAM RENE VALBUENA FARFAN</t>
  </si>
  <si>
    <t>830.047.444 – 0</t>
  </si>
  <si>
    <t>13EE2022740500100006824</t>
  </si>
  <si>
    <t>SANDRA NIEVES HERNANDEZ</t>
  </si>
  <si>
    <t xml:space="preserve">811.027.052-2  </t>
  </si>
  <si>
    <t>13EE2022740500100006838</t>
  </si>
  <si>
    <t>Rosa  María Vélez Giraldo</t>
  </si>
  <si>
    <t>800.066.388 - 8</t>
  </si>
  <si>
    <t>2022-06-13 13:15:02</t>
  </si>
  <si>
    <t>13EE2022741100000013969</t>
  </si>
  <si>
    <t>CARLOS GIOVANNI PARADA AVILA</t>
  </si>
  <si>
    <t>13EE2022747600100005277</t>
  </si>
  <si>
    <t>MAYRA ALEJANDRA BARBOSA CABALLERO</t>
  </si>
  <si>
    <t>13EE2022747600100005278</t>
  </si>
  <si>
    <t>13EE2022747600100005279</t>
  </si>
  <si>
    <t>MAYRA ALEJANDRA  BARBOSA CABALLERO</t>
  </si>
  <si>
    <t>13EE2022747600100005280</t>
  </si>
  <si>
    <t>RAD. 08SE2022747600100004872 Y ES LA MISMA SOLICITUD QUE EL RAD. 13EE2022747600100005279</t>
  </si>
  <si>
    <t>13EE2022747600100005281</t>
  </si>
  <si>
    <t>13EE2022740500100006706</t>
  </si>
  <si>
    <t>2022-04-11</t>
  </si>
  <si>
    <t>Veronica Espinosa Artunduaga</t>
  </si>
  <si>
    <t xml:space="preserve">901.019.373 – 4 </t>
  </si>
  <si>
    <t>13EE2022741100000013566</t>
  </si>
  <si>
    <t>2022-04-08</t>
  </si>
  <si>
    <t xml:space="preserve">CESAR  MAURICIO DIAZ MUNAR </t>
  </si>
  <si>
    <t>13EE2022741100000013578</t>
  </si>
  <si>
    <t>ANDRES  NOVOA PINEDA</t>
  </si>
  <si>
    <t>13EE2022747600100005140</t>
  </si>
  <si>
    <t>DANIEL JOSE ROJAS RESTREPO</t>
  </si>
  <si>
    <t>2022-04-13 11:24:37; 2022-04-25 08:09:39</t>
  </si>
  <si>
    <t>13EE2022742500000002405</t>
  </si>
  <si>
    <t>MISAEL CASTILLO CASTRO</t>
  </si>
  <si>
    <t>2022-05-11 14:04:00; 2022-05-11 14:13:16</t>
  </si>
  <si>
    <t>13EE2022741100000013436</t>
  </si>
  <si>
    <t>2022-04-07</t>
  </si>
  <si>
    <t xml:space="preserve">Luis  Ramos  Ramos </t>
  </si>
  <si>
    <t>41444444</t>
  </si>
  <si>
    <t>13EE2022706600100001831</t>
  </si>
  <si>
    <t>Fernando Buriticá Ballesteros</t>
  </si>
  <si>
    <t>2022-04-25 09:49:22</t>
  </si>
  <si>
    <t>13EE2022740500100006492</t>
  </si>
  <si>
    <t>13EE2022740500100006494</t>
  </si>
  <si>
    <t>LISETH  YULIANA RENDON OSORIO</t>
  </si>
  <si>
    <t>900.244.324.3</t>
  </si>
  <si>
    <t>2022-06-09 18:39:06</t>
  </si>
  <si>
    <t>13EE2022740500100006495</t>
  </si>
  <si>
    <t>13EE2022740500100006496</t>
  </si>
  <si>
    <t xml:space="preserve">Alavaro   de Jesus  Villegas  Londoño </t>
  </si>
  <si>
    <t>2022-05-27 13:10:59</t>
  </si>
  <si>
    <t>13EE2022740500100006497</t>
  </si>
  <si>
    <t>2022-05-27 12:58:48</t>
  </si>
  <si>
    <t>13EE2022740500100006499</t>
  </si>
  <si>
    <t xml:space="preserve">Alavaro  de Jesus  Villegas  Londoño </t>
  </si>
  <si>
    <t>2022-05-27 12:47:19</t>
  </si>
  <si>
    <t>13EE2022740500100006502</t>
  </si>
  <si>
    <t>13EE2022740500100006504</t>
  </si>
  <si>
    <t>13EE2022740500100006506</t>
  </si>
  <si>
    <t>Alvaro de Jesus  Villegas  Londoño</t>
  </si>
  <si>
    <t>13EE2022740500100006508</t>
  </si>
  <si>
    <t>2022-05-27 13:44:11</t>
  </si>
  <si>
    <t>13EE2022740500100006511</t>
  </si>
  <si>
    <t>2022-05-27 13:32:52</t>
  </si>
  <si>
    <t>13EE2022740500100006515</t>
  </si>
  <si>
    <t>2022-05-27 13:21:37</t>
  </si>
  <si>
    <t>13EE2022740500100006516</t>
  </si>
  <si>
    <t>2022-05-27 13:15:08</t>
  </si>
  <si>
    <t>13EE2022741300100002363</t>
  </si>
  <si>
    <t>CARLOS ANDRES NOVOA CADENA</t>
  </si>
  <si>
    <t>05EE2022746800100004030</t>
  </si>
  <si>
    <t>PENAGOS HERMANOS S.A.S.</t>
  </si>
  <si>
    <t>890.200.685-2</t>
  </si>
  <si>
    <t>05EE2022746800100003717</t>
  </si>
  <si>
    <t>ACONSUD PROFESIONALES S.A.S</t>
  </si>
  <si>
    <t>900.541.816-9</t>
  </si>
  <si>
    <t>13EE2022746800100003541</t>
  </si>
  <si>
    <t>JAIME GONZALEZ CADENA</t>
  </si>
  <si>
    <t>800.032.721-1</t>
  </si>
  <si>
    <t>2022-05-02 16:00:34; 2022-06-07 16:20:33</t>
  </si>
  <si>
    <t>NO CUMPLE REQUISITOS</t>
  </si>
  <si>
    <t>13EE2022742300100000715</t>
  </si>
  <si>
    <t>DIANA MARIA PAREJA CARRASCAL</t>
  </si>
  <si>
    <t>42899421</t>
  </si>
  <si>
    <t>2022-05-03 16:32:19</t>
  </si>
  <si>
    <t>ESTÁ AFILIADA DESDE EL 17/12/2021 A DICHO FONDO; POR OTRA PARTE EL SUSCRITO AL EXPEDIR EL CERTIFICADO LABORAL DE LA MISMA JOVEN MENCIONADA CERTIFICA QUE ESTA INICIO SUS LABORES EN LA EMPRESA 01/02/2022</t>
  </si>
  <si>
    <t>13EE2022740500100006521</t>
  </si>
  <si>
    <t>2022-05-11 17:30:37</t>
  </si>
  <si>
    <t>13EE2022740500100006435</t>
  </si>
  <si>
    <t>2022-04-06</t>
  </si>
  <si>
    <t>NATHALIA MUÑOZ LOZANO</t>
  </si>
  <si>
    <t>901.167.087- 6</t>
  </si>
  <si>
    <t>13EE2022740500100006436</t>
  </si>
  <si>
    <t>13EE2022740500100006448</t>
  </si>
  <si>
    <t>13EE2022740500100006467</t>
  </si>
  <si>
    <t>Alavaro  de Jesus  Villegas  Londoño</t>
  </si>
  <si>
    <t>13EE2022740500100006468</t>
  </si>
  <si>
    <t>13EE2022740500100006470</t>
  </si>
  <si>
    <t xml:space="preserve">Alvaro  de Jesus  Villegas  Londoño </t>
  </si>
  <si>
    <t>13EE2022740500100006472</t>
  </si>
  <si>
    <t xml:space="preserve">Alvaro de Jesus  Villegas  Londoño </t>
  </si>
  <si>
    <t>13EE2022741100000013261</t>
  </si>
  <si>
    <t>Diana Maria Medina Lopera</t>
  </si>
  <si>
    <t>13EE2022741100000013267</t>
  </si>
  <si>
    <t>ZEHIRUT  LTDA</t>
  </si>
  <si>
    <t>13EE2022741100000013271</t>
  </si>
  <si>
    <t>13EE2022742000100001055</t>
  </si>
  <si>
    <t>D. T.  CESAR</t>
  </si>
  <si>
    <t>Jorge  Luis Gutiérrez Niño</t>
  </si>
  <si>
    <t>900456010-6</t>
  </si>
  <si>
    <t>13EE2022742500000002304</t>
  </si>
  <si>
    <t>LEONARDO  PEÑARANDA  MANZANO</t>
  </si>
  <si>
    <t>2022-04-18 11:42:53</t>
  </si>
  <si>
    <t>13EE2022740500100006308</t>
  </si>
  <si>
    <t>2022-04-05</t>
  </si>
  <si>
    <t>Liliana Maria Villegas Ocampo</t>
  </si>
  <si>
    <t xml:space="preserve">800.196.652 - 5  </t>
  </si>
  <si>
    <t>2022-05-27 10:18:12</t>
  </si>
  <si>
    <t>13EE2022740500100006320</t>
  </si>
  <si>
    <t>ROBIN ARLEY ALVAREZ AGUDELO</t>
  </si>
  <si>
    <t>900.932.508 - 3</t>
  </si>
  <si>
    <t>2022-06-09 18:20:25</t>
  </si>
  <si>
    <t>13EE2022740500100006359</t>
  </si>
  <si>
    <t>DINA BEATRIZ ARBELAEZ ZAPATA</t>
  </si>
  <si>
    <t xml:space="preserve">900.070.751 – 7 </t>
  </si>
  <si>
    <t>13EE2022740500100006360</t>
  </si>
  <si>
    <t>NICOLAS RESTREPO MONTOYA</t>
  </si>
  <si>
    <t>890.912.811 - 1</t>
  </si>
  <si>
    <t>2022-06-02 13:52:24</t>
  </si>
  <si>
    <t>13EE2022740500100006361</t>
  </si>
  <si>
    <t>Santiago Alejandro Aristizabal Muñoz</t>
  </si>
  <si>
    <t>890.914.048 - 5</t>
  </si>
  <si>
    <t>13EE2022740500100006367</t>
  </si>
  <si>
    <t>Alexandra Maria Morales Londoño</t>
  </si>
  <si>
    <t xml:space="preserve">890.903.938 – 8  </t>
  </si>
  <si>
    <t>13EE2022740500100006368</t>
  </si>
  <si>
    <t>2022-04-29 13:47:19</t>
  </si>
  <si>
    <t>13EE2022740800100003732</t>
  </si>
  <si>
    <t>JOSE  BERNARDO  GUIO  OCHOA</t>
  </si>
  <si>
    <t>13EE2022741100000012975</t>
  </si>
  <si>
    <t>13EE2022741100000012984</t>
  </si>
  <si>
    <t>13EE2022741100000012993</t>
  </si>
  <si>
    <t>13EE2022741100000013002</t>
  </si>
  <si>
    <t>13EE2022741100000013087</t>
  </si>
  <si>
    <t>OLGA LUCIA PEÑA ARDILA</t>
  </si>
  <si>
    <t>900186088-0</t>
  </si>
  <si>
    <t>2022-06-15 13:31:07</t>
  </si>
  <si>
    <t>13EE2022741100000013096</t>
  </si>
  <si>
    <t>2022-06-15 13:45:19</t>
  </si>
  <si>
    <t>13EE2022745000100002363</t>
  </si>
  <si>
    <t>ANDREAS ABSMAYER</t>
  </si>
  <si>
    <t>13EE2022740500100006232</t>
  </si>
  <si>
    <t>2022-04-04</t>
  </si>
  <si>
    <t>CARLOS  ALBERTO PAREJA LONDOÑO</t>
  </si>
  <si>
    <t xml:space="preserve">890.902.061 - 1 </t>
  </si>
  <si>
    <t>13EE2022740500100006277</t>
  </si>
  <si>
    <t>13EE2022740500100006278</t>
  </si>
  <si>
    <t>13EE2022740500100006280</t>
  </si>
  <si>
    <t>13EE2022740500100006281</t>
  </si>
  <si>
    <t>13EE2022740500100006282</t>
  </si>
  <si>
    <t>13EE2022740500100006284</t>
  </si>
  <si>
    <t>13EE2022740500100006286</t>
  </si>
  <si>
    <t>13EE2022740500100006289</t>
  </si>
  <si>
    <t>PABLO VILLEGAS CASCARDO</t>
  </si>
  <si>
    <t xml:space="preserve">901.223.648 – 8 </t>
  </si>
  <si>
    <t>13EE2022741100000012793</t>
  </si>
  <si>
    <t>CESAR AUGUSTO MORENO HERNANDEZ</t>
  </si>
  <si>
    <t>13EE2022741100000012842</t>
  </si>
  <si>
    <t>2022-05-21 15:53:57</t>
  </si>
  <si>
    <t>13EE2022741100000012942</t>
  </si>
  <si>
    <t>CIFUENTES ALVIRA JUAN  PABLO</t>
  </si>
  <si>
    <t>11EE2022745400100001628-08SE2022745400100002062</t>
  </si>
  <si>
    <t>SOCIEDAD COMERCIALIZADORA CARBONES CARBONARA S.A.S.</t>
  </si>
  <si>
    <t>901.224.279-8</t>
  </si>
  <si>
    <t>11EE2022745400100001629-08SE2022745400100002071</t>
  </si>
  <si>
    <t>SOCIEDAD COQUIZADORA FUTBCOQUE S.A.S.</t>
  </si>
  <si>
    <t>901.224.283-8</t>
  </si>
  <si>
    <t>13EE2022745400100001328</t>
  </si>
  <si>
    <t>LEIDY JOHANNA  GONZALEZ  PABON</t>
  </si>
  <si>
    <t>900401439-5</t>
  </si>
  <si>
    <t>2022-04-07 10:23:36</t>
  </si>
  <si>
    <t>13EE2022747300100001569</t>
  </si>
  <si>
    <t>WALTER ENRIQUE GARCIA BLANDON</t>
  </si>
  <si>
    <t>900147753-4</t>
  </si>
  <si>
    <t>FALTA HISTORIA LABORAL Y CERTIFICADO LABORAL</t>
  </si>
  <si>
    <t>13EE2022740500100006115</t>
  </si>
  <si>
    <t>2022-04-01</t>
  </si>
  <si>
    <t>NATALIA  LUCIA GUERRA MONROY</t>
  </si>
  <si>
    <t xml:space="preserve">901.311.083 – 4 </t>
  </si>
  <si>
    <t>13EE2022740500100006067</t>
  </si>
  <si>
    <t>2022-03-31</t>
  </si>
  <si>
    <t>Alvaro De jesus Villegas</t>
  </si>
  <si>
    <t>2022-05-11 17:02:29</t>
  </si>
  <si>
    <t>13EE2022740500100005918</t>
  </si>
  <si>
    <t>2022-03-30</t>
  </si>
  <si>
    <t>JEFFERSON BETANCUR  TORRES</t>
  </si>
  <si>
    <t xml:space="preserve">900.908.971 – 5 </t>
  </si>
  <si>
    <t>13EE2022741100000012052</t>
  </si>
  <si>
    <t>MIGUEL FERNANDO PARRA CASTIBLANCO</t>
  </si>
  <si>
    <t>13EE2022741100000012053</t>
  </si>
  <si>
    <t>Gabriel Contreras Mejuto</t>
  </si>
  <si>
    <t>13EE2022741100000012126</t>
  </si>
  <si>
    <t>Santiago  Otálora Fajardo</t>
  </si>
  <si>
    <t>1020825564</t>
  </si>
  <si>
    <t>13EE2022747600100004661</t>
  </si>
  <si>
    <t>2022-04-04 14:32:00; 2022-04-25 11:14:16</t>
  </si>
  <si>
    <t>13EE2022740500100005825</t>
  </si>
  <si>
    <t>2022-03-29</t>
  </si>
  <si>
    <t>JAIME EDUARDO CORREA JARAMILLO</t>
  </si>
  <si>
    <t xml:space="preserve">901.067.507 - 9 </t>
  </si>
  <si>
    <t>13EE2022740500100005833</t>
  </si>
  <si>
    <t>13EE2022740500100005859</t>
  </si>
  <si>
    <t>Jhohan Andres Hoyos Meneses</t>
  </si>
  <si>
    <t>1152215515</t>
  </si>
  <si>
    <t>2022-05-10 11:41:38</t>
  </si>
  <si>
    <t>LA PETICIÓN LA ESTÁ HACIENDO COMO TRABAJADOR, LA SOLICITUD LA DEBE HACER ES EL EMPLEADOR ANTE LA DIRECCIÓN TERRITORIAL DEL DOMICILIO DE LA EMPRESA.</t>
  </si>
  <si>
    <t>13EE2022740500100005882</t>
  </si>
  <si>
    <t>JOSEPH FABRICIO VERGEL BECERRA</t>
  </si>
  <si>
    <t xml:space="preserve">901.177.978 – 6 </t>
  </si>
  <si>
    <t>13EE2022740500100005767</t>
  </si>
  <si>
    <t>2022-03-28</t>
  </si>
  <si>
    <t>Alexandra María Morales Londoño</t>
  </si>
  <si>
    <t xml:space="preserve">800.235.426 -5  </t>
  </si>
  <si>
    <t>2022-05-11 16:23:23</t>
  </si>
  <si>
    <t>13EE2022740500100005774</t>
  </si>
  <si>
    <t>Alexandra  María  Morales  Londoño</t>
  </si>
  <si>
    <t>13EE2022740500100005795</t>
  </si>
  <si>
    <t>2022-05-23 21:48:38</t>
  </si>
  <si>
    <t>DE ACUERDO CON LO PREVISTO EN EL ARTÍCULO 17 DE LA LEY 1755 DE 2015, EL PETICIONARIO NO COMPLETÓ LA PETICIÓN EN EL TÉRMINO INDICADO EN LA NORMA CITADA. - ARCHIVO DE LA PETICIÓN</t>
  </si>
  <si>
    <t>13EE2022740500100005796</t>
  </si>
  <si>
    <t>DE ACUERDO CON LO PREVISTO EN EL ARTÍCULO 17 DE LA LEY 1755 DE 2015, EL PETICIONARIO NO COMPLETÓ LA PETICIÓN EN EL TÉRMINO INDICADO EN LA NORMA CITADA. - ARCHIVO DE PETICIÓN</t>
  </si>
  <si>
    <t>13EE2022741100000011975</t>
  </si>
  <si>
    <t>13EE2022741100000011616</t>
  </si>
  <si>
    <t>CATALINA  ACERO DAZA</t>
  </si>
  <si>
    <t>13EE2022747600100004492</t>
  </si>
  <si>
    <t>PATRICIA CARDONA RODRIGUEZ</t>
  </si>
  <si>
    <t>2022-03-29 09:35:36; 2022-04-22 09:37:21</t>
  </si>
  <si>
    <t>08SE2022747600100003552</t>
  </si>
  <si>
    <t>13EE2022740500100005601</t>
  </si>
  <si>
    <t>2022-03-25</t>
  </si>
  <si>
    <t>CAMILO CESAR VALENCIA BARRERA</t>
  </si>
  <si>
    <t xml:space="preserve">901.496.124 - 1- </t>
  </si>
  <si>
    <t>2022-04-29 14:10:38</t>
  </si>
  <si>
    <t>13EE2022740500100005636</t>
  </si>
  <si>
    <t>2022-04-29 17:44:10</t>
  </si>
  <si>
    <t>13EE2022740500100005637</t>
  </si>
  <si>
    <t>2022-04-08 11:49:02</t>
  </si>
  <si>
    <t>13EE2022740500100005639</t>
  </si>
  <si>
    <t>2022-04-08 12:08:38</t>
  </si>
  <si>
    <t>13EE2022740500100005640</t>
  </si>
  <si>
    <t>2022-04-29 17:29:29</t>
  </si>
  <si>
    <t>13EE2022740500100005644</t>
  </si>
  <si>
    <t>2022-04-29 18:01:28</t>
  </si>
  <si>
    <t>13EE2022740500100005648</t>
  </si>
  <si>
    <t>2022-04-08 11:29:21</t>
  </si>
  <si>
    <t>13EE2022740500100005670</t>
  </si>
  <si>
    <t>Federico Gómez Uribe</t>
  </si>
  <si>
    <t>830.510.959 - 7</t>
  </si>
  <si>
    <t>13EE2022740500100005681</t>
  </si>
  <si>
    <t>GLORIA CAROLINA  CANO JARAMILLO</t>
  </si>
  <si>
    <t>890.900.652 - 3</t>
  </si>
  <si>
    <t>13EE2022741100000011492</t>
  </si>
  <si>
    <t>WILLY RENE FRANCO GORDILLO</t>
  </si>
  <si>
    <t>13EE2022740500100005586</t>
  </si>
  <si>
    <t>2022-03-24</t>
  </si>
  <si>
    <t>2022-03-29 13:10:11; 2022-05-10 10:37:46</t>
  </si>
  <si>
    <t>LA PETICIÓN LA ESTÁ HACIENDO COMO TRABAJADOR, LE INDIQUÉ QUE LA SOLICITUD LA DEBE HACER ES EL EMPLEADOR ANTE LA DIRECCIÓN TERRITORIAL DEL DOMICILIO DE LA EMPRESA.</t>
  </si>
  <si>
    <t>13EE2022741100000011323</t>
  </si>
  <si>
    <t>13EE2022747600100004374</t>
  </si>
  <si>
    <t>MIGUEL ANGEL ROJAS RAMIREZ</t>
  </si>
  <si>
    <t>1006208187</t>
  </si>
  <si>
    <t>2022-04-18 14:35:08</t>
  </si>
  <si>
    <t>13EE2022706600100001572</t>
  </si>
  <si>
    <t>2022-03-23</t>
  </si>
  <si>
    <t>Jesus Dariel Giraldo Medellin</t>
  </si>
  <si>
    <t>2022-04-06 10:11:49</t>
  </si>
  <si>
    <t>NO CUMPLE CON AFILIACION PARA 2021</t>
  </si>
  <si>
    <t>13EE2022740500100005357</t>
  </si>
  <si>
    <t>YANEIDY CORREA CUARTAS</t>
  </si>
  <si>
    <t>900.202.732 – 5</t>
  </si>
  <si>
    <t>13EE2022740500100005457</t>
  </si>
  <si>
    <t>NICOLAS PERDOMO  LONDOÑO</t>
  </si>
  <si>
    <t>901.172.312 - 9</t>
  </si>
  <si>
    <t>2022-05-23 19:43:43</t>
  </si>
  <si>
    <t xml:space="preserve">
DE ACUERDO CON LO PREVISTO EN EL ARTÍCULO 17 DE LA LEY 1755 DE 2015, EL PETICIONARIO NO COMPLETÓ LA PETICIÓN EN EL TÉRMINO INDICADO EN LA NORMA CITADA. - ARCHIVO DE LA PETICIÓN
</t>
  </si>
  <si>
    <t>13EE2022741100000010835</t>
  </si>
  <si>
    <t>FRANCIS MARTIN GARRIDO VAN DER KOLK</t>
  </si>
  <si>
    <t>13EE2022741100000011042</t>
  </si>
  <si>
    <t>PABLO   SANABRIA  ARIAS</t>
  </si>
  <si>
    <t>80443067</t>
  </si>
  <si>
    <t>13EE2022741100000011061</t>
  </si>
  <si>
    <t>Rocio del Pilar  Melo  Hoyos</t>
  </si>
  <si>
    <t>05EE2022746800100003524</t>
  </si>
  <si>
    <t>ELECTRIFICADORA DE SANTANDER S.A. ESP</t>
  </si>
  <si>
    <t>890,201,230-1</t>
  </si>
  <si>
    <t>NO CUMPLE/SE HIZO PRESENCIAL NO POR WEB</t>
  </si>
  <si>
    <t>13EE2022746800100002977</t>
  </si>
  <si>
    <t>NIEVES  GONZALEZ RODRIGUEZ</t>
  </si>
  <si>
    <t>2022-04-29 10:39:39; 2022-06-07 16:08:39</t>
  </si>
  <si>
    <t>13EE2022704700100000875</t>
  </si>
  <si>
    <t>2022-03-22</t>
  </si>
  <si>
    <t>FANNY MARIA MUÑOZ ARANGO</t>
  </si>
  <si>
    <t>900.588.713-8</t>
  </si>
  <si>
    <t>2022-04-04 10:35:27; 2022-04-06 08:06:13</t>
  </si>
  <si>
    <t>13EE2022741700100000855</t>
  </si>
  <si>
    <t>ANGELA MARIA MEJIA JIMENEZ</t>
  </si>
  <si>
    <t>2022-03-30 10:33:54</t>
  </si>
  <si>
    <t>05EE2022741500100001193</t>
  </si>
  <si>
    <t>JUAN SEBASTIAN SERRANO</t>
  </si>
  <si>
    <t>891856457-9</t>
  </si>
  <si>
    <t xml:space="preserve"> JAVIER ESTIBEN VEGA SANCHEZ</t>
  </si>
  <si>
    <t>CARLOS EDUARDO ARENAS PINZON</t>
  </si>
  <si>
    <t>13EE2022747600100004167</t>
  </si>
  <si>
    <t>Eduardo Acosta Castillo</t>
  </si>
  <si>
    <t>5EE2022741700100000866</t>
  </si>
  <si>
    <t>SAN MARTIN LACTEOS</t>
  </si>
  <si>
    <t>SE HIZO PRESENCIAL NO POR PAG WEB</t>
  </si>
  <si>
    <t>13EE2022740500100005289</t>
  </si>
  <si>
    <t>2022-03-18</t>
  </si>
  <si>
    <t>DIANA MARCELA CARRASQUILLA GARCIA</t>
  </si>
  <si>
    <t>13EE2022740500100005294</t>
  </si>
  <si>
    <t>Marcela Urrea Escobar</t>
  </si>
  <si>
    <t>2022-04-01 10:13:41</t>
  </si>
  <si>
    <t>13EE2022741100000010506</t>
  </si>
  <si>
    <t>13EE2022741100000010509</t>
  </si>
  <si>
    <t>13EE2022741100000010513</t>
  </si>
  <si>
    <t>Martha Janeth Ramirez Nuñez</t>
  </si>
  <si>
    <t>2022-05-09 12:46:11; 2022-05-23 08:32:59</t>
  </si>
  <si>
    <t>13EE2022741100000010517</t>
  </si>
  <si>
    <t>13EE2022741100000010595</t>
  </si>
  <si>
    <t>FORMULARIO Y CA</t>
  </si>
  <si>
    <t>13EE2022741100000010596</t>
  </si>
  <si>
    <t>FALTO DOCUMENTOS</t>
  </si>
  <si>
    <t>13EE2022741100000010597</t>
  </si>
  <si>
    <t>13EE2022741100000010600</t>
  </si>
  <si>
    <t>13EE2022741100000010601</t>
  </si>
  <si>
    <t>13EE2022741100000010603</t>
  </si>
  <si>
    <t>13EE2022741100000010604</t>
  </si>
  <si>
    <t>13EE2022741100000010605</t>
  </si>
  <si>
    <t>13EE2022741100000010606</t>
  </si>
  <si>
    <t>13EE2022741100000010608</t>
  </si>
  <si>
    <t>13EE2022741100000010609</t>
  </si>
  <si>
    <t>13EE2022741100000010610</t>
  </si>
  <si>
    <t>13EE2022741100000010611</t>
  </si>
  <si>
    <t>13EE2022741100000010613</t>
  </si>
  <si>
    <t>05EE2022747300100001356</t>
  </si>
  <si>
    <t>GOLIAT S A S</t>
  </si>
  <si>
    <t>830139442-1</t>
  </si>
  <si>
    <t>TRAMITE PRESENCIAL NO POR LA PG WEB</t>
  </si>
  <si>
    <t>13EE2022747600100004120</t>
  </si>
  <si>
    <t>NICOLAS RIASCOS BONILLA</t>
  </si>
  <si>
    <t>2022-03-23 12:43:39; 2022-04-29 11:44:08</t>
  </si>
  <si>
    <t>08SE2022747600100003239</t>
  </si>
  <si>
    <t>13EE2022740500100005221</t>
  </si>
  <si>
    <t>2022-03-17</t>
  </si>
  <si>
    <t>SERGIO HUMBERTO RAMIREZ ARROYAVE</t>
  </si>
  <si>
    <t>800.233.881 - 4</t>
  </si>
  <si>
    <t>2022-04-08 08:59:26</t>
  </si>
  <si>
    <t>13EE2022740500100005222</t>
  </si>
  <si>
    <t>2022-04-08 09:25:13</t>
  </si>
  <si>
    <t>13EE2022741100000010422</t>
  </si>
  <si>
    <t>JULIAN JOSE  MARTINEZ LAYTON</t>
  </si>
  <si>
    <t>13EE2022741100000010426</t>
  </si>
  <si>
    <t>13EE2022741100000010427</t>
  </si>
  <si>
    <t>13EE2022741100000010456</t>
  </si>
  <si>
    <t>ROCIO DEL PILAR MELO  HOYOS</t>
  </si>
  <si>
    <t>860002553-0</t>
  </si>
  <si>
    <t>13EE2022741100000010461</t>
  </si>
  <si>
    <t>13EE2022742500000001901</t>
  </si>
  <si>
    <t>JOSE ENRIQUE CARO ACERO</t>
  </si>
  <si>
    <t>2022-04-18 13:06:50; 2022-04-18 13:53:00</t>
  </si>
  <si>
    <t>01EE2022746800100002984</t>
  </si>
  <si>
    <t>AYUDA TEMPORAL DE SANTANDER SAS</t>
  </si>
  <si>
    <t>900439862-2</t>
  </si>
  <si>
    <t>13EE2022746800100002839</t>
  </si>
  <si>
    <t>SANDRA MILENA GONZALEZ DURAN</t>
  </si>
  <si>
    <t>901.494.892.0</t>
  </si>
  <si>
    <t>2022-04-08 11:06:58; 2022-04-26 09:06:13</t>
  </si>
  <si>
    <t>13EE2022741100000010266</t>
  </si>
  <si>
    <t>2022-03-16</t>
  </si>
  <si>
    <t>2022-04-21 10:08:16</t>
  </si>
  <si>
    <t>05EE2022711300100001906</t>
  </si>
  <si>
    <t>TENARIS TUBOCARIBE LTDA</t>
  </si>
  <si>
    <t>800011987-3</t>
  </si>
  <si>
    <t>800011987-4</t>
  </si>
  <si>
    <t>13EE2022740500100004990</t>
  </si>
  <si>
    <t>2022-03-15</t>
  </si>
  <si>
    <t>Luis Alberto Restrepo Girona</t>
  </si>
  <si>
    <t xml:space="preserve">811.023.657 – 1 </t>
  </si>
  <si>
    <t>2022-04-29 16:24:04</t>
  </si>
  <si>
    <t>13EE2022741100000009959</t>
  </si>
  <si>
    <t>IVÁN DARÍO  PÉREZ  RAMÍREZ</t>
  </si>
  <si>
    <t>13EE2022741100000009963</t>
  </si>
  <si>
    <t>13EE2022741100000009967</t>
  </si>
  <si>
    <t>13EE2022741100000009990</t>
  </si>
  <si>
    <t>EDILBERTO TRIANA</t>
  </si>
  <si>
    <t>13EE2022741100000010097</t>
  </si>
  <si>
    <t>JOHANNA MILENA ALFARO LEON</t>
  </si>
  <si>
    <t>860.010.451-1.</t>
  </si>
  <si>
    <t>2022-03-15 21:32:05; 2022-03-15 21:40:21; 2022-03-15 21:47:17; 2022-04-27 10:50:08</t>
  </si>
  <si>
    <t>13EE2022741100000010099</t>
  </si>
  <si>
    <t>13EE2022741100000010100</t>
  </si>
  <si>
    <t>13EE2022741100000010102</t>
  </si>
  <si>
    <t>2022-03-15 21:40:21; 2022-03-15 21:47:17; 2022-04-27 10:50:08</t>
  </si>
  <si>
    <t>13EE2022741100000010103</t>
  </si>
  <si>
    <t>2022-03-15 21:47:17; 2022-04-27 10:50:08</t>
  </si>
  <si>
    <t>13EE2022741100000010104</t>
  </si>
  <si>
    <t>13EE2022741500100001103</t>
  </si>
  <si>
    <t>IVÁN  DARÍO PÉREZ RAMÍREZ</t>
  </si>
  <si>
    <t>2022-03-22 11:14:52; 2022-03-22 14:02:19</t>
  </si>
  <si>
    <t>13EE2022746800100002710</t>
  </si>
  <si>
    <t>DANIELA  NIÑO MARTINEZ</t>
  </si>
  <si>
    <t>2022-04-11 10:03:01</t>
  </si>
  <si>
    <t>13EE2022747600100003862</t>
  </si>
  <si>
    <t>OSCAR MARINO PORTILLA FUERTES</t>
  </si>
  <si>
    <t xml:space="preserve">08SE2022747600100003161
</t>
  </si>
  <si>
    <t>13EE2022747600100003864</t>
  </si>
  <si>
    <t>2022-03-17 10:50:43</t>
  </si>
  <si>
    <t>08SE2022747600100002958</t>
  </si>
  <si>
    <t>13EE2022741100000009917</t>
  </si>
  <si>
    <t>2022-03-14</t>
  </si>
  <si>
    <t>LUIS ENRIQUE LOZANO SIERRA</t>
  </si>
  <si>
    <t>13EE2022741100000009926</t>
  </si>
  <si>
    <t>13EE2022741100000009929</t>
  </si>
  <si>
    <t>2022-03-15 18:55:06; 2022-03-15 21:32:05; 2022-03-15 21:40:21; 2022-03-15 21:47:17; 2022-04-27 10:50:08</t>
  </si>
  <si>
    <t>13EE2022741100000009930</t>
  </si>
  <si>
    <t>13EE2022706600100001295</t>
  </si>
  <si>
    <t>2022-03-11</t>
  </si>
  <si>
    <t>Carlos Mario Torres Orozco</t>
  </si>
  <si>
    <t>13EE2022740500100004777</t>
  </si>
  <si>
    <t>2022-04-01 09:16:33</t>
  </si>
  <si>
    <t>13EE2022740500100004780</t>
  </si>
  <si>
    <t>2022-04-01 08:43:57</t>
  </si>
  <si>
    <t>13EE2022740500100004781</t>
  </si>
  <si>
    <t>2022-03-31 18:57:49</t>
  </si>
  <si>
    <t>13EE2022740500100004782</t>
  </si>
  <si>
    <t>2022-04-01 08:57:55</t>
  </si>
  <si>
    <t>13EE2022740500100004783</t>
  </si>
  <si>
    <t>2022-03-31 18:13:47</t>
  </si>
  <si>
    <t>13EE2022740500100004785</t>
  </si>
  <si>
    <t>2022-03-31 18:45:37</t>
  </si>
  <si>
    <t>13EE2022740500100004787</t>
  </si>
  <si>
    <t>2022-04-01 09:57:47</t>
  </si>
  <si>
    <t>13EE2022740500100004792</t>
  </si>
  <si>
    <t>2022-03-31 18:29:43</t>
  </si>
  <si>
    <t>13EE2022740500100004646</t>
  </si>
  <si>
    <t>2022-03-10</t>
  </si>
  <si>
    <t>QDIEZ SOLUCIONES</t>
  </si>
  <si>
    <t>900.299.474 - 6</t>
  </si>
  <si>
    <t>2022-04-08 09:46:28</t>
  </si>
  <si>
    <t>13EE2022740500100004759</t>
  </si>
  <si>
    <t>13EE2022741100000009417</t>
  </si>
  <si>
    <t>JUAN PABLO PASTRANA</t>
  </si>
  <si>
    <t>860090915-9</t>
  </si>
  <si>
    <t>13EE2022741100000009421</t>
  </si>
  <si>
    <t>13EE2022741100000009422</t>
  </si>
  <si>
    <t>2022-04-16 06:54:56</t>
  </si>
  <si>
    <t>13EE2022741100000009431</t>
  </si>
  <si>
    <t>13EE2022741100000009436</t>
  </si>
  <si>
    <t>13EE2022741100000009437</t>
  </si>
  <si>
    <t>13EE2022741100000009444</t>
  </si>
  <si>
    <t>13EE2022741100000009449</t>
  </si>
  <si>
    <t>13EE2022741100000009457</t>
  </si>
  <si>
    <t>13EE2022741100000009463</t>
  </si>
  <si>
    <t>13EE2022741100000009465</t>
  </si>
  <si>
    <t>13EE2022741100000009470</t>
  </si>
  <si>
    <t>13EE2022741100000009475</t>
  </si>
  <si>
    <t>13EE2022741100000009485</t>
  </si>
  <si>
    <t>13EE2022741100000009491</t>
  </si>
  <si>
    <t>13EE2022741100000009499</t>
  </si>
  <si>
    <t>13EE2022741100000009500</t>
  </si>
  <si>
    <t>13EE2022741100000009502</t>
  </si>
  <si>
    <t>13EE2022741100000009587</t>
  </si>
  <si>
    <t>2022-03-10 17:41:03; 2022-03-10 17:58:17; 2022-03-10 18:52:17; 2022-03-10 19:06:40; 2022-03-10 19:25:13; 2022-03-10 20:48:25; 2022-03-14 21:15:56; 2022-03-15 18:55:06; 2022-03-15 21:32:05; 2022-03-15 21:40:21; 2022-03-15 21:47:17; 2022-04-27 10:50:08</t>
  </si>
  <si>
    <t>13EE2022741100000009588</t>
  </si>
  <si>
    <t>2022-03-10 17:58:17; 2022-03-10 18:52:17; 2022-03-10 19:06:40; 2022-03-10 19:25:13; 2022-03-10 20:48:25; 2022-03-14 21:15:56; 2022-03-15 18:55:06; 2022-03-15 21:32:05; 2022-03-15 21:40:21; 2022-03-15 21:47:17; 2022-04-27 10:50:08</t>
  </si>
  <si>
    <t>13EE2022741100000009589</t>
  </si>
  <si>
    <t xml:space="preserve">2022-03-10 18:52:17; 2022-03-10 19:06:40; 2022-03-10 19:25:13; 2022-03-10 20:48:25; 2022-03-14 21:15:56; 2022-03-15 18:55:06; 2022-03-15 21:32:05; 2022-03-15 21:40:21; 2022-03-15 21:47:17; </t>
  </si>
  <si>
    <t>13EE2022741100000009591</t>
  </si>
  <si>
    <t>2022-03-10 19:06:40; 2022-03-10 19:25:13; 2022-03-10 20:48:25; 2022-03-14 21:15:56; 2022-03-15 18:55:06; 2022-03-15 21:32:05; 2022-03-15 21:40:21; 2022-03-15 21:47:17; 2022-04-27 10:50:08</t>
  </si>
  <si>
    <t>13EE2022741100000009593</t>
  </si>
  <si>
    <t>2022-03-10 19:25:13; 2022-03-10 20:48:25; 2022-03-14 21:15:56; 2022-03-15 18:55:06; 2022-03-15 21:32:05; 2022-03-15 21:40:21; 2022-03-15 21:47:17; 2022-04-27 10:50:08</t>
  </si>
  <si>
    <t>13EE2022741100000009596</t>
  </si>
  <si>
    <t>2022-03-10 20:48:25; 2022-03-14 21:15:56; 2022-03-15 18:55:06; 2022-03-15 21:32:05; 2022-03-15 21:40:21; 2022-03-15 21:47:17; 2022-04-27 10:50:08</t>
  </si>
  <si>
    <t>13EE2022741100000009598</t>
  </si>
  <si>
    <t>2022-03-14 21:15:56; 2022-03-15 18:55:06; 2022-03-15 21:32:05; 2022-03-15 21:40:21; 2022-03-15 21:47:17; 2022-04-27 10:50:08</t>
  </si>
  <si>
    <t>13EE2022706600100001206</t>
  </si>
  <si>
    <t>2022-03-08</t>
  </si>
  <si>
    <t>INCOMPLETOS FALTABAN  AFILIACION PARA 2021</t>
  </si>
  <si>
    <t>13EE2022741100000009098</t>
  </si>
  <si>
    <t>13EE2022741100000009103</t>
  </si>
  <si>
    <t>13EE2022741100000009107</t>
  </si>
  <si>
    <t>13EE2022741100000009113</t>
  </si>
  <si>
    <t>13EE2022741100000009116</t>
  </si>
  <si>
    <t>13EE2022741100000009118</t>
  </si>
  <si>
    <t>13EE2022741100000009122</t>
  </si>
  <si>
    <t>13EE2022741100000009125</t>
  </si>
  <si>
    <t>13EE2022741100000009130</t>
  </si>
  <si>
    <t>13EE2022741100000009136</t>
  </si>
  <si>
    <t>13EE2022741100000009148</t>
  </si>
  <si>
    <t>13EE2022741100000009150</t>
  </si>
  <si>
    <t>13EE2022741100000009151</t>
  </si>
  <si>
    <t>13EE2022741100000009152</t>
  </si>
  <si>
    <t>13EE2022741100000009156</t>
  </si>
  <si>
    <t>13EE2022741100000009157</t>
  </si>
  <si>
    <t>13EE2022741100000009158</t>
  </si>
  <si>
    <t>13EE2022741100000009161</t>
  </si>
  <si>
    <t>13EE2022741100000009165</t>
  </si>
  <si>
    <t>13EE2022741100000009169</t>
  </si>
  <si>
    <t>13EE2022741100000008828</t>
  </si>
  <si>
    <t>2022-03-07</t>
  </si>
  <si>
    <t>13EE2022741100000008832</t>
  </si>
  <si>
    <t>2022-04-06 09:01:03</t>
  </si>
  <si>
    <t>13EE2022741100000008836</t>
  </si>
  <si>
    <t>2022-04-06 21:12:45</t>
  </si>
  <si>
    <t>13EE2022741100000008840</t>
  </si>
  <si>
    <t>2022-08-12 15:45:43</t>
  </si>
  <si>
    <t>13EE2022741100000008841</t>
  </si>
  <si>
    <t>13EE2022741100000008843</t>
  </si>
  <si>
    <t>13EE2022741100000008846</t>
  </si>
  <si>
    <t>2022-04-06 09:01:03; 2022-04-06 09:01:03</t>
  </si>
  <si>
    <t>13EE2022741100000008848</t>
  </si>
  <si>
    <t>13EE2022741100000008861</t>
  </si>
  <si>
    <t>13EE2022741100000008863</t>
  </si>
  <si>
    <t>13EE2022741100000008864</t>
  </si>
  <si>
    <t>13EE2022741100000008872</t>
  </si>
  <si>
    <t>13EE2022741100000008877</t>
  </si>
  <si>
    <t>13EE2022741100000008878</t>
  </si>
  <si>
    <t>13EE2022741100000008880</t>
  </si>
  <si>
    <t>13EE2022741100000008884</t>
  </si>
  <si>
    <t>13EE2022741100000008887</t>
  </si>
  <si>
    <t>13EE2022741100000008888</t>
  </si>
  <si>
    <t>13EE2022741100000008890</t>
  </si>
  <si>
    <t>13EE2022741100000008894</t>
  </si>
  <si>
    <t>13EE2022741100000008902</t>
  </si>
  <si>
    <t>13EE2022741100000008906</t>
  </si>
  <si>
    <t>13EE2022741100000008910</t>
  </si>
  <si>
    <t>13EE2022741100000008913</t>
  </si>
  <si>
    <t>13EE2022741100000008922</t>
  </si>
  <si>
    <t>13EE2022741100000008925</t>
  </si>
  <si>
    <t>13EE2022741100000008930</t>
  </si>
  <si>
    <t>13EE2022741100000008935</t>
  </si>
  <si>
    <t>13EE2022741100000008937</t>
  </si>
  <si>
    <t>13EE2022741100000008941</t>
  </si>
  <si>
    <t>13EE2022741100000008944</t>
  </si>
  <si>
    <t>13EE2022741100000008945</t>
  </si>
  <si>
    <t>SULMAN  LILIANA PARRA CASALLAS</t>
  </si>
  <si>
    <t>13EE2022741100000008946</t>
  </si>
  <si>
    <t>13EE2022741100000008951</t>
  </si>
  <si>
    <t>MARIA FERNANDA CONTRERAS CASTRO</t>
  </si>
  <si>
    <t>13EE2022741100000008975</t>
  </si>
  <si>
    <t>13EE2022741100000008976</t>
  </si>
  <si>
    <t>13EE2022741100000008978</t>
  </si>
  <si>
    <t xml:space="preserve">2022-03-07 17:14:27; 2022-03-07 18:36:07; 2022-03-07 20:40:41; 2022-03-10 17:34:42; 2022-03-10 17:41:03; 2022-03-10 17:58:17; 2022-03-10 18:52:17; 2022-03-10 19:06:40; 2022-03-10 19:25:13; </t>
  </si>
  <si>
    <t>13EE2022741100000008979</t>
  </si>
  <si>
    <t>13EE2022741100000008980</t>
  </si>
  <si>
    <t>13EE2022741100000008989</t>
  </si>
  <si>
    <t>13EE2022741100000008995</t>
  </si>
  <si>
    <t>13EE2022741100000009001</t>
  </si>
  <si>
    <t>13EE2022741100000009007</t>
  </si>
  <si>
    <t>13EE2022741100000009009</t>
  </si>
  <si>
    <t>13EE2022741100000009013</t>
  </si>
  <si>
    <t>13EE2022741100000009014</t>
  </si>
  <si>
    <t>13EE2022741100000009018</t>
  </si>
  <si>
    <t>13EE2022741100000009022</t>
  </si>
  <si>
    <t>13EE2022741100000009024</t>
  </si>
  <si>
    <t>13EE2022741100000009027</t>
  </si>
  <si>
    <t>13EE2022741100000009034</t>
  </si>
  <si>
    <t>13EE2022741100000009043</t>
  </si>
  <si>
    <t>13EE2022741100000009046</t>
  </si>
  <si>
    <t>13EE2022741100000009049</t>
  </si>
  <si>
    <t>13EE2022741100000009050</t>
  </si>
  <si>
    <t>13EE2022741100000009051</t>
  </si>
  <si>
    <t>13EE2022741100000009053</t>
  </si>
  <si>
    <t>13EE2022741100000009059</t>
  </si>
  <si>
    <t>13EE2022741100000009062</t>
  </si>
  <si>
    <t>13EE2022741100000009063</t>
  </si>
  <si>
    <t>13EE2022741100000009064</t>
  </si>
  <si>
    <t xml:space="preserve">2022-03-07 18:36:07; 2022-03-07 20:40:41; 2022-03-10 17:34:42; 2022-03-10 17:41:03; 2022-03-10 17:58:17; 2022-03-10 18:52:17; 2022-03-10 19:06:40; 2022-03-10 19:25:13; 2022-03-10 20:48:25; 2022-03-14 21:15:56; </t>
  </si>
  <si>
    <t>13EE2022741100000009065</t>
  </si>
  <si>
    <t>13EE2022741100000009066</t>
  </si>
  <si>
    <t>13EE2022741100000009074</t>
  </si>
  <si>
    <t>2022-03-07 20:40:41; 2022-03-10 17:34:42; 2022-03-10 17:41:03; 2022-03-10 17:58:17; 2022-03-10 18:52:17; 2022-03-10 19:06:40; 2022-03-10 19:25:13; 2022-03-10 20:48:25; 2022-03-14 21:15:56; 2022-03-15 18:55:06; 2022-03-15 21:32:05; 2022-03-15 21:40:21; 2022-03-15 21:47:17; 2022-04-27 10:50:08</t>
  </si>
  <si>
    <t>13EE2022741100000009078</t>
  </si>
  <si>
    <t>2022-03-10 17:34:42; 2022-03-10 17:41:03; 2022-03-10 17:58:17; 2022-03-10 18:52:17; 2022-03-10 19:06:40; 2022-03-10 19:25:13; 2022-03-10 20:48:25; 2022-03-14 21:15:56; 2022-03-15 18:55:06; 2022-03-15 21:32:05; 2022-03-15 21:40:21; 2022-03-15 21:47:17; 2022-04-27 10:50:08</t>
  </si>
  <si>
    <t>11EE2022745400100000986 08SE2022745400100001103</t>
  </si>
  <si>
    <t>IPS PROGRESANDO EN SALUD</t>
  </si>
  <si>
    <t>900876584-3</t>
  </si>
  <si>
    <t>13EE2022747600100003403</t>
  </si>
  <si>
    <t>2022-03-08 10:41:37; 2022-04-25 10:48:33</t>
  </si>
  <si>
    <t>13EE2022706600100001165</t>
  </si>
  <si>
    <t>2022-03-04</t>
  </si>
  <si>
    <t>MARIA  OFELIA VALENCIA LONDOÑO</t>
  </si>
  <si>
    <t>13EE2022741100000008713</t>
  </si>
  <si>
    <t>JUAN ESTEBAN GARCES CARDONA</t>
  </si>
  <si>
    <t>800.202.909-9</t>
  </si>
  <si>
    <t>13EE2022741100000008747</t>
  </si>
  <si>
    <t>JAIRO DE JESUS DIAZ SANCHEZ</t>
  </si>
  <si>
    <t>2022-03-31 11:03:43</t>
  </si>
  <si>
    <t>13EE2022741100000008749</t>
  </si>
  <si>
    <t>2022-03-31 16:00:09</t>
  </si>
  <si>
    <t>13EE2022741100000008753</t>
  </si>
  <si>
    <t>13EE2022741100000008754</t>
  </si>
  <si>
    <t>13EE2022741100000008764</t>
  </si>
  <si>
    <t>13EE2022741100000008768</t>
  </si>
  <si>
    <t>13EE2022741100000008770</t>
  </si>
  <si>
    <t>13EE2022741100000008774</t>
  </si>
  <si>
    <t>13EE2022741100000008776</t>
  </si>
  <si>
    <t>13EE2022741100000008781</t>
  </si>
  <si>
    <t>13EE2022741100000008783</t>
  </si>
  <si>
    <t>13EE2022741100000008785</t>
  </si>
  <si>
    <t>13EE2022741100000008787</t>
  </si>
  <si>
    <t>13EE2022741100000008788</t>
  </si>
  <si>
    <t>13EE2022741100000008793</t>
  </si>
  <si>
    <t>13EE2022741100000008795</t>
  </si>
  <si>
    <t>13EE2022740800100002579</t>
  </si>
  <si>
    <t>2022-03-02</t>
  </si>
  <si>
    <t>GINA PATRICIA RUIZ AYCARDI</t>
  </si>
  <si>
    <t>13EE2022741100000008131</t>
  </si>
  <si>
    <t>2022-04-01 09:00:12</t>
  </si>
  <si>
    <t>13EE2022741100000008142</t>
  </si>
  <si>
    <t>13EE2022741100000008144</t>
  </si>
  <si>
    <t>13EE2022741100000008151</t>
  </si>
  <si>
    <t>13EE2022741100000008155</t>
  </si>
  <si>
    <t>13EE2022741100000008161</t>
  </si>
  <si>
    <t>13EE2022741100000008165</t>
  </si>
  <si>
    <t>13EE2022741100000008168</t>
  </si>
  <si>
    <t>13EE2022741100000008172</t>
  </si>
  <si>
    <t>13EE2022741100000008176</t>
  </si>
  <si>
    <t>13EE2022741100000008179</t>
  </si>
  <si>
    <t>2022-04-06 19:54:41</t>
  </si>
  <si>
    <t>13EE2022741100000008195</t>
  </si>
  <si>
    <t>13EE2022741100000008199</t>
  </si>
  <si>
    <t>13EE2022741100000008202</t>
  </si>
  <si>
    <t>13EE2022741100000008204</t>
  </si>
  <si>
    <t>13EE2022741100000008206</t>
  </si>
  <si>
    <t>13EE2022741100000008212</t>
  </si>
  <si>
    <t>13EE2022741100000008217</t>
  </si>
  <si>
    <t>13EE2022741100000008224</t>
  </si>
  <si>
    <t>13EE2022741100000008229</t>
  </si>
  <si>
    <t>13EE2022741100000008237</t>
  </si>
  <si>
    <t>2022-04-06 19:54:42</t>
  </si>
  <si>
    <t>13EE2022741100000008240</t>
  </si>
  <si>
    <t>13EE2022741100000008244</t>
  </si>
  <si>
    <t>13EE2022741100000008249</t>
  </si>
  <si>
    <t>13EE2022741100000008252</t>
  </si>
  <si>
    <t>13EE2022741100000008254</t>
  </si>
  <si>
    <t>13EE2022741100000008262</t>
  </si>
  <si>
    <t>13EE2022741100000008265</t>
  </si>
  <si>
    <t>13EE2022741100000008271</t>
  </si>
  <si>
    <t>13EE2022741100000008272</t>
  </si>
  <si>
    <t>13EE2022741100000008274</t>
  </si>
  <si>
    <t>GUSTAVO CALERO CLAVIJO</t>
  </si>
  <si>
    <t>13EE2022741100000008275</t>
  </si>
  <si>
    <t>13EE2022741100000008277</t>
  </si>
  <si>
    <t>13EE2022741100000008282</t>
  </si>
  <si>
    <t>Dagoberto Guerrero Carrascal</t>
  </si>
  <si>
    <t>13EE2022741100000008286</t>
  </si>
  <si>
    <t>13EE2022741100000008287</t>
  </si>
  <si>
    <t>13EE2022741100000008289</t>
  </si>
  <si>
    <t>13EE2022741100000008293</t>
  </si>
  <si>
    <t>13EE2022741100000008295</t>
  </si>
  <si>
    <t>13EE2022741100000008301</t>
  </si>
  <si>
    <t>13EE2022741100000008309</t>
  </si>
  <si>
    <t>13EE2022741100000008312</t>
  </si>
  <si>
    <t>2022-04-06 21:12:45; 2022-04-06 21:12:45</t>
  </si>
  <si>
    <t>NO CUMPLE CON LOS REQUISITOS, PRESENTA AFP ANTERIOR Y ALGUNOS POR NO CUMPLIR CON LA EDAD</t>
  </si>
  <si>
    <t>13EE2022741100000008315</t>
  </si>
  <si>
    <t>13EE2022741100000008319</t>
  </si>
  <si>
    <t>13EE2022741100000008325</t>
  </si>
  <si>
    <t>13EE2022741100000008327</t>
  </si>
  <si>
    <t>13EE2022741100000008331</t>
  </si>
  <si>
    <t>13EE2022741100000008335</t>
  </si>
  <si>
    <t>2022-08-17 11:09:57</t>
  </si>
  <si>
    <t>PRESENTA AFILIACIÓN PREVIA AL FONDO DE PENSIONES</t>
  </si>
  <si>
    <t>13EE2022741100000008337</t>
  </si>
  <si>
    <t>13EE2022741100000008344</t>
  </si>
  <si>
    <t>13EE2022741100000008351</t>
  </si>
  <si>
    <t>13EE2022741100000008356</t>
  </si>
  <si>
    <t>13EE2022741100000008368</t>
  </si>
  <si>
    <t>13EE2022741100000008373</t>
  </si>
  <si>
    <t>13EE2022741100000008374</t>
  </si>
  <si>
    <t>2022-08-17 14:39:53</t>
  </si>
  <si>
    <t>13EE2022741100000008375</t>
  </si>
  <si>
    <t>13EE2022741100000008378</t>
  </si>
  <si>
    <t>13EE2022741100000008379</t>
  </si>
  <si>
    <t>13EE2022741100000008381</t>
  </si>
  <si>
    <t>13EE2022741100000008382</t>
  </si>
  <si>
    <t>13EE2022741100000008383</t>
  </si>
  <si>
    <t>13EE2022747600100003167</t>
  </si>
  <si>
    <t>MARISOL SEGURA DIAZ</t>
  </si>
  <si>
    <t>08SE2022747600100002263</t>
  </si>
  <si>
    <t>13EE2022740500100003989</t>
  </si>
  <si>
    <t>2022-03-01</t>
  </si>
  <si>
    <t>2022-03-25 12:42:23; 2022-03-25 14:00:51</t>
  </si>
  <si>
    <t>13EE2022740500100003990</t>
  </si>
  <si>
    <t>2022-03-31 12:40:06</t>
  </si>
  <si>
    <t>13EE2022740500100003991</t>
  </si>
  <si>
    <t>2022-03-11 11:48:35</t>
  </si>
  <si>
    <t>13EE2022741100000008091</t>
  </si>
  <si>
    <t>13EE2022741100000008099</t>
  </si>
  <si>
    <t>13EE2022741100000008103</t>
  </si>
  <si>
    <t>13EE2022741100000008106</t>
  </si>
  <si>
    <t>13EE2022741100000008107</t>
  </si>
  <si>
    <t>13EE2022741100000008108</t>
  </si>
  <si>
    <t>13EE2022741100000008111</t>
  </si>
  <si>
    <t>13EE2022741100000008112</t>
  </si>
  <si>
    <t>13EE2022741100000008113</t>
  </si>
  <si>
    <t>13EE2022741100000008114</t>
  </si>
  <si>
    <t>13EE2022741100000008115</t>
  </si>
  <si>
    <t>13EE2022741100000008116</t>
  </si>
  <si>
    <t>13EE2022741100000008117</t>
  </si>
  <si>
    <t>13EE2022741100000008118</t>
  </si>
  <si>
    <t>13EE2022747600100003048</t>
  </si>
  <si>
    <t>MARIA  TERESA GONZALEZ BEDOYA</t>
  </si>
  <si>
    <t>2022-03-03 08:39:20; 2022-04-29 12:02:52</t>
  </si>
  <si>
    <t>08SE2022747600100002210</t>
  </si>
  <si>
    <t>05EE2022711300100001602</t>
  </si>
  <si>
    <t>FRIO ALIMENTARIA SAS</t>
  </si>
  <si>
    <t>900736914-0</t>
  </si>
  <si>
    <t>13EE2022741100000007545</t>
  </si>
  <si>
    <t>2022-02-25</t>
  </si>
  <si>
    <t>Emily  Uribe</t>
  </si>
  <si>
    <t>01EE200746800100002321</t>
  </si>
  <si>
    <t>04/03/222</t>
  </si>
  <si>
    <t>AYUDA TEMPORAL DE SANTANDER</t>
  </si>
  <si>
    <t>900,439,862-2</t>
  </si>
  <si>
    <t>13EE2022746800100002004</t>
  </si>
  <si>
    <t>JOSE RICARDO  VILLALBA  GALLARDO</t>
  </si>
  <si>
    <t>91494297</t>
  </si>
  <si>
    <t>2022-03-16 11:01:41; 2022-04-26 09:32:42; 2022-06-07 15:42:32</t>
  </si>
  <si>
    <t>13EE2022747600100002817</t>
  </si>
  <si>
    <t xml:space="preserve">RESTAURANTE  TORTELLI SAS </t>
  </si>
  <si>
    <t>08SE2022747600100002212</t>
  </si>
  <si>
    <t>11EE2022741700100000610</t>
  </si>
  <si>
    <t>SUSUERTE.S.A.</t>
  </si>
  <si>
    <t>13EE2022741700100000600</t>
  </si>
  <si>
    <t>2022-02-24</t>
  </si>
  <si>
    <t>CARLOS ALBERTO CASTAÑO TORO</t>
  </si>
  <si>
    <t>900735749-7</t>
  </si>
  <si>
    <t>NO CUMPLIO</t>
  </si>
  <si>
    <t>13EE2022742500000001233</t>
  </si>
  <si>
    <t>DIEGO ALEXANDER OSORIO  TAPIERO</t>
  </si>
  <si>
    <t>2022-03-10 09:10:43</t>
  </si>
  <si>
    <t>13EE2022741100000007312</t>
  </si>
  <si>
    <t>2022-02-23</t>
  </si>
  <si>
    <t>DAYANA CAROLINA DELGADO CASTILLO</t>
  </si>
  <si>
    <t>13EE2022741700100000567</t>
  </si>
  <si>
    <t>MARIA CONSUELO PINEDO PALAU</t>
  </si>
  <si>
    <t>890801748-7</t>
  </si>
  <si>
    <t>NO CUMPLIERON</t>
  </si>
  <si>
    <t>13EE2022741700100000582</t>
  </si>
  <si>
    <t>CESAR AUGUSTO LATORRE CASTAÑO</t>
  </si>
  <si>
    <t>900735706-0</t>
  </si>
  <si>
    <t>NO APORTO LOS DOCUMENTOS SOLICITADOS</t>
  </si>
  <si>
    <t>01EE2022741500100000549</t>
  </si>
  <si>
    <t>JUAN MANUEL ALBARRACIN SIERRA</t>
  </si>
  <si>
    <t>800089897-4</t>
  </si>
  <si>
    <t>LUZ ANGELA SILVA SOTAQUIRA</t>
  </si>
  <si>
    <t>KEVIN ALEJANDRO CADENA SIERRA</t>
  </si>
  <si>
    <t>13EE2022740500100003618</t>
  </si>
  <si>
    <t>2022-02-22</t>
  </si>
  <si>
    <t>ONEIRA MARIA SALAZAR ARANGO</t>
  </si>
  <si>
    <t>811.015.511 - 1</t>
  </si>
  <si>
    <t>2022-03-17 12:34:05</t>
  </si>
  <si>
    <t>13EE2022741100000007125</t>
  </si>
  <si>
    <t>Luis Felipe Gutierrez Navarro</t>
  </si>
  <si>
    <t>890900943-1</t>
  </si>
  <si>
    <t>2022-06-14 15:31:42</t>
  </si>
  <si>
    <t>13EE2022741100000007126</t>
  </si>
  <si>
    <t>2022-06-14 15:25:23</t>
  </si>
  <si>
    <t>11EE2022747300100000485</t>
  </si>
  <si>
    <t>INNOVAR Y REMODELAR S.A.S</t>
  </si>
  <si>
    <t>900315752-8</t>
  </si>
  <si>
    <t>13EE2022747300100000887</t>
  </si>
  <si>
    <t>OSCAR DARIO SALGADO PERILLA</t>
  </si>
  <si>
    <t>901508532-7</t>
  </si>
  <si>
    <t>FALTA HISTORIA LABORAL</t>
  </si>
  <si>
    <t>13EE2022740500100003512</t>
  </si>
  <si>
    <t>2022-02-21</t>
  </si>
  <si>
    <t>811.027.052 - 2</t>
  </si>
  <si>
    <t>2022-03-17 11:42:14</t>
  </si>
  <si>
    <t>13EE2022740500100003527</t>
  </si>
  <si>
    <t>Pablo Emilio Jaramillo Henao</t>
  </si>
  <si>
    <t>900.805.878 - 1</t>
  </si>
  <si>
    <t>2022-03-17 12:03:42</t>
  </si>
  <si>
    <t>13EE2022741100000006757</t>
  </si>
  <si>
    <t>13EE2022741100000006761</t>
  </si>
  <si>
    <t>2022-04-27 12:28:35</t>
  </si>
  <si>
    <t>13EE2022741100000006764</t>
  </si>
  <si>
    <t>2022-04-27 14:05:09</t>
  </si>
  <si>
    <t>13EE2022741100000006766</t>
  </si>
  <si>
    <t>2022-04-27 12:59:50</t>
  </si>
  <si>
    <t>13EE2022741100000006767</t>
  </si>
  <si>
    <t>2022-04-27 14:42:04</t>
  </si>
  <si>
    <t>13EE2022741100000006770</t>
  </si>
  <si>
    <t>LUIS FELIPE GUTIERREZ NAVARRO</t>
  </si>
  <si>
    <t>13EE2022741100000006771</t>
  </si>
  <si>
    <t>13EE2022741100000006773</t>
  </si>
  <si>
    <t>2022-04-27 15:23:45</t>
  </si>
  <si>
    <t>13EE2022741100000006775</t>
  </si>
  <si>
    <t>2022-06-13 10:15:42</t>
  </si>
  <si>
    <t>13EE2022741100000006776</t>
  </si>
  <si>
    <t>2022-06-13 09:57:29</t>
  </si>
  <si>
    <t>13EE2022741100000006777</t>
  </si>
  <si>
    <t>2022-06-13 15:00:47</t>
  </si>
  <si>
    <t>13EE2022741100000006783</t>
  </si>
  <si>
    <t>2022-06-13 14:04:49</t>
  </si>
  <si>
    <t>13EE2022741100000006787</t>
  </si>
  <si>
    <t>2022-06-13 15:39:44</t>
  </si>
  <si>
    <t>13EE2022741100000006789</t>
  </si>
  <si>
    <t>2022-06-15 08:23:59</t>
  </si>
  <si>
    <t>13EE2022741100000006790</t>
  </si>
  <si>
    <t>2022-06-14 11:59:57</t>
  </si>
  <si>
    <t>13EE2022741100000006792</t>
  </si>
  <si>
    <t>2022-06-14 12:46:25</t>
  </si>
  <si>
    <t>13EE2022741100000006795</t>
  </si>
  <si>
    <t>2022-06-14 13:39:58</t>
  </si>
  <si>
    <t>13EE2022741100000006816</t>
  </si>
  <si>
    <t>jose andres ramirez velasquez</t>
  </si>
  <si>
    <t>13EE2022747600100002532</t>
  </si>
  <si>
    <t>Juliana  Molina  Gomez</t>
  </si>
  <si>
    <t>13EE2022747600100002538</t>
  </si>
  <si>
    <t>Juliana  Molina Gomez</t>
  </si>
  <si>
    <t>13EE2022747600100002543</t>
  </si>
  <si>
    <t>Juliana Molina Gomez</t>
  </si>
  <si>
    <t>13EE2022747600100002552</t>
  </si>
  <si>
    <t>13EE2022740500100003390</t>
  </si>
  <si>
    <t>2022-02-18</t>
  </si>
  <si>
    <t>NATALIA HELENA PATIÑO TABORDA</t>
  </si>
  <si>
    <t>811.034.230 - 6</t>
  </si>
  <si>
    <t>2022-03-10 18:04:19</t>
  </si>
  <si>
    <t>13EE2022740500100003436</t>
  </si>
  <si>
    <t>ALEXANDRA MARIA MEJIA MARTINEZ</t>
  </si>
  <si>
    <t>2022-03-16 11:22:04</t>
  </si>
  <si>
    <t>13EE2022741100000006553</t>
  </si>
  <si>
    <t>OMAR RIVERA PINILA</t>
  </si>
  <si>
    <t>13EE2022741100000006665</t>
  </si>
  <si>
    <t>Daniel Jeronimo Bonilla Hernandez</t>
  </si>
  <si>
    <t>2022-08-18 08:39:18</t>
  </si>
  <si>
    <t>PRESENTA AFILIACIÓN AL FONDO DE PENSIONES PREVIA A LA CONTRATADA</t>
  </si>
  <si>
    <t>11EE2022745400100000659 08SE2022745400100000875</t>
  </si>
  <si>
    <t>MUSSI ZAPATOS S.A.S.</t>
  </si>
  <si>
    <t>890504493-0</t>
  </si>
  <si>
    <t>11EE2022745400100000660 08SE2022745400100000881</t>
  </si>
  <si>
    <t>13EE2022717300100000789</t>
  </si>
  <si>
    <t>AGROMARK S.A</t>
  </si>
  <si>
    <t>813002096-5</t>
  </si>
  <si>
    <t>13EE2022740500100003360</t>
  </si>
  <si>
    <t>2022-02-17</t>
  </si>
  <si>
    <t>GUSTAVO ADOLFO ZAPATA CARDONA</t>
  </si>
  <si>
    <t>890.942.987 - 5</t>
  </si>
  <si>
    <t>2022-03-10 18:31:58</t>
  </si>
  <si>
    <t>13EE2022740500100003364</t>
  </si>
  <si>
    <t>ADRIANA CECILIA MARULANDA VELASQUEZ</t>
  </si>
  <si>
    <t>800.250.626 - 4</t>
  </si>
  <si>
    <t>2022-03-10 17:46:44</t>
  </si>
  <si>
    <t>13EE2022741100000006491</t>
  </si>
  <si>
    <t>13EE2022742300100000335</t>
  </si>
  <si>
    <t>MANUEL ENRIQUE GONZALEZ FERNANDEZ</t>
  </si>
  <si>
    <t>13EE2022742300100000343</t>
  </si>
  <si>
    <t>2022-04-08 10:24:19</t>
  </si>
  <si>
    <t>13EE2022742300100000347</t>
  </si>
  <si>
    <t>2022-03-22 10:04:43</t>
  </si>
  <si>
    <t>13EE2022742300100000348</t>
  </si>
  <si>
    <t>2022-03-23 10:23:37</t>
  </si>
  <si>
    <t>13EE2022742300100000349</t>
  </si>
  <si>
    <t>2022-03-23 10:23:38</t>
  </si>
  <si>
    <t>13EE2022742300100000350</t>
  </si>
  <si>
    <t>2022-03-23 10:10:31</t>
  </si>
  <si>
    <t>13EE2022742500000001055</t>
  </si>
  <si>
    <t>13EE2022704700100000493</t>
  </si>
  <si>
    <t>2022-02-16</t>
  </si>
  <si>
    <t>ALEJANDRA ELENA VEGA GORDILLO</t>
  </si>
  <si>
    <t>desistimiento tácito</t>
  </si>
  <si>
    <t>13EE2022741100000006233</t>
  </si>
  <si>
    <t>FERNANDO MAGNO BAUTISTA PRADA</t>
  </si>
  <si>
    <t>13EE2022742500000001010</t>
  </si>
  <si>
    <t>13EE2022742500000001009</t>
  </si>
  <si>
    <t>2022-03-10 14:58:21</t>
  </si>
  <si>
    <t>SOLICITUD IDENTICA AL RADICADO NO. 13EE2022742500000001010, SE ADJUNTA COPIA DE LAS RESPUESTAS SEGUN RADICADOS NO. 08SE2022742500000001662 Y 08SE2022742500000001658</t>
  </si>
  <si>
    <t>13EE2022740500100003170</t>
  </si>
  <si>
    <t>2022-02-15</t>
  </si>
  <si>
    <t>ALEXANDRA MARIA MEJIA  MARTINEZ</t>
  </si>
  <si>
    <t>2022-03-16 09:59:13</t>
  </si>
  <si>
    <t>13EE2022741100000006036</t>
  </si>
  <si>
    <t>MARTHA ISABEL CANDIA  GUERRA</t>
  </si>
  <si>
    <t>2022-08-17 09:15:02</t>
  </si>
  <si>
    <t>13EE2022741100000006107</t>
  </si>
  <si>
    <t>Diana  Alexandra Jimenez Cabieles</t>
  </si>
  <si>
    <t>13EE2022742500000000969</t>
  </si>
  <si>
    <t>2022-03-09 22:49:53</t>
  </si>
  <si>
    <t>EL TRABAJADOR RELACIONADO EN LA SOLICITUD PRESENTA AFILIACION ANTERIOR A FONDO DE PENSIONES, LO CUAL IMPLICA QUE EL EMPLEO CON EL SOLICITANTE DEL CERTIFICADO NO ES SU PRIMER EMPLEO.</t>
  </si>
  <si>
    <t>13EE2022747600100002164</t>
  </si>
  <si>
    <t>HERNANDO ENRIQUE  GIRALDO GARCIA</t>
  </si>
  <si>
    <t>2022-02-16 15:29:36</t>
  </si>
  <si>
    <t>13EE2022747600100002169</t>
  </si>
  <si>
    <t>JUAN  FERNANDO AYORA CABRERA</t>
  </si>
  <si>
    <t>13EE2022741100000005795</t>
  </si>
  <si>
    <t>2022-02-14</t>
  </si>
  <si>
    <t>JUANA  MARIA  ZULETA SANDOVAL</t>
  </si>
  <si>
    <t>13EE2022740500100002970</t>
  </si>
  <si>
    <t>2022-02-11</t>
  </si>
  <si>
    <t xml:space="preserve">JUAN  MANUEL  MEJIA  CADAVID </t>
  </si>
  <si>
    <t>13EE2022740500100002972</t>
  </si>
  <si>
    <t>2022-03-04 13:24:38</t>
  </si>
  <si>
    <t>13EE2022742500000000888</t>
  </si>
  <si>
    <t>MISAEL  CASTILLO CASTRO</t>
  </si>
  <si>
    <t>2022-03-09 22:52:37</t>
  </si>
  <si>
    <t>13EE2022746800100001350</t>
  </si>
  <si>
    <t>JOHNNY  BEJARANO REYES</t>
  </si>
  <si>
    <t>901046407-0</t>
  </si>
  <si>
    <t>2022-02-23 10:52:00; 2022-06-07 15:10:42</t>
  </si>
  <si>
    <t>13EE2022741100000005400</t>
  </si>
  <si>
    <t>2022-02-10</t>
  </si>
  <si>
    <t>JOHN ALEXANDER VELASCO RODRIGUEZ</t>
  </si>
  <si>
    <t>13EE2022741100000005424</t>
  </si>
  <si>
    <t>NOVA PINILLA OSCAR JAVIER</t>
  </si>
  <si>
    <t>13EE2022741100000005104</t>
  </si>
  <si>
    <t>2022-02-08</t>
  </si>
  <si>
    <t>NELLY AIDE RUGE SANTANA</t>
  </si>
  <si>
    <t>2022-04-20 14:36:35</t>
  </si>
  <si>
    <t>13EE2022740500100002573</t>
  </si>
  <si>
    <t>2022-02-07</t>
  </si>
  <si>
    <t>NIDIA LIZET AGUDELO PEREZ</t>
  </si>
  <si>
    <t xml:space="preserve">  811.042.064 - 3</t>
  </si>
  <si>
    <t xml:space="preserve">2022-02-07 15:17:42; </t>
  </si>
  <si>
    <t>13EE2022740500100002575</t>
  </si>
  <si>
    <t>13EE2022740500100002577</t>
  </si>
  <si>
    <t>2022-02-07 15:35:32; 2022-02-25 01:04:12</t>
  </si>
  <si>
    <t>13EE2022740500100002578</t>
  </si>
  <si>
    <t>2022-02-25 00:47:47</t>
  </si>
  <si>
    <t>13EE2022741100000004728</t>
  </si>
  <si>
    <t>13EE2022741100000004740</t>
  </si>
  <si>
    <t>13EE2022741100000004747</t>
  </si>
  <si>
    <t>13EE2022741100000004757</t>
  </si>
  <si>
    <t>13EE2022741100000004765</t>
  </si>
  <si>
    <t>2022-03-31 08:12:34</t>
  </si>
  <si>
    <t>13EE2022741100000004785</t>
  </si>
  <si>
    <t>13EE2022741100000004790</t>
  </si>
  <si>
    <t>13EE2022749100100000016</t>
  </si>
  <si>
    <t>2022-02-07 15:30:00; 2022-02-25 00:30:54</t>
  </si>
  <si>
    <t>13EE2022741100000004475</t>
  </si>
  <si>
    <t>2022-02-04</t>
  </si>
  <si>
    <t>13EE2022741100000004482</t>
  </si>
  <si>
    <t>13EE2022741100000004489</t>
  </si>
  <si>
    <t>13EE2022741100000004499</t>
  </si>
  <si>
    <t>13EE2022741100000004516</t>
  </si>
  <si>
    <t>13EE2022741100000004522</t>
  </si>
  <si>
    <t>13EE2022741100000004527</t>
  </si>
  <si>
    <t>13EE2022741100000004539</t>
  </si>
  <si>
    <t>13EE2022741100000004547</t>
  </si>
  <si>
    <t>13EE2022741100000004554</t>
  </si>
  <si>
    <t>13EE2022741100000004563</t>
  </si>
  <si>
    <t>NO CUMPLEN CON LOS REQUISITOS AFP YALGUNOS POR EDAD</t>
  </si>
  <si>
    <t>13EE2022741100000004567</t>
  </si>
  <si>
    <t>2022-04-17 17:29:41</t>
  </si>
  <si>
    <t>13EE2022741100000004585</t>
  </si>
  <si>
    <t>2022-03-31 16:00:09; 2022-04-17 17:29:41</t>
  </si>
  <si>
    <t>13EE2022741100000004599</t>
  </si>
  <si>
    <t>13EE2022741100000004328</t>
  </si>
  <si>
    <t>2022-02-03</t>
  </si>
  <si>
    <t>LINA  MARCELA  SOTO GONZALEZ</t>
  </si>
  <si>
    <t>2022-04-25 20:21:02</t>
  </si>
  <si>
    <t>13EE2022741100000004334</t>
  </si>
  <si>
    <t>DAVID  LASCANO CORREA</t>
  </si>
  <si>
    <t>901138612-1</t>
  </si>
  <si>
    <t>13EE2022741100000004419</t>
  </si>
  <si>
    <t>NICOLAS MIGUEL NOVOA PALLADINO</t>
  </si>
  <si>
    <t>13EE2022741100000004425</t>
  </si>
  <si>
    <t>2022-03-10 08:17:04</t>
  </si>
  <si>
    <t>13EE2022741100000004002</t>
  </si>
  <si>
    <t>2022-02-02</t>
  </si>
  <si>
    <t>13EE2022741100000004005</t>
  </si>
  <si>
    <t>13EE2022741100000004010</t>
  </si>
  <si>
    <t>13EE2022741100000004014</t>
  </si>
  <si>
    <t>13EE2022741100000004020</t>
  </si>
  <si>
    <t>13EE2022741100000004028</t>
  </si>
  <si>
    <t>13EE2022741100000004033</t>
  </si>
  <si>
    <t>13EE2022741100000004042</t>
  </si>
  <si>
    <t>13EE2022741100000004043</t>
  </si>
  <si>
    <t>HENRY HERNANDO HERREÑO FIERRO</t>
  </si>
  <si>
    <t>830031976-7</t>
  </si>
  <si>
    <t>2022-03-10 15:35:39</t>
  </si>
  <si>
    <t>13EE2022741100000004045</t>
  </si>
  <si>
    <t>13EE2022741100000004049</t>
  </si>
  <si>
    <t>13EE2022741100000004052</t>
  </si>
  <si>
    <t>13EE2022741100000004061</t>
  </si>
  <si>
    <t>13EE2022741100000004066</t>
  </si>
  <si>
    <t>13EE2022741100000004067</t>
  </si>
  <si>
    <t>13EE2022741100000004077</t>
  </si>
  <si>
    <t>13EE2022741100000004107</t>
  </si>
  <si>
    <t>13EE2022741100000004128</t>
  </si>
  <si>
    <t>13EE2022741100000004134</t>
  </si>
  <si>
    <t>13EE2022741100000004145</t>
  </si>
  <si>
    <t>13EE2022741100000004159</t>
  </si>
  <si>
    <t>13EE2022741100000004164</t>
  </si>
  <si>
    <t>13EE2022741100000004173</t>
  </si>
  <si>
    <t>13EE2022741100000004174</t>
  </si>
  <si>
    <t>13EE2022741100000004176</t>
  </si>
  <si>
    <t>13EE2022741100000004180</t>
  </si>
  <si>
    <t>ANDREA DEL PILA RAMIREZ SANCHEZ</t>
  </si>
  <si>
    <t>13EE2022741100000004183</t>
  </si>
  <si>
    <t>13EE2022741100000004184</t>
  </si>
  <si>
    <t>13EE2022741100000004185</t>
  </si>
  <si>
    <t>2022-03-30 10:17:22</t>
  </si>
  <si>
    <t>13EE2022741100000004187</t>
  </si>
  <si>
    <t>13EE2022741100000004189</t>
  </si>
  <si>
    <t>13EE2022741100000004190</t>
  </si>
  <si>
    <t>13EE2022741100000004191</t>
  </si>
  <si>
    <t>13EE2022741100000004193</t>
  </si>
  <si>
    <t xml:space="preserve">05EE2022741100000003920 </t>
  </si>
  <si>
    <t>4 PAJAROS SAS</t>
  </si>
  <si>
    <t>900977113-1</t>
  </si>
  <si>
    <t>13EE2022740500100002087</t>
  </si>
  <si>
    <t>2022-02-01</t>
  </si>
  <si>
    <t>MARY ALICE JIMENEZ JARAMILLO</t>
  </si>
  <si>
    <t>901.284.844 -6</t>
  </si>
  <si>
    <t xml:space="preserve">2022-02-01 15:01:24; </t>
  </si>
  <si>
    <t>13EE2022740500100002090</t>
  </si>
  <si>
    <t>13EE2022740500100002091</t>
  </si>
  <si>
    <t>MARY ALICE  JIMENEZ JARAMILLO</t>
  </si>
  <si>
    <t>13EE2022740500100002094</t>
  </si>
  <si>
    <t xml:space="preserve">2022-02-01 16:01:58; </t>
  </si>
  <si>
    <t>13EE2022740500100002101</t>
  </si>
  <si>
    <t>MARY  ALICE JIMENEZ JARAMILLO</t>
  </si>
  <si>
    <t>2022-02-01 16:07:50;</t>
  </si>
  <si>
    <t>13EE2022740500100002106</t>
  </si>
  <si>
    <t>2022-02-24 20:47:03</t>
  </si>
  <si>
    <t>13EE2022741100000003734</t>
  </si>
  <si>
    <t>2022022-04-06 19:54:412-04-06 19:54:41</t>
  </si>
  <si>
    <t>13EE2022741100000003739</t>
  </si>
  <si>
    <t>13EE2022741100000003748</t>
  </si>
  <si>
    <t>13EE2022741100000003755</t>
  </si>
  <si>
    <t>13EE2022741100000003764</t>
  </si>
  <si>
    <t>13EE2022741100000003770</t>
  </si>
  <si>
    <t>13EE2022741100000003771</t>
  </si>
  <si>
    <t>13EE2022741100000003774</t>
  </si>
  <si>
    <t>13EE2022741100000003780</t>
  </si>
  <si>
    <t>13EE2022741100000003782</t>
  </si>
  <si>
    <t>13EE2022741100000003784</t>
  </si>
  <si>
    <t>13EE2022741100000003788</t>
  </si>
  <si>
    <t>13EE2022741100000003794</t>
  </si>
  <si>
    <t>13EE2022741100000003799</t>
  </si>
  <si>
    <t>13EE2022741100000003803</t>
  </si>
  <si>
    <t>13EE2022741100000003819</t>
  </si>
  <si>
    <t>13EE2022741100000003824</t>
  </si>
  <si>
    <t>13EE2022749100100000013</t>
  </si>
  <si>
    <t>2022-02-01 16:29:05; 2022-02-24 22:42:36</t>
  </si>
  <si>
    <t>13EE2022742500000000572</t>
  </si>
  <si>
    <t>DIANA  PATRICIA VALENCIA HERRERA</t>
  </si>
  <si>
    <t>13EE2022741100000003582</t>
  </si>
  <si>
    <t>2022-01-31</t>
  </si>
  <si>
    <t>2022-04-06 09:01:03; 2022-04-06 12:08:32</t>
  </si>
  <si>
    <t>13EE2022741100000003607</t>
  </si>
  <si>
    <t>2022-04-06 12:08:32</t>
  </si>
  <si>
    <t>13EE2022741100000003620</t>
  </si>
  <si>
    <t>NO CUMPLE CON LOS REQUISITOS: PRESENTA AFP ANTERIOR, ALGUNOS POR EDAD, FORMULARIO Y POR RUT</t>
  </si>
  <si>
    <t>11EE20222741500100000363</t>
  </si>
  <si>
    <t>JUAN DAVID RIOS RINCON</t>
  </si>
  <si>
    <t>900556274 -2</t>
  </si>
  <si>
    <t>ANA MARIA RIOS RINCON</t>
  </si>
  <si>
    <t>ANDREA KATERINE CARDOZO SIERRA</t>
  </si>
  <si>
    <t>13EE2022741100000003631</t>
  </si>
  <si>
    <t>2022-08-12 14:50:34</t>
  </si>
  <si>
    <t>HISTORIAL DE AFILIACIÓN AL FONDO DE PPENSIONES PREVIA</t>
  </si>
  <si>
    <t>13EE2022741100000003633</t>
  </si>
  <si>
    <t>13EE2022741100000003639</t>
  </si>
  <si>
    <t>13EE2022741100000003648</t>
  </si>
  <si>
    <t>13EE2022741100000003651</t>
  </si>
  <si>
    <t>13EE2022741100000003656</t>
  </si>
  <si>
    <t>13EE2022741100000003662</t>
  </si>
  <si>
    <t>13EE2022741100000003667</t>
  </si>
  <si>
    <t>13EE2022741100000003671</t>
  </si>
  <si>
    <t>13EE2022741100000003703</t>
  </si>
  <si>
    <t>13EE2022741100000003704</t>
  </si>
  <si>
    <t>13EE2022741100000003706</t>
  </si>
  <si>
    <t>13EE2022741100000003710</t>
  </si>
  <si>
    <t>13EE2022741100000003711</t>
  </si>
  <si>
    <t>13EE2022741100000003715</t>
  </si>
  <si>
    <t>2022-08-23 09:34:27</t>
  </si>
  <si>
    <t>13EE2022741100000003716</t>
  </si>
  <si>
    <t>13EE2022741100000003718</t>
  </si>
  <si>
    <t>13EE2022741100000003719</t>
  </si>
  <si>
    <t>13EE2022741100000003720</t>
  </si>
  <si>
    <t>13EE2022741100000003722</t>
  </si>
  <si>
    <t>13EE2022741100000003723</t>
  </si>
  <si>
    <t>13EE2022741100000003725</t>
  </si>
  <si>
    <t>13EE2022741100000003726</t>
  </si>
  <si>
    <t>13EE2022741100000003728</t>
  </si>
  <si>
    <t>13EE2022741100000003729</t>
  </si>
  <si>
    <t>13EE2022741100000003730</t>
  </si>
  <si>
    <t>05EE202274730010000042</t>
  </si>
  <si>
    <t>ALIANZA SOLIDARIA COOPERATIVA MULTIACTIVA DE PROFESIONALES</t>
  </si>
  <si>
    <t>809010448-3</t>
  </si>
  <si>
    <t>13EE2022740500100001787</t>
  </si>
  <si>
    <t>2022-01-28</t>
  </si>
  <si>
    <t xml:space="preserve">Carlos  Andrés  Garcés  Hernández </t>
  </si>
  <si>
    <t xml:space="preserve">890.904.996 - 1 </t>
  </si>
  <si>
    <t>2022-02-18 11:51:36</t>
  </si>
  <si>
    <t>13EE2022741100000002198</t>
  </si>
  <si>
    <t>2022-01-20</t>
  </si>
  <si>
    <t>DEICY  MAUREL BAUTISTA RAMIREZ</t>
  </si>
  <si>
    <t>01EE2022746800100001233</t>
  </si>
  <si>
    <t xml:space="preserve">SAFRENOS RANGEL S.A.S.  </t>
  </si>
  <si>
    <t>900.382.906-0</t>
  </si>
  <si>
    <t>30/03/2022</t>
  </si>
  <si>
    <t>01EE2022746800100001082</t>
  </si>
  <si>
    <t>COLBEEF SAS</t>
  </si>
  <si>
    <t>900.087.044-2</t>
  </si>
  <si>
    <t>05EE2022746800100000875</t>
  </si>
  <si>
    <t>CLÍNICA DE URGENCIAS BUCARAMANGA S.A.S</t>
  </si>
  <si>
    <t>900.581.702-9</t>
  </si>
  <si>
    <t>13EE2022746800100000466</t>
  </si>
  <si>
    <t>2022-01-19</t>
  </si>
  <si>
    <t>91282210</t>
  </si>
  <si>
    <t>13EE2022741500100000134</t>
  </si>
  <si>
    <t>2022-01-17</t>
  </si>
  <si>
    <t>EDUAR ARTURO CIPAMOCHA DEDERLE</t>
  </si>
  <si>
    <t>2022-01-18 10:07:46</t>
  </si>
  <si>
    <t>08SE2022741500100000102</t>
  </si>
  <si>
    <t>13EE2022741100000001220</t>
  </si>
  <si>
    <t>2022-01-14</t>
  </si>
  <si>
    <t>ALEJANDRO  MIGUEL CASTELLANOS LOPEZ</t>
  </si>
  <si>
    <t>2022-02-08 11:28:30</t>
  </si>
  <si>
    <t>13EE2022741100000001223</t>
  </si>
  <si>
    <t>CAMILA VILLA VIVAS</t>
  </si>
  <si>
    <t>13EE2022741100000001246</t>
  </si>
  <si>
    <t>Cesar Arnulfo Pico Hernandez</t>
  </si>
  <si>
    <t>13EE2022741100000000993</t>
  </si>
  <si>
    <t>2022-01-12</t>
  </si>
  <si>
    <t>NATALIA salcedo</t>
  </si>
  <si>
    <t>10575933</t>
  </si>
  <si>
    <t>13EE2022740800100000313</t>
  </si>
  <si>
    <t>2022-01-11</t>
  </si>
  <si>
    <t>2022-01-26 15:35:12</t>
  </si>
  <si>
    <t>08SE2022740800100000497</t>
  </si>
  <si>
    <t>13EE2022741100000000698</t>
  </si>
  <si>
    <t>2022-04-16 14:40:14</t>
  </si>
  <si>
    <t>NO ANEXA HISTORIA LABORAL, ANEXA AFILIACIÓN AL FONDO DE PENSIONES</t>
  </si>
  <si>
    <t>13EE2022747600100000235</t>
  </si>
  <si>
    <t>2022-01-31 12:12:55; 2022-04-17 11:03:12</t>
  </si>
  <si>
    <t>13EE2022747600100000236</t>
  </si>
  <si>
    <t>DIANA PATRICIA  VALENCIA  HERRERA</t>
  </si>
  <si>
    <t>2022-01-13 13:30:21; 2022-01-18 13:48:50</t>
  </si>
  <si>
    <t>08SE2022747600100000156, 08SE2022747600100000260</t>
  </si>
  <si>
    <t>901401005-6</t>
  </si>
  <si>
    <t>05EE2022742500000002750</t>
  </si>
  <si>
    <t>COMERCIALIZADORA INTERNACIONAL SUNSHINE BOUQUET COLOMBIA S.A.S</t>
  </si>
  <si>
    <t>LA SOLICITUD NO VIENE SUSCRITA POR EL REPRESENTANTE LEGAL Y EL RUT ADJUNTADO PRESENTA ERRORES TECNICOS Y NO ABRE. NO SE HIZO POR PG WEB</t>
  </si>
  <si>
    <t xml:space="preserve">01EE2022746800100000320 </t>
  </si>
  <si>
    <t>COLBEFF SAS</t>
  </si>
  <si>
    <t>900,087,044-2</t>
  </si>
  <si>
    <t>01EE2022746800100000206</t>
  </si>
  <si>
    <t>HARDWARE ASESORIAS SOFWARE LTDA</t>
  </si>
  <si>
    <t>804-000-673-3</t>
  </si>
  <si>
    <t>01EE2022746800100000099</t>
  </si>
  <si>
    <t>A-Z GRUPO COMERCIAL SAS</t>
  </si>
  <si>
    <t>900,809,658-4</t>
  </si>
  <si>
    <t>05EE2022746800100000016</t>
  </si>
  <si>
    <t>GRIMALDI MOTOS</t>
  </si>
  <si>
    <t>13EE2022740500100017314</t>
  </si>
  <si>
    <t>2022-10-19</t>
  </si>
  <si>
    <t>13EE2022740500100017279</t>
  </si>
  <si>
    <t>2022-10-18</t>
  </si>
  <si>
    <t>13EE2022746800100009785</t>
  </si>
  <si>
    <t>13EE2022746800100009786</t>
  </si>
  <si>
    <t>13EE2022746800100009787</t>
  </si>
  <si>
    <t>13EE2022746800100009788</t>
  </si>
  <si>
    <t>13EE2022740500100017122</t>
  </si>
  <si>
    <t>2022-10-14</t>
  </si>
  <si>
    <t>13EE2022741100000034880</t>
  </si>
  <si>
    <t>2022-10-11</t>
  </si>
  <si>
    <t>13EE2022740500100016757</t>
  </si>
  <si>
    <t>2022-10-10</t>
  </si>
  <si>
    <t>13EE2022741100000034772</t>
  </si>
  <si>
    <t>13EE2022744400100001607</t>
  </si>
  <si>
    <t>D. T.  GUAJIRA</t>
  </si>
  <si>
    <t>13EE2022740500100016634</t>
  </si>
  <si>
    <t>2022-10-07</t>
  </si>
  <si>
    <t>13EE2022740500100016650</t>
  </si>
  <si>
    <t>13EE2022741100000034545</t>
  </si>
  <si>
    <t>13EE2022741100000034596</t>
  </si>
  <si>
    <t>13EE2022741100000034598</t>
  </si>
  <si>
    <t>13EE2022741100000034600</t>
  </si>
  <si>
    <t>13EE2022740500100016451</t>
  </si>
  <si>
    <t>2022-10-05</t>
  </si>
  <si>
    <t>13EE2022740500100016506</t>
  </si>
  <si>
    <t>13EE2022740500100016508</t>
  </si>
  <si>
    <t>13EE2022747600100014835</t>
  </si>
  <si>
    <t>13EE2022740500100016412</t>
  </si>
  <si>
    <t>2022-10-04</t>
  </si>
  <si>
    <t>13EE2022741100000034015</t>
  </si>
  <si>
    <t>13EE2022741100000033706</t>
  </si>
  <si>
    <t>2022-09-30</t>
  </si>
  <si>
    <t>13EE2022740500100016182</t>
  </si>
  <si>
    <t>2022-09-29</t>
  </si>
  <si>
    <t>13EE2022740500100016037</t>
  </si>
  <si>
    <t>2022-09-27</t>
  </si>
  <si>
    <t>13EE2022740500100015887</t>
  </si>
  <si>
    <t>13EE2022740500100015942</t>
  </si>
  <si>
    <t>Carlos Arbey Bautista Cárdenas</t>
  </si>
  <si>
    <t>7694931</t>
  </si>
  <si>
    <t>Julian Alejandro Torres Marulanda</t>
  </si>
  <si>
    <t>1025522581</t>
  </si>
  <si>
    <t>SANDRA ERIKA ALEXANDRA NIEVES HERNANDES</t>
  </si>
  <si>
    <t>MAURICIO GÓMEZ  GÓMEZ</t>
  </si>
  <si>
    <t>MAILEIN  GAMBA ZORRILLA</t>
  </si>
  <si>
    <t>Martha Lucia Villarreal Castellanos</t>
  </si>
  <si>
    <t>OTTO LEONARDO OSPINA RAMIREZ</t>
  </si>
  <si>
    <t>valentina  ospina arias</t>
  </si>
  <si>
    <t xml:space="preserve">Gloria  Del Pilar Lopez Pinzón </t>
  </si>
  <si>
    <t>Gerardo Armando Garavito Flórez</t>
  </si>
  <si>
    <t>JHON  MALDONADO</t>
  </si>
  <si>
    <t>FALTA DE REQUISITOS</t>
  </si>
  <si>
    <t>JHON  JAIRO MALDONADO SAAVEDRA</t>
  </si>
  <si>
    <t>aRMANDO  RAMIREZ RACHO</t>
  </si>
  <si>
    <t>MAURICIO GÓMEZ</t>
  </si>
  <si>
    <t>NEILA  ESTHER MADERO NUÑEZ</t>
  </si>
  <si>
    <t>david daniel roche</t>
  </si>
  <si>
    <t>HECTOR ANCIZAR LOPEZ AZA</t>
  </si>
  <si>
    <t>HECTOR ANCIZAR LOPEZ  AZA</t>
  </si>
  <si>
    <t>FELIPE SAMPER STROUSS</t>
  </si>
  <si>
    <t>JUAN CARLOS LOPEZ ALARCON</t>
  </si>
  <si>
    <t>LUIS  RAFAEL VELASQUEZ ALVAREZ</t>
  </si>
  <si>
    <t>13EE2022744100100004601</t>
  </si>
  <si>
    <t>2022-11-02</t>
  </si>
  <si>
    <t>D. T.  HUILA</t>
  </si>
  <si>
    <t>13EE2022741100000036933</t>
  </si>
  <si>
    <t>2022-11-01</t>
  </si>
  <si>
    <t>13EE2022740500100017698</t>
  </si>
  <si>
    <t>2022-10-28</t>
  </si>
  <si>
    <t>13EE2022741100000036447</t>
  </si>
  <si>
    <t>13EE2022741100000036472</t>
  </si>
  <si>
    <t>13EE2022747600100016059</t>
  </si>
  <si>
    <t>13EE2022740500100017619</t>
  </si>
  <si>
    <t>2022-10-26</t>
  </si>
  <si>
    <t>13EE2022740800100011151</t>
  </si>
  <si>
    <t>13EE2022741500100005483</t>
  </si>
  <si>
    <t>13EE2022741100000036138</t>
  </si>
  <si>
    <t>2022-10-25</t>
  </si>
  <si>
    <t>13EE2022747600100015927</t>
  </si>
  <si>
    <t>13EE2022740500100017517</t>
  </si>
  <si>
    <t>2022-10-24</t>
  </si>
  <si>
    <t>13EE2022740500100017421</t>
  </si>
  <si>
    <t>2022-10-21</t>
  </si>
  <si>
    <t>13EE2022740500100017436</t>
  </si>
  <si>
    <t>13EE2022741100000035793</t>
  </si>
  <si>
    <t>13EE2022746800100009856</t>
  </si>
  <si>
    <t>2022-10-20</t>
  </si>
  <si>
    <t>2022-10-28 11:25:22</t>
  </si>
  <si>
    <t>2022-10-25 11:35:32</t>
  </si>
  <si>
    <t>2022-10-28 09:07:31</t>
  </si>
  <si>
    <t>2022-10-31 12:44:13</t>
  </si>
  <si>
    <t>2022-10-28 14:30:40</t>
  </si>
  <si>
    <t>2022-10-28 13:29:46</t>
  </si>
  <si>
    <t>2022-10-28 14:02:54</t>
  </si>
  <si>
    <t>2022-10-28 13:12:10</t>
  </si>
  <si>
    <t>2022-10-24 12:21:37</t>
  </si>
  <si>
    <t>2022-10-28 12:58:21</t>
  </si>
  <si>
    <t>2022-09-27 17:35:48; 2022-10-04 09:19:57</t>
  </si>
  <si>
    <t>2022-10-31 15:25:47</t>
  </si>
  <si>
    <t>2022-10-07 14:16:48</t>
  </si>
  <si>
    <t>2022-09-16 09:53:42</t>
  </si>
  <si>
    <t>2022-09-16 14:38:20</t>
  </si>
  <si>
    <t>2022-10-05 14:49:15</t>
  </si>
  <si>
    <t>2022-08-30 11:52:09; 2022-08-30 11:59:13; 2022-08-30 12:08:49; 2022-08-30 13:03:27; 2022-08-30 13:12:01; 2022-08-30 13:25:13; 2022-08-31 15:08:27; 2022-09-06 10:45:23; 2022-09-06 11:07:59; 2022-09-06 11:32:32; 2022-09-06 16:35:37; 2022-09-07 07:39:16</t>
  </si>
  <si>
    <t>2022-08-30 12:08:49; 2022-08-30 13:03:27; 2022-08-30 13:12:01; 2022-08-30 13:25:13; 2022-08-31 15:08:27; 2022-09-06 10:45:23; 2022-09-06 11:07:59; 2022-09-07 07:39:16</t>
  </si>
  <si>
    <t>2022-09-07 07:39:16</t>
  </si>
  <si>
    <t xml:space="preserve">2022-08-29 14:52:48; 2022-08-29 16:41:41; 2022-08-29 17:15:18; 2022-08-30 10:01:00; 2022-08-30 10:38:31; 2022-08-30 10:45:19; 2022-08-30 10:51:26; 2022-08-30 10:58:49; 2022-08-30 11:07:35; 2022-08-30 11:18:37; 2022-08-30 11:24:56; 2022-08-30 11:32:43; 2022-08-30 11:39:11; 2022-08-30 11:45:39; 2022-08-30 11:52:09; 2022-08-30 11:59:13; 2022-08-30 12:08:49; 2022-08-30 13:03:27; 2022-08-30 13:12:01; 2022-08-30 13:25:13; 2022-08-31 11:35:16; 2022-08-31 14:23:49; 2022-08-31 15:08:27; 2022-08-31 15:35:16; 2022-08-31 16:13:06; 2022-08-31 16:29:03; 2022-09-06 08:48:19; 2022-09-06 09:18:46; 2022-09-06 09:49:27; 2022-09-06 10:15:58; 2022-09-06 10:45:23; 2022-09-06 11:07:59; 2022-09-06 11:32:32; 2022-09-06 11:44:21; 2022-09-06 14:28:14; 2022-09-06 14:42:22; 2022-09-06 15:01:07; </t>
  </si>
  <si>
    <t>2022-08-29 16:41:41; 2022-08-29 17:15:18; 2022-08-30 10:01:00; 2022-08-30 10:38:31; 2022-08-30 10:45:19; 2022-08-30 10:51:26; 2022-08-30 10:58:49; 2022-08-30 11:07:35; 2022-08-30 11:18:37; 2022-08-30 11:24:56; 2022-08-30 11:32:43; 2022-08-30 11:39:11; 2022-08-30 11:45:39; 2022-08-30 11:52:09; 2022-08-30 11:59:13; 2022-08-30 12:08:49; 2022-08-30 13:03:27; 2022-08-30 13:12:01; 2022-08-30 13:25:13; 2022-08-31 11:35:16; 2022-08-31 14:23:49; 2022-08-31 15:08:27; 2022-08-31 16:13:06; 2022-08-31 16:29:03; 2022-09-06 08:48:19; 2022-09-06 09:18:46; 2022-09-06 09:49:27; 2022-09-06 10:15:58; 2022-09-06 10:45:23; 2022-09-06 11:07:59; 2022-09-06 11:32:32; 2022-09-06 11:44:21; 2022-09-06 14:28:14; 2022-09-06 14:42:22; 2022-09-06 15:01:07; 2022-09-06 15:13:48; 2022-09-06 16:24:56; 2022-09-06 16:35:37; 2022-09-07 07:39:16</t>
  </si>
  <si>
    <t xml:space="preserve">2022-08-29 17:15:18; 2022-08-30 10:01:00; 2022-08-30 10:38:31; 2022-08-30 10:45:19; 2022-08-30 10:51:26; 2022-08-30 10:58:49; 2022-08-30 11:07:35; 2022-08-30 11:18:37; </t>
  </si>
  <si>
    <t>2022-09-29 15:07:20; 2022-10-18 15:53:46; 2022-10-21 12:24:15</t>
  </si>
  <si>
    <t>2022-09-29 14:16:02</t>
  </si>
  <si>
    <t>2022-08-31 14:23:46</t>
  </si>
  <si>
    <t>2022-09-29 13:54:35</t>
  </si>
  <si>
    <t>2022-08-23 14:07:41; 2022-09-29 13:27:16</t>
  </si>
  <si>
    <t>2022-08-17 09:48:30; 2022-10-31 12:23:46</t>
  </si>
  <si>
    <t>2022-08-24 15:24:20</t>
  </si>
  <si>
    <t>2022-09-13 14:08:40</t>
  </si>
  <si>
    <t>2022-08-19 09:12:53</t>
  </si>
  <si>
    <t>2022-08-11 11:19:37; 2022-09-16 11:13:55</t>
  </si>
  <si>
    <t>2022-05-18 16:02:45</t>
  </si>
  <si>
    <t>2022-08-22 10:54:37</t>
  </si>
  <si>
    <t>2022-10-04 11:08:49</t>
  </si>
  <si>
    <t>2022-05-31 13:58:41</t>
  </si>
  <si>
    <t>2022-05-31 14:12:25</t>
  </si>
  <si>
    <t>2022-05-31 13:47:57</t>
  </si>
  <si>
    <t>2022-04-29 18:43:24</t>
  </si>
  <si>
    <t>2022-06-01 23:04:36</t>
  </si>
  <si>
    <t>2022-05-25 15:49:14</t>
  </si>
  <si>
    <t>2022-04-28 12:25:43</t>
  </si>
  <si>
    <t>2022-05-30 22:33:49</t>
  </si>
  <si>
    <t>2022-05-30 21:33:05</t>
  </si>
  <si>
    <t>2022-05-30 22:03:30</t>
  </si>
  <si>
    <t>2022-05-18 21:29:53; 2022-05-27 14:11:42</t>
  </si>
  <si>
    <t>2022-05-13 10:17:14</t>
  </si>
  <si>
    <t>2022-04-12 16:05:18; 2022-04-12 16:15:43; 2022-04-12 16:22:29; 2022-04-22 07:49:51; 2022-04-22 07:57:35</t>
  </si>
  <si>
    <t>2022-04-12 16:09:00; 2022-04-12 16:15:43; 2022-04-12 16:22:29; 2022-04-22 07:49:51; 2022-04-22 07:57:35; 2022-04-22 08:03:02; 2022-04-22 08:06:42; 2022-04-25 09:01:16; 2022-04-25 09:20:55; 2022-04-25 09:23:50</t>
  </si>
  <si>
    <t>2022-04-22 07:49:51; 2022-04-22 07:57:35; 2022-04-25 09:14:27</t>
  </si>
  <si>
    <t>2022-04-12 16:22:29; 2022-04-22 07:49:51; 2022-04-22 07:57:35; 2022-04-22 08:03:02; 2022-04-22 08:06:42; 2022-04-25 09:20:55; 2022-04-25 09:23:50</t>
  </si>
  <si>
    <t>2022-05-14 23:06:21</t>
  </si>
  <si>
    <t>2022-05-16 13:31:02</t>
  </si>
  <si>
    <t>2022-05-16 14:36:54</t>
  </si>
  <si>
    <t>2022-05-16 15:11:49</t>
  </si>
  <si>
    <t>2022-05-16 15:41:24</t>
  </si>
  <si>
    <t>2022-04-06 12:57:40; 2022-05-15 00:44:02</t>
  </si>
  <si>
    <t>2022-05-15 00:58:42</t>
  </si>
  <si>
    <t>2022-05-15 14:10:52</t>
  </si>
  <si>
    <t>2022-07-02 00:05:47</t>
  </si>
  <si>
    <t>2022-04-29 12:51:04</t>
  </si>
  <si>
    <t>2022-05-15 13:24:15</t>
  </si>
  <si>
    <t>2022-04-28 15:01:39; 2022-05-14 23:38:50</t>
  </si>
  <si>
    <t>2022-05-15 13:36:59</t>
  </si>
  <si>
    <t>2022-05-14 23:52:11</t>
  </si>
  <si>
    <t>2022-05-15 13:59:21</t>
  </si>
  <si>
    <t>2022-05-15 00:26:35</t>
  </si>
  <si>
    <t>2022-05-14 22:06:23</t>
  </si>
  <si>
    <t>2022-04-29 14:31:30</t>
  </si>
  <si>
    <t>2022-09-23 09:41:06</t>
  </si>
  <si>
    <t>2022-05-14 22:41:23</t>
  </si>
  <si>
    <t>2022-05-14 22:53:22</t>
  </si>
  <si>
    <t>2022-04-29 18:26:19</t>
  </si>
  <si>
    <t>2022-04-29 16:42:29</t>
  </si>
  <si>
    <t>2022-04-29 12:06:47</t>
  </si>
  <si>
    <t>2022-04-29 17:11:32</t>
  </si>
  <si>
    <t>2022-04-29 11:33:23</t>
  </si>
  <si>
    <t>2022-04-29 10:54:56</t>
  </si>
  <si>
    <t>2022-03-23 15:19:40; 2022-04-29 12:06:56</t>
  </si>
  <si>
    <t>2022-05-23 17:55:24</t>
  </si>
  <si>
    <t>2022-04-22 12:00:40</t>
  </si>
  <si>
    <t>2022-04-27 10:50:08</t>
  </si>
  <si>
    <t>2022-03-17 10:34:39; 2022-03-22 15:44:16; 2022-04-29 11:20:50</t>
  </si>
  <si>
    <t>2022-04-06 14:29:46</t>
  </si>
  <si>
    <t>2022-03-31 17:56:02</t>
  </si>
  <si>
    <t>2022-10-24 10:29:00</t>
  </si>
  <si>
    <t>2022-10-05 11:36:32</t>
  </si>
  <si>
    <t>2022-09-28 15:09:04</t>
  </si>
  <si>
    <t>2022-10-19 12:05:17</t>
  </si>
  <si>
    <t>2022-09-26 11:57:57</t>
  </si>
  <si>
    <t>2022-10-24 09:42:47</t>
  </si>
  <si>
    <t>2022-09-24 18:24:33</t>
  </si>
  <si>
    <t>2022-10-05 09:57:30</t>
  </si>
  <si>
    <t>2022-09-28 09:24:26</t>
  </si>
  <si>
    <t>2022-09-24 16:49:26</t>
  </si>
  <si>
    <t>2022-03-09 16:15:54</t>
  </si>
  <si>
    <t>2022-09-23 15:10:46</t>
  </si>
  <si>
    <t>2022-05-23 14:13:31</t>
  </si>
  <si>
    <t>2022-03-04 08:34:58; 2022-04-25 09:54:31</t>
  </si>
  <si>
    <t>2022-10-03 10:14:45</t>
  </si>
  <si>
    <t>2022-10-03 15:58:20</t>
  </si>
  <si>
    <t>2022-06-23 11:54:43</t>
  </si>
  <si>
    <t>2022-09-23 14:10:05</t>
  </si>
  <si>
    <t>2022-04-27 13:09:08</t>
  </si>
  <si>
    <t>2022-06-13 09:38:06</t>
  </si>
  <si>
    <t>2022-02-21 14:33:00; 2022-02-21 15:09:44; 2022-02-21 16:13:54; 2022-03-07 17:31:27; 2022-03-07 17:42:43; 2022-03-08 10:24:39; 2022-03-10 10:49:27; 2022-04-25 09:59:36; 2022-04-25 10:36:23</t>
  </si>
  <si>
    <t>2022-02-21 15:09:44; 2022-02-21 16:13:54; 2022-03-07 17:42:43; 2022-03-08 10:15:41; 2022-04-25 09:59:36; 2022-04-29 12:02:49</t>
  </si>
  <si>
    <t>2022-02-21 16:13:54; 2022-03-07 17:31:27; 2022-04-25 10:36:23</t>
  </si>
  <si>
    <t>2022-03-07 17:42:43; 2022-04-25 09:59:36</t>
  </si>
  <si>
    <t>2022-09-23 11:08:09</t>
  </si>
  <si>
    <t>2022-09-23 09:32:13</t>
  </si>
  <si>
    <t>2022-05-23 17:25:47</t>
  </si>
  <si>
    <t>2022-03-04 13:00:49</t>
  </si>
  <si>
    <t>2022-09-08 08:18:33</t>
  </si>
  <si>
    <t>2022-02-12 16:54:10</t>
  </si>
  <si>
    <t>2022-02-07 15:22:51; 2022-02-07 15:35:32; 2022-02-24 23:28:17; 2022-02-25 00:47:47</t>
  </si>
  <si>
    <t>2022-05-23 15:27:54</t>
  </si>
  <si>
    <t>2022-02-01 15:11:26; 2022-02-01 15:19:02; 2022-02-01 16:01:58; 2022-02-01 16:07:50; 2022-02-01 16:29:05; 2022-02-24 20:12:21; 2022-02-24 20:47:03; 2022-02-24 21:07:24; 2022-02-24 22:19:07; 2022-02-24 22:42:36</t>
  </si>
  <si>
    <t>2022-02-01 15:19:02; 2022-02-01 16:01:58; 2022-02-01 16:07:50; 2022-02-01 16:29:05; 2022-02-24 20:47:03; 2022-02-24 21:50:57; 2022-02-24 22:42:36</t>
  </si>
  <si>
    <t>2022-10-04 14:49:07</t>
  </si>
  <si>
    <t>2022-10-28 09:19:01</t>
  </si>
  <si>
    <t>2022-09-29 11:01:37; 2022-10-04 08:53:12</t>
  </si>
  <si>
    <t>2022-09-27 16:19:01; 2022-10-04 09:06:12; 2022-10-24 08:42:40</t>
  </si>
  <si>
    <t>2022-08-25 23:23:48; 2022-09-28 22:17:36</t>
  </si>
  <si>
    <t>2022-08-25 23:10:05; 2022-09-28 21:33:37</t>
  </si>
  <si>
    <t>2022-08-18 20:18:43; 2022-09-28 21:09:05</t>
  </si>
  <si>
    <t>2022-08-18 20:08:01; 2022-09-28 20:27:04</t>
  </si>
  <si>
    <t>2022-07-19 10:37:34</t>
  </si>
  <si>
    <t>2022-06-30 23:06:15</t>
  </si>
  <si>
    <t>2022-06-08 10:00:18; 2022-06-30 16:29:37</t>
  </si>
  <si>
    <t>LA SOLICITUD LA DEBE HACER LA EMPRESA MAS NO LA TRABAJADORA</t>
  </si>
  <si>
    <t>2022-06-01 22:53:58</t>
  </si>
  <si>
    <t>2022-06-15 18:54:01</t>
  </si>
  <si>
    <t>2022-04-22 07:49:51; 2022-04-22 07:57:35; 2022-04-22 08:06:42; 2022-04-25 09:20:55</t>
  </si>
  <si>
    <t>2022-05-27 12:11:00</t>
  </si>
  <si>
    <t>2022-05-27 11:49:02</t>
  </si>
  <si>
    <t>2022-05-27 11:21:55</t>
  </si>
  <si>
    <t>2022-05-27 11:03:16</t>
  </si>
  <si>
    <t>2022-10-05 11:51:36</t>
  </si>
  <si>
    <t>2022-10-05 14:00:22</t>
  </si>
  <si>
    <t>2022-10-05 14:30:00</t>
  </si>
  <si>
    <t>2022-10-05 16:07:35</t>
  </si>
  <si>
    <t>2022-10-05 16:23:11</t>
  </si>
  <si>
    <t>2022-10-05 16:24:06</t>
  </si>
  <si>
    <t xml:space="preserve">PRESENTA PREVIA AFILIACIÓN AL FONDO DE PENSIONES </t>
  </si>
  <si>
    <t>2022-10-12 15:17:06</t>
  </si>
  <si>
    <t>PRESENTA AFILIACION PREVIA AL FONDO DE PENSIONES</t>
  </si>
  <si>
    <t>2022-10-07 15:07:43</t>
  </si>
  <si>
    <t>2022-10-07 14:25:34</t>
  </si>
  <si>
    <t>2022-10-12 16:43:35</t>
  </si>
  <si>
    <t>2022-10-12 17:29:17</t>
  </si>
  <si>
    <t>2022-10-12 17:57:42</t>
  </si>
  <si>
    <t>2022-10-12 18:38:35</t>
  </si>
  <si>
    <t>2022-09-29 12:11:20</t>
  </si>
  <si>
    <t xml:space="preserve">PRIMER EMPLEO CON CENTRO ASEO MANTENIMIENTO PROFESIONAL
</t>
  </si>
  <si>
    <t>NEGADO POR EDAD Y POR AFILIACIÓN PREVIA AL FONDO DE PENSIONES</t>
  </si>
  <si>
    <t>2022-10-19 10:48:21</t>
  </si>
  <si>
    <t>2022-10-19 11:46:43</t>
  </si>
  <si>
    <t>AFILIACIÓN PREVIA AL FONDO DE PENSION</t>
  </si>
  <si>
    <t>2022-09-29 09:10:59</t>
  </si>
  <si>
    <t xml:space="preserve">PRIMER EMPLEO CON ALIADOS EN SERVICIOS INTEGRALES HOTELE 04/2014
</t>
  </si>
  <si>
    <t>2022-09-28 07:11:02</t>
  </si>
  <si>
    <t>PRESENTA AFILIACIÓN AL FONDO DE PENSIONES PREVIA CON ACCION DEL CAUCA SAS</t>
  </si>
  <si>
    <t>2022-09-27 11:21:46</t>
  </si>
  <si>
    <t>2022-09-29 08:08:43</t>
  </si>
  <si>
    <t>PRIMER EMPLEO CON COOPERATIVA DE TRABAJO ASOCIADO DE SERVICIOS DE VIGILANCIA PRIVADA 01/11/2013</t>
  </si>
  <si>
    <t>2022-09-26 14:37:27</t>
  </si>
  <si>
    <t>NEGADA POR PRESENTAR HISTORIAL DE AFILIACION PREVIO CON LA EMPRESA PUNTO EMPLEO S.A. 03/2013</t>
  </si>
  <si>
    <t>2022-09-29 06:39:43</t>
  </si>
  <si>
    <t>PRESENTA AFILIACIÓN AL FONDO DE PENSIONES PREVIO CON LA EMPRESA REY BARBOSA GONZALO</t>
  </si>
  <si>
    <t>2022-10-24 10:04:58</t>
  </si>
  <si>
    <t>2022-09-24 19:00:47</t>
  </si>
  <si>
    <t>PRESENTA HISTORIAL DE AFILIACION AL FONDO DE PENSIONES PREVIO CON SERO SERVICIOS OCASIONALES S.A.S 11/2020</t>
  </si>
  <si>
    <t>2022-09-27 14:43:39</t>
  </si>
  <si>
    <t>PRESENTA HISTORIAL DE AFILIACIÓN AL SISTEMA DE PENSIONES CON SARMIENTO MARTINEZ RAFAEL
HUMBERTO</t>
  </si>
  <si>
    <t>2022-09-29 09:43:03</t>
  </si>
  <si>
    <t>PRIMER EMPLEO CON 2A INGENIERIA S A S 01/04/2014</t>
  </si>
  <si>
    <t>2022-09-24 20:47:11</t>
  </si>
  <si>
    <t>PRESENTA HISTORIAL DE AFILIACION PREVIA CON LA EMPRESA PTA S.A.S. 10/2015</t>
  </si>
  <si>
    <t>2022-09-24 17:30:56</t>
  </si>
  <si>
    <t>2022-09-24 15:37:20</t>
  </si>
  <si>
    <t>AFILIACION AL FONDO DE PENSIONES PREVIA GIMNASIO BRITANICO SA 09/2017</t>
  </si>
  <si>
    <t>NO CUMPLE CON LO REQUISITOS</t>
  </si>
  <si>
    <t>2022-06-23 11:39:21</t>
  </si>
  <si>
    <t>2022-02-21 14:21:15</t>
  </si>
  <si>
    <t>2022-04-25 19:08:32</t>
  </si>
  <si>
    <t>2022-06-29 12:31:20</t>
  </si>
  <si>
    <t>2022-06-29 11:29:44</t>
  </si>
  <si>
    <t>2022-08-29 09:11:21</t>
  </si>
  <si>
    <t>DEPARTAMENTOS</t>
  </si>
  <si>
    <t>APROBADAS</t>
  </si>
  <si>
    <t>NO APROBADAS</t>
  </si>
  <si>
    <t>SIN TRAMITAR</t>
  </si>
  <si>
    <t>TOTAL</t>
  </si>
  <si>
    <t>D. T.  BOLIVAR</t>
  </si>
  <si>
    <t>D.T. MAGDALENA</t>
  </si>
  <si>
    <t>D. T. META</t>
  </si>
  <si>
    <t>D. T. NORTE DE SANTANDER</t>
  </si>
  <si>
    <t>D. T. QUINDIO</t>
  </si>
  <si>
    <t>TOTAL GENERAL</t>
  </si>
  <si>
    <t>Cuenta de Dirección Territorial</t>
  </si>
  <si>
    <t>Etiquetas de fila</t>
  </si>
  <si>
    <t>(en blanco)</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</si>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</sst>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2"/>
      <color theme="1"/>
      <name val="Calibri"/>
      <family val="2"/>
      <scheme val="minor"/>
    </font>
    <font>
      <b/>
      <sz val="8"/>
      <color indexed="8"/>
      <name val="SansSerif"/>
    </font>
    <font>
      <sz val="8"/>
      <color indexed="8"/>
      <name val="SansSerif"/>
    </font>
    <font>
      <sz val="8"/>
      <color theme="1"/>
      <name val="Calibri"/>
      <family val="2"/>
      <scheme val="minor"/>
    </font>
    <font>
      <sz val="15"/>
      <color rgb="FF201F1E"/>
      <name val="Helvetica Neue"/>
      <family val="2"/>
    </font>
    <font>
      <sz val="8"/>
      <color rgb="FF201F1E"/>
      <name val="Calibri"/>
      <family val="2"/>
      <scheme val="minor"/>
    </font>
    <font>
      <sz val="8"/>
      <color theme="1"/>
      <name val="Arial"/>
      <family val="2"/>
    </font>
    <font>
      <sz val="8"/>
      <color rgb="FF000000"/>
      <name val="Calibri"/>
      <family val="2"/>
      <scheme val="minor"/>
    </font>
    <font>
      <sz val="11"/>
      <color theme="1"/>
      <name val="Calibri"/>
      <family val="2"/>
      <scheme val="minor"/>
    </font>
    <font>
      <sz val="8"/>
      <color rgb="FF000000"/>
      <name val="SansSerif"/>
    </font>
    <font>
      <sz val="8"/>
      <color theme="1"/>
      <name val="ArialNarrow"/>
    </font>
    <font>
      <sz val="8"/>
      <color rgb="FF444444"/>
      <name val="Calibri"/>
      <family val="2"/>
      <scheme val="minor"/>
    </font>
    <font>
      <sz val="8"/>
      <color rgb="FF323130"/>
      <name val="Calibri"/>
      <family val="2"/>
      <scheme val="minor"/>
    </font>
    <font>
      <sz val="8"/>
      <color rgb="FF000000"/>
      <name val="Times New Roman"/>
      <family val="1"/>
    </font>
    <font>
      <b/>
      <sz val="8"/>
      <color theme="1"/>
      <name val="Calibri"/>
      <family val="2"/>
      <scheme val="minor"/>
    </font>
    <font>
      <sz val="8"/>
      <name val="Calibri"/>
      <family val="2"/>
      <scheme val="minor"/>
    </font>
    <font>
      <sz val="8"/>
      <name val="SansSerif"/>
    </font>
    <font>
      <sz val="8"/>
      <name val="Arial Narrow"/>
      <family val="2"/>
    </font>
    <font>
      <sz val="8"/>
      <color theme="1"/>
      <name val="SansSerif"/>
    </font>
    <font>
      <sz val="8"/>
      <color theme="1"/>
      <name val="Arial Narrow"/>
      <family val="2"/>
    </font>
    <font>
      <sz val="8"/>
      <color theme="1"/>
      <name val="Calibri (Cuerpo)"/>
    </font>
    <font>
      <sz val="8"/>
      <color theme="1"/>
      <name val="Sanseri"/>
    </font>
    <font>
      <sz val="8"/>
      <name val="Arial"/>
      <family val="2"/>
    </font>
    <font>
      <sz val="8"/>
      <color rgb="FF000000"/>
      <name val="Arial Narrow"/>
      <family val="2"/>
    </font>
    <font>
      <b/>
      <sz val="12"/>
      <color theme="1"/>
      <name val="Calibri"/>
      <family val="2"/>
      <scheme val="minor"/>
    </font>
    <font>
      <sz val="10"/>
      <name val="Arial"/>
      <family val="2"/>
    </font>
  </fonts>
  <fills count="9">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s>
  <cellStyleXfs count="1">
    <xf numFmtId="0" fontId="0" fillId="0" borderId="0"/>
  </cellStyleXfs>
  <cellXfs count="101">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1"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3" fillId="0" borderId="1" xfId="0" applyNumberFormat="1" applyFont="1" applyBorder="1" applyAlignment="1">
      <alignment horizontal="center" vertical="center"/>
    </xf>
    <xf numFmtId="14" fontId="2" fillId="2" borderId="1"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2" fontId="2" fillId="2" borderId="1" xfId="0" applyNumberFormat="1" applyFont="1" applyFill="1" applyBorder="1" applyAlignment="1">
      <alignment horizontal="center" vertical="center" wrapText="1"/>
    </xf>
    <xf numFmtId="0" fontId="4" fillId="0" borderId="1"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xf numFmtId="22" fontId="1" fillId="2"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3" fontId="8" fillId="0" borderId="1" xfId="0" applyNumberFormat="1" applyFont="1" applyBorder="1" applyAlignment="1">
      <alignment horizontal="center" vertical="center"/>
    </xf>
    <xf numFmtId="0" fontId="9" fillId="5" borderId="1" xfId="0" applyFont="1" applyFill="1" applyBorder="1" applyAlignment="1">
      <alignment horizontal="center" vertical="center" wrapText="1"/>
    </xf>
    <xf numFmtId="0" fontId="10" fillId="0" borderId="0" xfId="0" applyFont="1" applyAlignment="1">
      <alignment horizontal="center" vertical="center"/>
    </xf>
    <xf numFmtId="0" fontId="7" fillId="0" borderId="1" xfId="0" applyFont="1" applyBorder="1" applyAlignment="1">
      <alignment horizontal="center" vertical="center" wrapText="1"/>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xf>
    <xf numFmtId="0" fontId="3" fillId="0" borderId="1" xfId="0" applyFont="1" applyBorder="1" applyAlignment="1">
      <alignment vertical="center" wrapText="1"/>
    </xf>
    <xf numFmtId="14" fontId="3" fillId="3" borderId="1" xfId="0" applyNumberFormat="1" applyFont="1" applyFill="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0" fillId="0" borderId="1" xfId="0" applyBorder="1"/>
    <xf numFmtId="0" fontId="7" fillId="0" borderId="1" xfId="0" applyFont="1" applyBorder="1" applyAlignment="1">
      <alignment vertical="center"/>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xf>
    <xf numFmtId="14" fontId="15" fillId="3" borderId="1" xfId="0" applyNumberFormat="1" applyFont="1" applyFill="1" applyBorder="1" applyAlignment="1">
      <alignment horizontal="center" vertical="center"/>
    </xf>
    <xf numFmtId="14" fontId="3" fillId="0" borderId="1" xfId="0" quotePrefix="1" applyNumberFormat="1" applyFont="1" applyBorder="1" applyAlignment="1">
      <alignment horizontal="center" vertical="center"/>
    </xf>
    <xf numFmtId="0" fontId="3" fillId="0" borderId="1" xfId="0" applyFont="1" applyBorder="1" applyAlignment="1">
      <alignment horizontal="center"/>
    </xf>
    <xf numFmtId="0" fontId="11" fillId="0" borderId="1" xfId="0" applyFont="1" applyBorder="1" applyAlignment="1">
      <alignment horizontal="center" vertical="center" wrapText="1"/>
    </xf>
    <xf numFmtId="0" fontId="18" fillId="0" borderId="1" xfId="0" applyFont="1" applyBorder="1" applyAlignment="1">
      <alignment horizontal="center" vertical="center"/>
    </xf>
    <xf numFmtId="0" fontId="9" fillId="0" borderId="1" xfId="0" applyFont="1" applyBorder="1" applyAlignment="1">
      <alignment horizontal="center" vertical="center"/>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xf>
    <xf numFmtId="14" fontId="15" fillId="4" borderId="1"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12" fillId="0" borderId="1" xfId="0" applyFont="1" applyBorder="1" applyAlignment="1">
      <alignment wrapText="1"/>
    </xf>
    <xf numFmtId="0" fontId="12" fillId="0" borderId="1" xfId="0" applyFont="1" applyBorder="1" applyAlignment="1">
      <alignment horizontal="center" vertical="center" wrapText="1"/>
    </xf>
    <xf numFmtId="0" fontId="3" fillId="0" borderId="1" xfId="0" applyFont="1" applyBorder="1" applyAlignment="1">
      <alignment wrapText="1"/>
    </xf>
    <xf numFmtId="0" fontId="2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quotePrefix="1" applyFont="1" applyBorder="1" applyAlignment="1">
      <alignment horizontal="center" vertical="center"/>
    </xf>
    <xf numFmtId="0" fontId="17" fillId="0" borderId="1" xfId="0" applyFont="1" applyBorder="1" applyAlignment="1">
      <alignment horizontal="center" vertical="center"/>
    </xf>
    <xf numFmtId="1" fontId="19" fillId="0" borderId="1" xfId="0" applyNumberFormat="1" applyFont="1" applyBorder="1" applyAlignment="1">
      <alignment horizontal="center" vertical="center"/>
    </xf>
    <xf numFmtId="0" fontId="23" fillId="0" borderId="1" xfId="0" applyFont="1" applyBorder="1" applyAlignment="1">
      <alignment horizontal="center" vertical="center"/>
    </xf>
    <xf numFmtId="0" fontId="3" fillId="4"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2" xfId="0" applyFont="1" applyFill="1" applyBorder="1" applyAlignment="1">
      <alignment horizontal="center" wrapText="1"/>
    </xf>
    <xf numFmtId="14" fontId="2" fillId="2" borderId="5" xfId="0" applyNumberFormat="1" applyFont="1" applyFill="1" applyBorder="1" applyAlignment="1">
      <alignment horizontal="center" vertical="center" wrapText="1"/>
    </xf>
    <xf numFmtId="0" fontId="25" fillId="7" borderId="1" xfId="0" applyFont="1" applyFill="1" applyBorder="1"/>
    <xf numFmtId="0" fontId="25" fillId="7" borderId="1" xfId="0" applyFont="1" applyFill="1" applyBorder="1" applyAlignment="1">
      <alignment horizontal="center" vertical="center"/>
    </xf>
    <xf numFmtId="0" fontId="25" fillId="7" borderId="1" xfId="0" applyFont="1" applyFill="1" applyBorder="1" applyAlignment="1">
      <alignment horizontal="center" vertical="center" wrapText="1"/>
    </xf>
    <xf numFmtId="0" fontId="0" fillId="0" borderId="1" xfId="0" applyBorder="1" applyAlignment="1">
      <alignment horizontal="left"/>
    </xf>
    <xf numFmtId="0" fontId="0" fillId="3" borderId="1" xfId="0" applyFill="1" applyBorder="1"/>
    <xf numFmtId="0" fontId="0" fillId="4" borderId="1" xfId="0" applyFill="1" applyBorder="1"/>
    <xf numFmtId="0" fontId="0" fillId="7" borderId="1" xfId="0" applyFill="1" applyBorder="1"/>
    <xf numFmtId="0" fontId="24" fillId="0" borderId="1" xfId="0" applyFont="1" applyBorder="1" applyAlignment="1">
      <alignment horizontal="center"/>
    </xf>
    <xf numFmtId="0" fontId="24" fillId="3" borderId="1" xfId="0" applyFont="1" applyFill="1" applyBorder="1" applyAlignment="1">
      <alignment horizontal="center"/>
    </xf>
    <xf numFmtId="0" fontId="24" fillId="4" borderId="1" xfId="0" applyFont="1" applyFill="1" applyBorder="1" applyAlignment="1">
      <alignment horizontal="center"/>
    </xf>
    <xf numFmtId="0" fontId="24" fillId="7" borderId="1" xfId="0" applyFont="1" applyFill="1" applyBorder="1" applyAlignment="1">
      <alignment horizontal="center"/>
    </xf>
    <xf numFmtId="0" fontId="0" fillId="0" borderId="0" xfId="0" applyNumberFormat="1"/>
    <xf numFmtId="0" fontId="0" fillId="0" borderId="0" xfId="0" pivotButton="1"/>
    <xf numFmtId="0" fontId="0" fillId="0" borderId="0" xfId="0" applyAlignment="1">
      <alignment horizontal="left"/>
    </xf>
    <xf numFmtId="0" fontId="2" fillId="3"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8" borderId="0" xfId="0" applyFill="1" applyAlignment="1">
      <alignment horizontal="left"/>
    </xf>
    <xf numFmtId="0" fontId="0" fillId="8" borderId="0" xfId="0" applyNumberFormat="1" applyFill="1"/>
    <xf numFmtId="0" fontId="0" fillId="8" borderId="1" xfId="0" applyFill="1" applyBorder="1" applyAlignment="1">
      <alignment horizontal="left"/>
    </xf>
    <xf numFmtId="0" fontId="0" fillId="8" borderId="1" xfId="0" applyFill="1" applyBorder="1"/>
  </cellXfs>
  <cellStyles count="1">
    <cellStyle name="Normal" xfId="0" builtinId="0"/>
  </cellStyles>
  <dxfs count="2">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4867.945840624998" createdVersion="8" refreshedVersion="8" minRefreshableVersion="3" recordCount="949">
  <cacheSource type="worksheet">
    <worksheetSource ref="A1:J949" sheet="DATOS GENERALES"/>
  </cacheSource>
  <cacheFields count="10">
    <cacheField name="NUMERO DE RADICADOS" numFmtId="0">
      <sharedItems containsBlank="1"/>
    </cacheField>
    <cacheField name="Fecha Radicado" numFmtId="0">
      <sharedItems containsDate="1" containsBlank="1" containsMixedTypes="1" minDate="2022-01-03T00:00:00" maxDate="2022-09-03T00:00:00"/>
    </cacheField>
    <cacheField name="Dirección Territorial" numFmtId="0">
      <sharedItems containsBlank="1" count="21">
        <s v="D. T.  HUILA"/>
        <s v="D. T.  BOGOTÁ"/>
        <s v="D. T.  ANTIOQUIA"/>
        <s v="D. T. VALLE DEL CAUCA"/>
        <s v="D. T.  ATLÁNTICO"/>
        <s v="D. T.  BOYACÁ"/>
        <s v="D. T.  SANTANDER"/>
        <s v="D. T.  GUAJIRA"/>
        <s v="D. T.  NORTE DE SANTANDER"/>
        <s v="D. T.  CAUCA"/>
        <s v="D. T.  QUINDIO"/>
        <s v="D. T.  CUNDINAMARCA"/>
        <s v="D. T.  CALDAS"/>
        <s v="D. T.  BOLÍVAR"/>
        <s v="D. T.  TOLIMA"/>
        <s v="D. T.  CÓRDOBA"/>
        <s v="D. T.  MAGDALENA"/>
        <s v="D. T.  META"/>
        <s v="D. T.  RISARALDA"/>
        <m/>
        <s v="D. T.  CESAR"/>
      </sharedItems>
    </cacheField>
    <cacheField name="Nombre Solicitante" numFmtId="0">
      <sharedItems containsBlank="1"/>
    </cacheField>
    <cacheField name="Tipo Identificación Solicitante" numFmtId="0">
      <sharedItems containsBlank="1"/>
    </cacheField>
    <cacheField name="Identificación Solicitante" numFmtId="0">
      <sharedItems containsBlank="1" containsMixedTypes="1" containsNumber="1" containsInteger="1" minValue="91239403" maxValue="8605303861"/>
    </cacheField>
    <cacheField name="NUMERO DE JOVENES" numFmtId="0">
      <sharedItems containsBlank="1" containsMixedTypes="1" containsNumber="1" containsInteger="1" minValue="0" maxValue="267"/>
    </cacheField>
    <cacheField name="SOLICITUD: APROBABA/ NO APROBADA" numFmtId="0">
      <sharedItems containsBlank="1"/>
    </cacheField>
    <cacheField name="Fecha  de Respuesta" numFmtId="0">
      <sharedItems containsDate="1" containsBlank="1" containsMixedTypes="1" minDate="2022-01-06T00:00:00" maxDate="2022-09-08T00:00:00" longText="1"/>
    </cacheField>
    <cacheField name="Observacion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49">
  <r>
    <s v="13EE2022744100100004601"/>
    <s v="2022-11-02"/>
    <x v="0"/>
    <s v="Carlos Arbey Bautista Cárdenas"/>
    <s v="CEDULA DE CIUDADANIA"/>
    <s v="7694931"/>
    <s v="--"/>
    <s v="--"/>
    <m/>
    <m/>
  </r>
  <r>
    <s v="13EE2022741100000036933"/>
    <s v="2022-11-01"/>
    <x v="1"/>
    <s v="Julian Alejandro Torres Marulanda"/>
    <s v="CEDULA DE CIUDADANIA"/>
    <s v="1025522581"/>
    <s v="--"/>
    <s v="--"/>
    <m/>
    <m/>
  </r>
  <r>
    <s v="13EE2022740500100017698"/>
    <s v="2022-10-28"/>
    <x v="2"/>
    <s v="SANDRA ERIKA ALEXANDRA NIEVES HERNANDES"/>
    <s v="NUMERO DE IDENTIFICACION TRIBUTARIO"/>
    <s v="--"/>
    <s v="--"/>
    <s v="--"/>
    <m/>
    <m/>
  </r>
  <r>
    <s v="13EE2022741100000036447"/>
    <s v="2022-10-28"/>
    <x v="1"/>
    <s v="MAURICIO GÓMEZ  GÓMEZ"/>
    <s v="NUMERO DE IDENTIFICACION TRIBUTARIO"/>
    <s v="--"/>
    <s v="--"/>
    <s v="--"/>
    <m/>
    <m/>
  </r>
  <r>
    <s v="13EE2022741100000036472"/>
    <s v="2022-10-28"/>
    <x v="1"/>
    <s v="OMAR LEONARDO MORA ESGUERRA"/>
    <s v="NUMERO DE IDENTIFICACION TRIBUTARIO"/>
    <s v="--"/>
    <s v="--"/>
    <s v="--"/>
    <m/>
    <m/>
  </r>
  <r>
    <s v="13EE2022747600100016059"/>
    <s v="2022-10-28"/>
    <x v="3"/>
    <s v="MAILEIN  GAMBA ZORRILLA"/>
    <s v="NUMERO DE IDENTIFICACION TRIBUTARIO"/>
    <s v="--"/>
    <m/>
    <s v="APROBADA"/>
    <s v="2022-10-28 11:25:22"/>
    <m/>
  </r>
  <r>
    <s v="13EE2022740500100017619"/>
    <s v="2022-10-26"/>
    <x v="2"/>
    <s v="Lina Franco"/>
    <s v="NUMERO DE IDENTIFICACION TRIBUTARIO"/>
    <s v="--"/>
    <s v="--"/>
    <s v="--"/>
    <m/>
    <m/>
  </r>
  <r>
    <s v="13EE2022740800100011151"/>
    <s v="2022-10-26"/>
    <x v="4"/>
    <s v="Martha Lucia Villarreal Castellanos"/>
    <s v="NUMERO DE IDENTIFICACION TRIBUTARIO"/>
    <s v="--"/>
    <s v="--"/>
    <s v="--"/>
    <m/>
    <m/>
  </r>
  <r>
    <s v="13EE2022741500100005483"/>
    <s v="2022-10-26"/>
    <x v="5"/>
    <s v="OTTO LEONARDO OSPINA RAMIREZ"/>
    <s v="NUMERO DE IDENTIFICACION TRIBUTARIO"/>
    <s v="--"/>
    <s v="--"/>
    <s v="--"/>
    <m/>
    <m/>
  </r>
  <r>
    <s v="13EE2022741100000036138"/>
    <s v="2022-10-25"/>
    <x v="1"/>
    <s v="CARLOS ALBERTO SUAREZ BLANCO"/>
    <s v="NUMERO DE IDENTIFICACION TRIBUTARIO"/>
    <s v="--"/>
    <s v="--"/>
    <s v="--"/>
    <m/>
    <m/>
  </r>
  <r>
    <s v="13EE2022747600100015927"/>
    <s v="2022-10-25"/>
    <x v="3"/>
    <s v="valentina  ospina arias"/>
    <s v="NUMERO DE IDENTIFICACION TRIBUTARIO"/>
    <s v="--"/>
    <m/>
    <s v="APROBADA"/>
    <s v="2022-10-25 11:35:32"/>
    <m/>
  </r>
  <r>
    <s v="13EE2022740500100017517"/>
    <s v="2022-10-24"/>
    <x v="2"/>
    <s v="Lina Franco"/>
    <s v="NUMERO DE IDENTIFICACION TRIBUTARIO"/>
    <s v="--"/>
    <s v="--"/>
    <s v="--"/>
    <m/>
    <m/>
  </r>
  <r>
    <s v="13EE2022740500100017421"/>
    <s v="2022-10-21"/>
    <x v="2"/>
    <s v="DANIEL  MANZUR PINEDA"/>
    <s v="NUMERO DE IDENTIFICACION TRIBUTARIO"/>
    <s v="--"/>
    <s v="--"/>
    <s v="--"/>
    <m/>
    <m/>
  </r>
  <r>
    <s v="13EE2022740500100017436"/>
    <s v="2022-10-21"/>
    <x v="2"/>
    <s v="Lina Franco"/>
    <s v="NUMERO DE IDENTIFICACION TRIBUTARIO"/>
    <s v="--"/>
    <s v="--"/>
    <s v="--"/>
    <m/>
    <m/>
  </r>
  <r>
    <s v="13EE2022741100000035793"/>
    <s v="2022-10-21"/>
    <x v="1"/>
    <s v="Gloria  Del Pilar Lopez Pinzón "/>
    <s v="NUMERO DE IDENTIFICACION TRIBUTARIO"/>
    <s v="--"/>
    <s v="--"/>
    <s v="--"/>
    <m/>
    <m/>
  </r>
  <r>
    <s v="13EE2022746800100009856"/>
    <s v="2022-10-20"/>
    <x v="6"/>
    <s v="Gerardo Armando Garavito Flórez"/>
    <s v="NUMERO DE IDENTIFICACION TRIBUTARIO"/>
    <s v="--"/>
    <m/>
    <s v="APROBADA"/>
    <s v="2022-10-28 09:07:31"/>
    <m/>
  </r>
  <r>
    <s v="13EE2022740500100017314"/>
    <s v="2022-10-19"/>
    <x v="2"/>
    <s v="Lina Franco"/>
    <s v="NUMERO DE IDENTIFICACION TRIBUTARIO"/>
    <s v="--"/>
    <s v="--"/>
    <s v="--"/>
    <m/>
    <m/>
  </r>
  <r>
    <s v="13EE2022740500100017279"/>
    <s v="2022-10-18"/>
    <x v="2"/>
    <s v="DANIEL  MANZUR PINEDA"/>
    <s v="NUMERO DE IDENTIFICACION TRIBUTARIO"/>
    <s v="--"/>
    <s v="--"/>
    <s v="--"/>
    <m/>
    <m/>
  </r>
  <r>
    <s v="13EE2022746800100009785"/>
    <s v="2022-10-18"/>
    <x v="6"/>
    <s v="JHON  MALDONADO"/>
    <s v="NUMERO DE IDENTIFICACION TRIBUTARIO"/>
    <s v="--"/>
    <m/>
    <s v="NO APROBADA"/>
    <s v="2022-10-28 09:19:01"/>
    <s v="FALTA DE REQUISITOS"/>
  </r>
  <r>
    <s v="13EE2022746800100009786"/>
    <s v="2022-10-18"/>
    <x v="6"/>
    <s v="JHON  JAIRO MALDONADO SAAVEDRA"/>
    <s v="NUMERO DE IDENTIFICACION TRIBUTARIO"/>
    <s v="--"/>
    <s v="--"/>
    <s v="--"/>
    <m/>
    <m/>
  </r>
  <r>
    <s v="13EE2022746800100009787"/>
    <s v="2022-10-18"/>
    <x v="6"/>
    <s v="JHON  JAIRO MALDONADO SAAVEDRA"/>
    <s v="NUMERO DE IDENTIFICACION TRIBUTARIO"/>
    <s v="--"/>
    <s v="--"/>
    <s v="--"/>
    <m/>
    <m/>
  </r>
  <r>
    <s v="13EE2022746800100009788"/>
    <s v="2022-10-18"/>
    <x v="6"/>
    <s v="JHON  JAIRO MALDONADO SAAVEDRA"/>
    <s v="NUMERO DE IDENTIFICACION TRIBUTARIO"/>
    <s v="--"/>
    <s v="--"/>
    <s v="--"/>
    <m/>
    <m/>
  </r>
  <r>
    <s v="13EE2022740500100017122"/>
    <s v="2022-10-14"/>
    <x v="2"/>
    <s v="Lina Franco"/>
    <s v="NUMERO DE IDENTIFICACION TRIBUTARIO"/>
    <s v="--"/>
    <s v="--"/>
    <s v="--"/>
    <m/>
    <m/>
  </r>
  <r>
    <s v="13EE2022741100000034880"/>
    <s v="2022-10-11"/>
    <x v="1"/>
    <s v="aRMANDO  RAMIREZ RACHO"/>
    <s v="NUMERO DE IDENTIFICACION TRIBUTARIO"/>
    <s v="--"/>
    <s v="--"/>
    <s v="--"/>
    <m/>
    <m/>
  </r>
  <r>
    <s v="13EE2022740500100016757"/>
    <s v="2022-10-10"/>
    <x v="2"/>
    <s v="MAURICIO GÓMEZ"/>
    <s v="NUMERO DE IDENTIFICACION TRIBUTARIO"/>
    <s v="--"/>
    <s v="--"/>
    <s v="--"/>
    <m/>
    <m/>
  </r>
  <r>
    <s v="13EE2022741100000034772"/>
    <s v="2022-10-10"/>
    <x v="1"/>
    <s v="OMAR LEONARDO MORA ESGUERRA"/>
    <s v="NUMERO DE IDENTIFICACION TRIBUTARIO"/>
    <s v="--"/>
    <s v="--"/>
    <s v="--"/>
    <m/>
    <m/>
  </r>
  <r>
    <s v="13EE2022744400100001607"/>
    <s v="2022-10-10"/>
    <x v="7"/>
    <s v="NEILA  ESTHER MADERO NUÑEZ"/>
    <s v="NUMERO DE IDENTIFICACION TRIBUTARIO"/>
    <s v="--"/>
    <s v="--"/>
    <s v="--"/>
    <m/>
    <m/>
  </r>
  <r>
    <s v="13EE2022740500100016634"/>
    <s v="2022-10-07"/>
    <x v="2"/>
    <s v="Lina Franco"/>
    <s v="NUMERO DE IDENTIFICACION TRIBUTARIO"/>
    <s v="--"/>
    <s v="--"/>
    <s v="--"/>
    <m/>
    <m/>
  </r>
  <r>
    <s v="13EE2022740500100016650"/>
    <s v="2022-10-07"/>
    <x v="2"/>
    <s v="Lina Franco"/>
    <s v="NUMERO DE IDENTIFICACION TRIBUTARIO"/>
    <s v="--"/>
    <s v="--"/>
    <s v="--"/>
    <m/>
    <m/>
  </r>
  <r>
    <s v="13EE2022741100000034545"/>
    <s v="2022-10-07"/>
    <x v="1"/>
    <s v="david daniel roche"/>
    <s v="NUMERO DE IDENTIFICACION TRIBUTARIO"/>
    <s v="--"/>
    <s v="--"/>
    <s v="--"/>
    <m/>
    <m/>
  </r>
  <r>
    <s v="13EE2022741100000034596"/>
    <s v="2022-10-07"/>
    <x v="1"/>
    <s v="HECTOR ANCIZAR LOPEZ AZA"/>
    <s v="NUMERO DE IDENTIFICACION TRIBUTARIO"/>
    <s v="--"/>
    <s v="--"/>
    <s v="--"/>
    <m/>
    <m/>
  </r>
  <r>
    <s v="13EE2022741100000034598"/>
    <s v="2022-10-07"/>
    <x v="1"/>
    <s v="HECTOR ANCIZAR LOPEZ  AZA"/>
    <s v="NUMERO DE IDENTIFICACION TRIBUTARIO"/>
    <s v="--"/>
    <s v="--"/>
    <s v="--"/>
    <m/>
    <m/>
  </r>
  <r>
    <s v="13EE2022741100000034600"/>
    <s v="2022-10-07"/>
    <x v="1"/>
    <s v="HECTOR ANCIZAR LOPEZ AZA"/>
    <s v="NUMERO DE IDENTIFICACION TRIBUTARIO"/>
    <s v="--"/>
    <s v="--"/>
    <s v="--"/>
    <m/>
    <m/>
  </r>
  <r>
    <s v="13EE2022740500100016451"/>
    <s v="2022-10-05"/>
    <x v="2"/>
    <s v="Lina Franco"/>
    <s v="NUMERO DE IDENTIFICACION TRIBUTARIO"/>
    <s v="--"/>
    <m/>
    <s v="APROBADA"/>
    <s v="2022-10-31 12:44:13"/>
    <m/>
  </r>
  <r>
    <s v="13EE2022740500100016506"/>
    <s v="2022-10-05"/>
    <x v="2"/>
    <s v="Lina Franco"/>
    <s v="NUMERO DE IDENTIFICACION TRIBUTARIO"/>
    <s v="--"/>
    <s v="--"/>
    <s v="--"/>
    <m/>
    <m/>
  </r>
  <r>
    <s v="13EE2022740500100016508"/>
    <s v="2022-10-05"/>
    <x v="2"/>
    <s v="Lina Franco"/>
    <s v="NUMERO DE IDENTIFICACION TRIBUTARIO"/>
    <s v="--"/>
    <s v="--"/>
    <s v="--"/>
    <m/>
    <m/>
  </r>
  <r>
    <s v="13EE2022747600100014835"/>
    <s v="2022-10-05"/>
    <x v="3"/>
    <s v="DIANA JANETH  GIRON TRUJILLO"/>
    <s v="NUMERO DE IDENTIFICACION TRIBUTARIO"/>
    <s v="--"/>
    <s v="--"/>
    <s v="--"/>
    <m/>
    <m/>
  </r>
  <r>
    <s v="13EE2022740500100016412"/>
    <s v="2022-10-04"/>
    <x v="2"/>
    <s v="Lina Franco"/>
    <s v="NUMERO DE IDENTIFICACION TRIBUTARIO"/>
    <s v="--"/>
    <s v="--"/>
    <s v="--"/>
    <m/>
    <m/>
  </r>
  <r>
    <s v="13EE2022741100000034015"/>
    <s v="2022-10-04"/>
    <x v="1"/>
    <s v="FELIPE SAMPER STROUSS"/>
    <s v="NUMERO DE IDENTIFICACION TRIBUTARIO"/>
    <s v="--"/>
    <s v="--"/>
    <s v="--"/>
    <m/>
    <m/>
  </r>
  <r>
    <s v="13EE2022741100000033706"/>
    <s v="2022-09-30"/>
    <x v="1"/>
    <s v="JUAN CARLOS LOPEZ ALARCON"/>
    <s v="NUMERO DE IDENTIFICACION TRIBUTARIO"/>
    <s v="--"/>
    <s v="--"/>
    <s v="--"/>
    <m/>
    <m/>
  </r>
  <r>
    <s v="13EE2022740500100016182"/>
    <s v="2022-09-29"/>
    <x v="2"/>
    <s v="Lina Franco"/>
    <s v="NUMERO DE IDENTIFICACION TRIBUTARIO"/>
    <s v="--"/>
    <m/>
    <s v="APROBADA"/>
    <s v="2022-10-28 14:30:40"/>
    <m/>
  </r>
  <r>
    <s v="13EE2022740500100016037"/>
    <s v="2022-09-27"/>
    <x v="2"/>
    <s v="Lina Franco"/>
    <s v="NUMERO DE IDENTIFICACION TRIBUTARIO"/>
    <s v="--"/>
    <m/>
    <s v="APROBADA"/>
    <s v="2022-10-28 13:29:46"/>
    <m/>
  </r>
  <r>
    <s v="13EE2022740500100015887"/>
    <s v="2022-09-26"/>
    <x v="2"/>
    <s v="LUIS  RAFAEL VELASQUEZ ALVAREZ"/>
    <s v="NUMERO DE IDENTIFICACION TRIBUTARIO"/>
    <s v="--"/>
    <m/>
    <s v="APROBADA"/>
    <s v="2022-10-28 14:02:54"/>
    <m/>
  </r>
  <r>
    <s v="13EE2022740500100015942"/>
    <s v="2022-09-26"/>
    <x v="2"/>
    <s v="Lina Franco"/>
    <s v="NUMERO DE IDENTIFICACION TRIBUTARIO"/>
    <s v="--"/>
    <m/>
    <s v="APROBADA"/>
    <s v="2022-10-28 13:12:10"/>
    <m/>
  </r>
  <r>
    <s v="13EE2022747600100014173"/>
    <s v="2022-09-26"/>
    <x v="3"/>
    <s v="VIVIAN LORENA QUICENO VARGAS"/>
    <s v="NUMERO DE IDENTIFICACION TRIBUTARIO"/>
    <s v="--"/>
    <m/>
    <s v="APROBADA"/>
    <s v="2022-10-24 12:21:37"/>
    <m/>
  </r>
  <r>
    <s v="13EE2022741100000032815"/>
    <s v="2022-09-23"/>
    <x v="1"/>
    <s v="ALIRIO VIRVIESCAS CALVETE"/>
    <s v="CEDULA DE CIUDADANIA"/>
    <s v="79116178"/>
    <m/>
    <s v="SIN TRAMITE"/>
    <m/>
    <m/>
  </r>
  <r>
    <s v="13EE2022740500100015746"/>
    <s v="2022-09-22"/>
    <x v="2"/>
    <s v="Sandra Milena Hoyos Giraldo"/>
    <s v="NUMERO DE IDENTIFICACION TRIBUTARIO"/>
    <s v="--"/>
    <m/>
    <s v="APROBADA"/>
    <s v="2022-10-28 12:58:21"/>
    <m/>
  </r>
  <r>
    <s v="13EE2022741100000032615"/>
    <s v="2022-09-22"/>
    <x v="1"/>
    <s v="OMAR LEONARDO MORA ESGUERRA"/>
    <s v="NUMERO DE IDENTIFICACION TRIBUTARIO"/>
    <s v="--"/>
    <m/>
    <s v="SIN TRAMITE"/>
    <m/>
    <m/>
  </r>
  <r>
    <s v="13EE2022746800100008956"/>
    <s v="2022-09-22"/>
    <x v="6"/>
    <s v="NESTOR HERNANDO MEZA OROZCO"/>
    <s v="NUMERO DE IDENTIFICACION TRIBUTARIO"/>
    <s v="--"/>
    <m/>
    <s v="APROBADA"/>
    <s v="2022-09-27 17:35:48; 2022-10-04 09:19:57"/>
    <m/>
  </r>
  <r>
    <s v="13EE2022741100000032478"/>
    <s v="2022-09-21"/>
    <x v="1"/>
    <s v="SILVIA  JULIANA SANCHEZ ALVAREZ"/>
    <s v="NUMERO DE IDENTIFICACION TRIBUTARIO"/>
    <s v="--"/>
    <m/>
    <s v="SIN TRAMITE"/>
    <m/>
    <m/>
  </r>
  <r>
    <s v="13EE2022741100000032300"/>
    <s v="2022-09-20"/>
    <x v="1"/>
    <s v="Cindy  Ortiz Perdomo"/>
    <s v="NUMERO DE IDENTIFICACION TRIBUTARIO"/>
    <s v="--"/>
    <m/>
    <s v="SIN TRAMITE"/>
    <m/>
    <m/>
  </r>
  <r>
    <s v="13EE2022747600100013880"/>
    <s v="2022-09-20"/>
    <x v="3"/>
    <s v="HAROLD  VELEZ GALLARDO"/>
    <s v="NUMERO DE IDENTIFICACION TRIBUTARIO"/>
    <s v="--"/>
    <m/>
    <s v="APROBADA"/>
    <s v="2022-10-31 15:25:47"/>
    <m/>
  </r>
  <r>
    <s v="13EE2022740500100015388"/>
    <s v="2022-09-19"/>
    <x v="2"/>
    <s v="Elifonso Cardona Santana"/>
    <s v="CEDULA DE CIUDADANIA"/>
    <s v="13894355"/>
    <m/>
    <s v="APROBADA"/>
    <s v="2022-10-07 14:16:48"/>
    <m/>
  </r>
  <r>
    <s v="13EE2022741100000032105"/>
    <s v="2022-09-19"/>
    <x v="1"/>
    <s v="MARTA ASTRID RESTREPO SUAREZ"/>
    <s v="NUMERO DE IDENTIFICACION TRIBUTARIO"/>
    <s v="--"/>
    <m/>
    <s v="SIN TRAMITE"/>
    <m/>
    <m/>
  </r>
  <r>
    <s v="13EE2022741100000031582"/>
    <s v="2022-09-14"/>
    <x v="1"/>
    <s v="LUZ  NELLY CRUZ SIERRA"/>
    <s v="NUMERO DE IDENTIFICACION TRIBUTARIO"/>
    <s v="--"/>
    <m/>
    <s v="SIN TRAMITE"/>
    <m/>
    <m/>
  </r>
  <r>
    <s v="13EE2022747600100013163"/>
    <s v="2022-09-09"/>
    <x v="3"/>
    <s v="VIVIANNE MARIE NAUFFAL PANESSO"/>
    <s v="NUMERO DE IDENTIFICACION TRIBUTARIO"/>
    <s v="--"/>
    <m/>
    <s v="APROBADA"/>
    <s v="2022-09-16 09:53:42"/>
    <m/>
  </r>
  <r>
    <s v="11EE2022745400100003445 "/>
    <d v="2022-09-02T00:00:00"/>
    <x v="8"/>
    <s v="CALIDAD TOTAL S.A.S"/>
    <s v="NIT"/>
    <s v="807008252-3"/>
    <n v="4"/>
    <s v="APROBADA"/>
    <d v="2022-09-07T00:00:00"/>
    <s v="SE HIZO PRESENCIAL NO POR PG WEB"/>
  </r>
  <r>
    <s v="13EE2022745400100003551"/>
    <s v="2022-09-08"/>
    <x v="8"/>
    <s v="BEN LEWIS GAVIRIA RENDON"/>
    <s v="CEDULA DE CIUDADANIA"/>
    <s v="1126706422"/>
    <n v="1"/>
    <s v="APROBADA"/>
    <s v="2022-09-16 14:38:20"/>
    <m/>
  </r>
  <r>
    <s v="13EE2022746800100008412"/>
    <s v="2022-09-07"/>
    <x v="6"/>
    <s v="Santiago Bohorquez Pedraza"/>
    <s v="CEDULA DE CIUDADANIA"/>
    <s v="1098809145"/>
    <m/>
    <s v="NO APROBADA"/>
    <s v="2022-09-29 11:01:37; 2022-10-04 08:53:12"/>
    <s v="NO CUMPLE CON LOS REQUISITOS"/>
  </r>
  <r>
    <s v="13EE2022740800100009210"/>
    <s v="2022-09-06"/>
    <x v="4"/>
    <s v="LAURA  BARRANCO DONADO"/>
    <s v="NUMERO DE IDENTIFICACION TRIBUTARIO"/>
    <s v="--"/>
    <m/>
    <s v="SIN TRAMITE"/>
    <m/>
    <m/>
  </r>
  <r>
    <s v="13EE2022741100000030431"/>
    <s v="2022-09-06"/>
    <x v="1"/>
    <s v="Daniela Carvajal Molina"/>
    <s v="NUMERO DE IDENTIFICACION TRIBUTARIO"/>
    <s v="--"/>
    <m/>
    <s v="SIN TRAMITE"/>
    <m/>
    <m/>
  </r>
  <r>
    <s v="13EE2022741100000030480"/>
    <s v="2022-09-06"/>
    <x v="1"/>
    <s v="NOHORA ELIZABETH GUZMAN GONZALEZ"/>
    <s v="NUMERO DE IDENTIFICACION TRIBUTARIO"/>
    <s v="--"/>
    <m/>
    <s v="SIN TRAMITE"/>
    <m/>
    <m/>
  </r>
  <r>
    <s v="13EE2022741900100002496"/>
    <s v="2022-09-06"/>
    <x v="9"/>
    <s v="DEICY BRAVO JOJOA"/>
    <s v="CEDULA DE CIUDADANIA"/>
    <s v="59706955"/>
    <m/>
    <s v="APROBADA"/>
    <s v="2022-10-05 14:49:15"/>
    <m/>
  </r>
  <r>
    <s v="13EE2022746300100002199"/>
    <s v="2022-09-06"/>
    <x v="10"/>
    <s v="LEONARDO  GOMEZ CUARTAS"/>
    <s v="NUMERO DE IDENTIFICACION TRIBUTARIO"/>
    <s v="--"/>
    <m/>
    <s v="SIN TRAMITE"/>
    <m/>
    <m/>
  </r>
  <r>
    <s v="13EE2022740800100009145"/>
    <s v="2022-09-02"/>
    <x v="4"/>
    <s v="JOSE BERNARDO GUIO OCHOA"/>
    <s v="NUMERO DE IDENTIFICACION TRIBUTARIO"/>
    <s v="--"/>
    <m/>
    <s v="SIN TRAMITE"/>
    <m/>
    <m/>
  </r>
  <r>
    <s v="13EE2022741100000029791"/>
    <s v="2022-09-01"/>
    <x v="1"/>
    <s v="OMAR MORA"/>
    <s v="NUMERO DE IDENTIFICACION TRIBUTARIO"/>
    <s v="--"/>
    <m/>
    <s v="SIN TRAMITE"/>
    <m/>
    <m/>
  </r>
  <r>
    <s v="13EE2022742500000005734"/>
    <s v="2022-09-01"/>
    <x v="11"/>
    <s v="kevin  steven cedeño romero"/>
    <s v="CEDULA DE CIUDADANIA"/>
    <s v="1010151692"/>
    <m/>
    <s v="SIN TRAMITE"/>
    <m/>
    <m/>
  </r>
  <r>
    <s v="13EE2022746800100008166"/>
    <s v="2022-08-31"/>
    <x v="6"/>
    <s v="WILSON PRADA GOMEZ"/>
    <s v="NUMERO DE IDENTIFICACION TRIBUTARIO"/>
    <s v="--"/>
    <m/>
    <s v="NO APROBADA"/>
    <s v="2022-09-27 16:19:01; 2022-10-04 09:06:12; 2022-10-24 08:42:40"/>
    <s v="NO CUMPLE CON LOS REQUISITOS"/>
  </r>
  <r>
    <s v="13EE2022745400100003363"/>
    <s v="2022-08-30"/>
    <x v="8"/>
    <s v="BEN LEWIS GAVIRIA RENDON"/>
    <s v="CEDULA DE CIUDADANIA"/>
    <s v="901568658-2"/>
    <n v="1"/>
    <s v="APROBADA"/>
    <d v="2022-08-31T00:00:00"/>
    <m/>
  </r>
  <r>
    <s v="13EE2022745400100003364"/>
    <s v="2022-08-30"/>
    <x v="8"/>
    <s v="BEN LEWIS GAVIRIA RENDON"/>
    <s v="CEDULA DE CIUDADANIA"/>
    <s v="901568658-2"/>
    <n v="1"/>
    <s v="APROBADA"/>
    <d v="2022-09-06T00:00:00"/>
    <m/>
  </r>
  <r>
    <s v="13EE2022745400100003366"/>
    <s v="2022-08-30"/>
    <x v="8"/>
    <s v="BEN LEWIS GAVIRIA RENDON"/>
    <s v="NUMERO DE IDENTIFICACION TRIBUTARIO"/>
    <s v="901568658-2"/>
    <n v="1"/>
    <s v="APROBADA"/>
    <d v="2022-08-31T00:00:00"/>
    <m/>
  </r>
  <r>
    <s v="13EE2022745400100003368"/>
    <s v="2022-08-30"/>
    <x v="8"/>
    <s v="BEN LEWIS GAVIRIA RENDON"/>
    <s v="NUMERO DE IDENTIFICACION TRIBUTARIO"/>
    <s v="901568658-2"/>
    <n v="1"/>
    <s v="APROBADA"/>
    <d v="2022-08-31T00:00:00"/>
    <m/>
  </r>
  <r>
    <s v="13EE2022745400100003369"/>
    <s v="2022-08-30"/>
    <x v="8"/>
    <s v="BEN LEWIS GAVIRIA RENDON"/>
    <s v="NUMERO DE IDENTIFICACION TRIBUTARIO"/>
    <s v="901568658-2"/>
    <n v="1"/>
    <s v="APROBADA"/>
    <d v="2022-09-07T00:00:00"/>
    <m/>
  </r>
  <r>
    <s v="13EE2022745400100003370"/>
    <s v="2022-08-30"/>
    <x v="8"/>
    <s v="BEN LEWIS GAVIRIA RENDON"/>
    <s v="NUMERO DE IDENTIFICACION TRIBUTARIO"/>
    <s v="901568658-2"/>
    <n v="1"/>
    <s v="APROBADA"/>
    <d v="2022-09-07T00:00:00"/>
    <m/>
  </r>
  <r>
    <s v="13EE2022745400100003371"/>
    <s v="2022-08-30"/>
    <x v="8"/>
    <s v="BEN LEWIS GAVIRIA RENDON"/>
    <s v="NUMERO DE IDENTIFICACION TRIBUTARIO"/>
    <s v="901568658-2"/>
    <n v="1"/>
    <s v="APROBADA"/>
    <d v="2022-09-06T00:00:00"/>
    <m/>
  </r>
  <r>
    <s v="13EE2022745400100003373"/>
    <s v="2022-08-30"/>
    <x v="8"/>
    <s v="BEN LEWIS GAVIRIA RENDON"/>
    <s v="NUMERO DE IDENTIFICACION TRIBUTARIO"/>
    <s v="901568658-2"/>
    <n v="1"/>
    <s v="APROBADA"/>
    <d v="2022-09-06T00:00:00"/>
    <m/>
  </r>
  <r>
    <s v="13EE2022745400100003374"/>
    <s v="2022-08-30"/>
    <x v="8"/>
    <s v="BEN LEWIS GAVIRIA RENDON"/>
    <s v="NUMERO DE IDENTIFICACION TRIBUTARIO"/>
    <s v="901568658-2"/>
    <n v="1"/>
    <s v="APROBADA"/>
    <d v="2022-09-06T00:00:00"/>
    <m/>
  </r>
  <r>
    <s v="13EE2022745400100003375"/>
    <s v="2022-08-30"/>
    <x v="8"/>
    <s v="BEN LEWIS GAVIRIA RENDON"/>
    <s v="NUMERO DE IDENTIFICACION TRIBUTARIO"/>
    <s v="901568658-2"/>
    <n v="1"/>
    <s v="APROBADA"/>
    <d v="2022-09-06T00:00:00"/>
    <m/>
  </r>
  <r>
    <s v="13EE2022745400100003376"/>
    <s v="2022-08-30"/>
    <x v="8"/>
    <s v="BEN LEWIS GAVIRIA RENDON"/>
    <s v="NUMERO DE IDENTIFICACION TRIBUTARIO"/>
    <s v="901568658-2"/>
    <n v="1"/>
    <s v="APROBADA"/>
    <d v="2022-09-06T00:00:00"/>
    <m/>
  </r>
  <r>
    <s v="13EE2022745400100003377"/>
    <s v="2022-08-30"/>
    <x v="8"/>
    <s v="BEN LEWIS GAVIRIA RENDON"/>
    <s v="NUMERO DE IDENTIFICACION TRIBUTARIO"/>
    <s v="901568658-2"/>
    <n v="1"/>
    <s v="APROBADA"/>
    <s v="2022-08-30 11:52:09; 2022-08-30 11:59:13; 2022-08-30 12:08:49; 2022-08-30 13:03:27; 2022-08-30 13:12:01; 2022-08-30 13:25:13; 2022-08-31 15:08:27; 2022-09-06 10:45:23; 2022-09-06 11:07:59; 2022-09-06 11:32:32; 2022-09-06 16:35:37; 2022-09-07 07:39:16"/>
    <m/>
  </r>
  <r>
    <s v="13EE2022745400100003379"/>
    <s v="2022-08-30"/>
    <x v="8"/>
    <s v="BEN LEWIS GAVIRIA RENDON"/>
    <s v="NUMERO DE IDENTIFICACION TRIBUTARIO"/>
    <s v="901568658-2"/>
    <n v="1"/>
    <s v="APROBADA"/>
    <d v="2022-09-06T00:00:00"/>
    <m/>
  </r>
  <r>
    <s v="13EE2022745400100003380"/>
    <s v="2022-08-30"/>
    <x v="8"/>
    <s v="BEN LEWIS GAVIRIA RENDON"/>
    <s v="NUMERO DE IDENTIFICACION TRIBUTARIO"/>
    <s v="901568658-2"/>
    <n v="1"/>
    <s v="APROBADA"/>
    <s v="2022-08-30 12:08:49; 2022-08-30 13:03:27; 2022-08-30 13:12:01; 2022-08-30 13:25:13; 2022-08-31 15:08:27; 2022-09-06 10:45:23; 2022-09-06 11:07:59; 2022-09-07 07:39:16"/>
    <m/>
  </r>
  <r>
    <s v="13EE2022745400100003381"/>
    <s v="2022-08-30"/>
    <x v="8"/>
    <s v="BEN LEWIS GAVIRIA RENDON"/>
    <s v="NUMERO DE IDENTIFICACION TRIBUTARIO"/>
    <s v="901568658-2"/>
    <m/>
    <s v="SIN TRAMITE"/>
    <m/>
    <m/>
  </r>
  <r>
    <s v="13EE2022745400100003382"/>
    <s v="2022-08-30"/>
    <x v="8"/>
    <s v="BEN LEWIS GAVIRIA RENDON"/>
    <s v="NUMERO DE IDENTIFICACION TRIBUTARIO"/>
    <s v="901568658-2"/>
    <n v="1"/>
    <s v="APROBADA"/>
    <d v="2022-09-06T00:00:00"/>
    <m/>
  </r>
  <r>
    <s v="13EE2022745400100003383"/>
    <s v="2022-08-30"/>
    <x v="8"/>
    <s v="BEN LEWIS GAVIRIA RENDON"/>
    <s v="NUMERO DE IDENTIFICACION TRIBUTARIO"/>
    <s v="901568658-2"/>
    <n v="1"/>
    <s v="APROBADA"/>
    <d v="2022-09-06T00:00:00"/>
    <m/>
  </r>
  <r>
    <s v="13EE2022745400100003384"/>
    <s v="2022-08-30"/>
    <x v="8"/>
    <s v="BEN LEWIS GAVIRIA RENDON"/>
    <s v="NUMERO DE IDENTIFICACION TRIBUTARIO"/>
    <s v="901568658-2"/>
    <n v="1"/>
    <s v="APROBADA"/>
    <s v="2022-09-07 07:39:16"/>
    <m/>
  </r>
  <r>
    <s v="13EE2022745400100003337"/>
    <s v="2022-08-29"/>
    <x v="8"/>
    <s v="BEN LEWIS GAVIRIA RENDON"/>
    <s v="NUMERO DE IDENTIFICACION TRIBUTARIO"/>
    <s v="901568658-2"/>
    <n v="1"/>
    <s v="APROBADA"/>
    <d v="2022-09-07T00:00:00"/>
    <m/>
  </r>
  <r>
    <s v="13EE2022745400100003342"/>
    <s v="2022-08-29"/>
    <x v="8"/>
    <s v="BEN LEWIS GAVIRIA RENDON"/>
    <s v="NUMERO DE IDENTIFICACION TRIBUTARIO"/>
    <s v="901568658-2"/>
    <n v="1"/>
    <s v="APROBADA"/>
    <s v="2022-08-29 14:52:48; 2022-08-29 16:41:41; 2022-08-29 17:15:18; 2022-08-30 10:01:00; 2022-08-30 10:38:31; 2022-08-30 10:45:19; 2022-08-30 10:51:26; 2022-08-30 10:58:49; 2022-08-30 11:07:35; 2022-08-30 11:18:37; 2022-08-30 11:24:56; 2022-08-30 11:32:43; 2022-08-30 11:39:11; 2022-08-30 11:45:39; 2022-08-30 11:52:09; 2022-08-30 11:59:13; 2022-08-30 12:08:49; 2022-08-30 13:03:27; 2022-08-30 13:12:01; 2022-08-30 13:25:13; 2022-08-31 11:35:16; 2022-08-31 14:23:49; 2022-08-31 15:08:27; 2022-08-31 15:35:16; 2022-08-31 16:13:06; 2022-08-31 16:29:03; 2022-09-06 08:48:19; 2022-09-06 09:18:46; 2022-09-06 09:49:27; 2022-09-06 10:15:58; 2022-09-06 10:45:23; 2022-09-06 11:07:59; 2022-09-06 11:32:32; 2022-09-06 11:44:21; 2022-09-06 14:28:14; 2022-09-06 14:42:22; 2022-09-06 15:01:07; "/>
    <m/>
  </r>
  <r>
    <s v="13EE2022745400100003344"/>
    <s v="2022-08-29"/>
    <x v="8"/>
    <s v="BEN LEWIS GAVIRIA RENDON"/>
    <s v="NUMERO DE IDENTIFICACION TRIBUTARIO"/>
    <s v="901568658-2"/>
    <n v="1"/>
    <s v="APROBADA"/>
    <s v="2022-08-29 16:41:41; 2022-08-29 17:15:18; 2022-08-30 10:01:00; 2022-08-30 10:38:31; 2022-08-30 10:45:19; 2022-08-30 10:51:26; 2022-08-30 10:58:49; 2022-08-30 11:07:35; 2022-08-30 11:18:37; 2022-08-30 11:24:56; 2022-08-30 11:32:43; 2022-08-30 11:39:11; 2022-08-30 11:45:39; 2022-08-30 11:52:09; 2022-08-30 11:59:13; 2022-08-30 12:08:49; 2022-08-30 13:03:27; 2022-08-30 13:12:01; 2022-08-30 13:25:13; 2022-08-31 11:35:16; 2022-08-31 14:23:49; 2022-08-31 15:08:27; 2022-08-31 16:13:06; 2022-08-31 16:29:03; 2022-09-06 08:48:19; 2022-09-06 09:18:46; 2022-09-06 09:49:27; 2022-09-06 10:15:58; 2022-09-06 10:45:23; 2022-09-06 11:07:59; 2022-09-06 11:32:32; 2022-09-06 11:44:21; 2022-09-06 14:28:14; 2022-09-06 14:42:22; 2022-09-06 15:01:07; 2022-09-06 15:13:48; 2022-09-06 16:24:56; 2022-09-06 16:35:37; 2022-09-07 07:39:16"/>
    <m/>
  </r>
  <r>
    <s v="13EE2022745400100003355"/>
    <s v="2022-08-29"/>
    <x v="8"/>
    <s v="BEN LEWIS GAVIRIA RENDON"/>
    <s v="NUMERO DE IDENTIFICACION TRIBUTARIO"/>
    <s v="901568658-2"/>
    <n v="1"/>
    <s v="APROBADA"/>
    <s v="2022-08-29 17:15:18; 2022-08-30 10:01:00; 2022-08-30 10:38:31; 2022-08-30 10:45:19; 2022-08-30 10:51:26; 2022-08-30 10:58:49; 2022-08-30 11:07:35; 2022-08-30 11:18:37; "/>
    <m/>
  </r>
  <r>
    <s v="13EE2022745400100003356"/>
    <s v="2022-08-29"/>
    <x v="8"/>
    <s v="BEN LEWIS GAVIRIA RENDON"/>
    <s v="NUMERO DE IDENTIFICACION TRIBUTARIO"/>
    <s v="901568658-2"/>
    <n v="1"/>
    <s v="APROBADA"/>
    <d v="2022-08-31T00:00:00"/>
    <m/>
  </r>
  <r>
    <s v="13EE2022740500100014087"/>
    <s v="2022-08-25"/>
    <x v="2"/>
    <s v="DANIEL  MANZUR PINEDA"/>
    <s v="NUMERO DE IDENTIFICACION TRIBUTARIO"/>
    <s v="--"/>
    <m/>
    <s v="APROBADA"/>
    <s v="2022-09-29 15:07:20; 2022-10-18 15:53:46; 2022-10-21 12:24:15"/>
    <m/>
  </r>
  <r>
    <s v="13EE2022740500100014113"/>
    <s v="2022-08-25"/>
    <x v="2"/>
    <s v="SANTIAGO BERRIO CALLE"/>
    <s v="NUMERO DE IDENTIFICACION TRIBUTARIO"/>
    <s v="--"/>
    <m/>
    <s v="APROBADA"/>
    <s v="2022-09-29 14:16:02"/>
    <m/>
  </r>
  <r>
    <s v="13EE2022741100000028994"/>
    <s v="2022-08-25"/>
    <x v="1"/>
    <s v="Juan Diego Trujillo  Mejia"/>
    <s v="NUMERO DE IDENTIFICACION TRIBUTARIO"/>
    <s v="--"/>
    <m/>
    <s v="SIN TRAMITE"/>
    <m/>
    <m/>
  </r>
  <r>
    <s v="13EE2022747600100012056"/>
    <s v="2022-08-25"/>
    <x v="3"/>
    <s v="MARIA CAMILA SOLANO GUERRERO"/>
    <s v="NUMERO DE IDENTIFICACION TRIBUTARIO"/>
    <n v="900075097"/>
    <n v="2"/>
    <s v="APROBADA"/>
    <s v="2022-08-31 14:23:46"/>
    <m/>
  </r>
  <r>
    <s v="13EE2022741700100002737"/>
    <s v="2022-08-24"/>
    <x v="12"/>
    <s v="SANDRA  PATRICIA  LOAIZA  GALLEGO "/>
    <s v="NUMERO DE IDENTIFICACION TRIBUTARIO"/>
    <s v="--"/>
    <m/>
    <s v="NO APROBADA"/>
    <m/>
    <s v="NO CUMPLE"/>
  </r>
  <r>
    <s v="13EE2022741700100002738"/>
    <s v="2022-08-24"/>
    <x v="12"/>
    <s v="SANDRA  PATRICIA  LOAIZA  GALLEGO "/>
    <s v="NUMERO DE IDENTIFICACION TRIBUTARIO"/>
    <s v="--"/>
    <m/>
    <s v="NO APROBADA"/>
    <m/>
    <s v="NO CUMPLE"/>
  </r>
  <r>
    <s v="13EE2022740500100013954"/>
    <s v="2022-08-23"/>
    <x v="2"/>
    <s v="Sandra Milena Hoyos Giraldo"/>
    <s v="NUMERO DE IDENTIFICACION TRIBUTARIO"/>
    <s v="--"/>
    <m/>
    <s v="APROBADA"/>
    <s v="2022-09-29 13:54:35"/>
    <m/>
  </r>
  <r>
    <s v="13EE2022741300100004212"/>
    <s v="2022-08-19"/>
    <x v="13"/>
    <s v="GIOVANNI  ALFONSO SPATH PORTILLO"/>
    <s v="NUMERO DE IDENTIFICACION TRIBUTARIO"/>
    <s v="--"/>
    <m/>
    <s v="SIN TRAMITE"/>
    <m/>
    <m/>
  </r>
  <r>
    <s v="13EE2022740500100013609"/>
    <s v="2022-08-17"/>
    <x v="2"/>
    <s v="Sandra Milena Hoyos Giraldo"/>
    <s v="NUMERO DE IDENTIFICACION TRIBUTARIO"/>
    <s v="--"/>
    <m/>
    <s v="APROBADA"/>
    <s v="2022-08-23 14:07:41; 2022-09-29 13:27:16"/>
    <m/>
  </r>
  <r>
    <s v="13EE2022747600100011512"/>
    <s v="2022-08-17"/>
    <x v="3"/>
    <s v="EDGAR ALEXANDER BURBANO MUÑOZ"/>
    <s v="CEDULA DE CIUDADANIA"/>
    <s v="94540315"/>
    <m/>
    <s v="APROBADA"/>
    <s v="2022-08-25 08:37:24"/>
    <m/>
  </r>
  <r>
    <s v="13EE2022740500100013580"/>
    <s v="2022-08-16"/>
    <x v="2"/>
    <s v="Sandra Milena Hoyos Giraldo"/>
    <s v="NUMERO DE IDENTIFICACION TRIBUTARIO"/>
    <s v="--"/>
    <m/>
    <s v="APROBADA"/>
    <s v="2022-08-17 09:48:30; 2022-10-31 12:23:46"/>
    <m/>
  </r>
  <r>
    <s v="13EE2022747300100003505"/>
    <s v="2022-08-16"/>
    <x v="14"/>
    <s v="MABEL  MIREYA CABEZAS BARRIOS"/>
    <s v="CEDULA DE CIUDADANIA"/>
    <s v="20622669"/>
    <n v="1"/>
    <s v="SIN TRAMITE"/>
    <m/>
    <s v="ESPERANDO COMPLETAR DOCUMENTOS"/>
  </r>
  <r>
    <s v="13EE2022747600100011450"/>
    <s v="2022-08-16"/>
    <x v="3"/>
    <s v="ANLLY PAOLA PARRA VANEGAS"/>
    <s v="CEDULA DE CIUDADANIA"/>
    <s v="1013559085"/>
    <m/>
    <s v="APROBADA"/>
    <s v="2022-08-25 08:24:37; 2022-08-25 08:30:40"/>
    <m/>
  </r>
  <r>
    <s v="13EE2022747600100011454"/>
    <s v="2022-08-16"/>
    <x v="3"/>
    <s v="JUAN JOSE ESPITIA GUTIERREZ"/>
    <s v="CEDULA DE CIUDADANIA"/>
    <s v="1088028434"/>
    <m/>
    <s v="APROBADA"/>
    <s v="2022-08-25 08:24:37; 2022-08-25 08:30:40"/>
    <m/>
  </r>
  <r>
    <s v="13EE2022740500100013413"/>
    <s v="2022-08-12"/>
    <x v="2"/>
    <s v="Sandra Hoyos Giraldo"/>
    <s v="NUMERO DE IDENTIFICACION TRIBUTARIO"/>
    <s v="--"/>
    <m/>
    <s v="NO APROBADA"/>
    <s v="2022-08-22 11:16:59"/>
    <s v="SE TRATA DE UN RADICADO REPETIDO, LOS JÓVENES RELACIONADOS EN LA SOLICITUD YA FUERON AUTORIZADOS, EN RESPUESTA A RADICADO ANTERIOR."/>
  </r>
  <r>
    <s v="13EE2022740500100013406"/>
    <s v="2022-08-11"/>
    <x v="2"/>
    <s v="Sandra Hoyos"/>
    <s v="NUMERO DE IDENTIFICACION TRIBUTARIO"/>
    <s v="--"/>
    <m/>
    <s v="APROBADA"/>
    <s v="2022-08-16 16:25:29; 2022-08-26 14:33:55"/>
    <m/>
  </r>
  <r>
    <s v="13EE2022741100000027422"/>
    <s v="2022-08-11"/>
    <x v="1"/>
    <s v="IVAN ANDRES CONTRERAS CONTENTO"/>
    <s v="NUMERO DE IDENTIFICACION TRIBUTARIO"/>
    <s v="--"/>
    <m/>
    <s v="SIN TRAMITE"/>
    <m/>
    <m/>
  </r>
  <r>
    <s v="13EE2022741300100004093"/>
    <s v="2022-08-11"/>
    <x v="13"/>
    <s v="LUZ  DARY PEREZ LOPEZ"/>
    <s v="NUMERO DE IDENTIFICACION TRIBUTARIO"/>
    <s v="--"/>
    <m/>
    <s v="SIN TRAMITE"/>
    <m/>
    <m/>
  </r>
  <r>
    <s v="13EE2022740500100013331"/>
    <s v="2022-08-10"/>
    <x v="2"/>
    <s v="Lina Franco"/>
    <s v="NUMERO DE IDENTIFICACION TRIBUTARIO"/>
    <s v="--"/>
    <m/>
    <s v="NO APROBADA"/>
    <s v="2022-08-25 23:23:48; 2022-09-28 22:17:36"/>
    <s v="DE ACUERDO CON LO PREVISTO EN EL ARTÍCULO 17 DE LA LEY 1755 DE 2015, EL PETICIONARIO NO COMPLETÓ LA PETICIÓN EN EL TÉRMINO INDICADO EN LA NORMA CITADA."/>
  </r>
  <r>
    <s v="13EE2022740500100013338"/>
    <s v="2022-08-10"/>
    <x v="2"/>
    <s v="Lina Franco"/>
    <s v="NUMERO DE IDENTIFICACION TRIBUTARIO"/>
    <s v="--"/>
    <m/>
    <s v="NO APROBADA"/>
    <s v="2022-08-25 23:10:05; 2022-09-28 21:33:37"/>
    <s v="DE ACUERDO CON LO PREVISTO EN EL ARTÍCULO 17 DE LA LEY 1755 DE 2015, EL PETICIONARIO NO COMPLETÓ LA PETICIÓN EN EL TÉRMINO INDICADO EN LA NORMA CITADA."/>
  </r>
  <r>
    <s v="13EE2022741100000027245"/>
    <s v="2022-08-09"/>
    <x v="1"/>
    <s v="MARIO ENRIQUE CIFUENTES NEIRA"/>
    <s v="NUMERO DE IDENTIFICACION TRIBUTARIO"/>
    <s v="--"/>
    <m/>
    <s v="SIN TRAMITE"/>
    <m/>
    <m/>
  </r>
  <r>
    <s v="13EE2022741100000026728"/>
    <s v="2022-08-05"/>
    <x v="1"/>
    <s v="OMAR LEONARDO MORA ESGUERRA"/>
    <s v="NUMERO DE IDENTIFICACION TRIBUTARIO"/>
    <s v="--"/>
    <m/>
    <s v="SIN TRAMITE"/>
    <m/>
    <m/>
  </r>
  <r>
    <s v="13EE2022741100000026843"/>
    <s v="2022-08-05"/>
    <x v="1"/>
    <s v="YULY MILADY AMAYA BURGOS"/>
    <s v="NUMERO DE IDENTIFICACION TRIBUTARIO"/>
    <s v="--"/>
    <m/>
    <s v="APROBADA"/>
    <s v="2022-08-29 07:21:51; 2022-08-29 07:30:41"/>
    <m/>
  </r>
  <r>
    <s v="13EE2022741300100003968"/>
    <s v="2022-08-04"/>
    <x v="13"/>
    <s v="RAFAEL ALMEIDA PEREZ"/>
    <s v="NUMERO DE IDENTIFICACION TRIBUTARIO"/>
    <s v="--"/>
    <m/>
    <s v="SIN TRAMITE"/>
    <m/>
    <m/>
  </r>
  <r>
    <s v="13EE2022741300100003969"/>
    <s v="2022-08-04"/>
    <x v="13"/>
    <s v="RAFAEL ALMEIDA PEREZ"/>
    <s v="NUMERO DE IDENTIFICACION TRIBUTARIO"/>
    <s v="--"/>
    <m/>
    <s v="SIN TRAMITE"/>
    <m/>
    <m/>
  </r>
  <r>
    <s v="13EE2022747600100010906"/>
    <s v="2022-08-04"/>
    <x v="3"/>
    <s v="Juan Francisco Duplat Rodriguez"/>
    <s v="NUMERO DE IDENTIFICACION TRIBUTARIO"/>
    <s v="--"/>
    <n v="3"/>
    <s v="APROBADA"/>
    <s v="2022-08-24 15:24:20"/>
    <m/>
  </r>
  <r>
    <s v="13EE2022747600100010908"/>
    <s v="2022-08-04"/>
    <x v="3"/>
    <s v="Juan Francisco Duplat Rodriguez"/>
    <s v="NUMERO DE IDENTIFICACION TRIBUTARIO"/>
    <s v="--"/>
    <m/>
    <s v="APROBADA"/>
    <s v="2022-08-24 15:24:20"/>
    <m/>
  </r>
  <r>
    <s v="13EE2022740500100012949"/>
    <s v="2022-08-04"/>
    <x v="2"/>
    <s v="Diana  Zuleta Martínez"/>
    <s v="NUMERO DE IDENTIFICACION TRIBUTARIO"/>
    <s v="--"/>
    <m/>
    <s v="APROBADA"/>
    <s v="2022-08-25 12:30:33; 2022-08-26 14:13:08"/>
    <m/>
  </r>
  <r>
    <s v="13EE2022741100000026241"/>
    <s v="2022-08-02"/>
    <x v="1"/>
    <s v="CARLOS ALBERTO SUAREZ BLANCO"/>
    <s v="NUMERO DE IDENTIFICACION TRIBUTARIO"/>
    <s v="--"/>
    <m/>
    <s v="SIN TRAMITE"/>
    <m/>
    <m/>
  </r>
  <r>
    <s v="13EE2022741100000026027"/>
    <s v="2022-08-01"/>
    <x v="1"/>
    <s v="ORLANDO RATIVA ALBERTO"/>
    <s v="CEDULA DE CIUDADANIA"/>
    <s v="79381173"/>
    <m/>
    <s v="SIN TRAMITE"/>
    <m/>
    <m/>
  </r>
  <r>
    <s v="13EE2022741100000025842"/>
    <s v="2022-07-29"/>
    <x v="1"/>
    <s v="MARIA ISABEL  MEJIA"/>
    <s v="NUMERO DE IDENTIFICACION TRIBUTARIO"/>
    <s v="--"/>
    <m/>
    <s v="APROBADA"/>
    <s v="2022-09-13 14:08:40"/>
    <m/>
  </r>
  <r>
    <s v="13EE2022741700100002319"/>
    <s v="2022-07-26"/>
    <x v="12"/>
    <s v="MIGUEL ENRIQUE BUSTILLO JAECKEL"/>
    <s v="NUMERO DE IDENTIFICACION TRIBUTARIO"/>
    <s v="--"/>
    <m/>
    <s v="NO APROBADA"/>
    <s v="2022-08-08 15:41:35"/>
    <s v="NO CUMPLE DE ACUERDO A LA NORMATIVIDAD VIGENTE "/>
  </r>
  <r>
    <s v="13EE2022740500100012254"/>
    <s v="2022-07-22"/>
    <x v="2"/>
    <s v="LINA FRANCO"/>
    <s v="NUMERO DE IDENTIFICACION TRIBUTARIO"/>
    <s v="--"/>
    <m/>
    <s v="NO APROBADA"/>
    <s v="2022-08-18 20:18:43; 2022-09-28 21:09:05"/>
    <s v="DE ACUERDO CON LO PREVISTO EN EL ARTÍCULO 17 DE LA LEY 1755 DE 2015, EL PETICIONARIO NO COMPLETÓ LA PETICIÓN EN EL TÉRMINO INDICADO EN LA NORMA CITADA."/>
  </r>
  <r>
    <s v="13EE2022740500100012260"/>
    <s v="2022-07-22"/>
    <x v="2"/>
    <s v="Lina Franco"/>
    <s v="NUMERO DE IDENTIFICACION TRIBUTARIO"/>
    <s v="--"/>
    <m/>
    <s v="NO APROBADA"/>
    <s v="2022-08-18 20:08:01; 2022-09-28 20:27:04"/>
    <s v="DE ACUERDO CON LO PREVISTO EN EL ARTÍCULO 17 DE LA LEY 1755 DE 2015, EL PETICIONARIO NO COMPLETÓ LA PETICIÓN EN EL TÉRMINO INDICADO EN LA NORMA CITADA"/>
  </r>
  <r>
    <s v="13EE2022741100000024803"/>
    <s v="2022-07-22"/>
    <x v="1"/>
    <s v="AURA PATRICIA RAMIREZ TELLEZ"/>
    <s v="NUMERO DE IDENTIFICACION TRIBUTARIO"/>
    <s v="--"/>
    <m/>
    <s v="SIN TRAMITE"/>
    <m/>
    <m/>
  </r>
  <r>
    <s v="13EE2022741100000024807"/>
    <s v="2022-07-22"/>
    <x v="1"/>
    <s v="Carlos Enrique  Martinez Flechas "/>
    <s v="NUMERO DE IDENTIFICACION TRIBUTARIO"/>
    <s v="--"/>
    <m/>
    <s v="SIN TRAMITE"/>
    <m/>
    <m/>
  </r>
  <r>
    <s v="13EE2022746300100001785"/>
    <s v="2022-07-22"/>
    <x v="10"/>
    <s v="JULIAN FERNANDO  GOMEZ RIVERA"/>
    <s v="NUMERO DE IDENTIFICACION TRIBUTARIO"/>
    <s v="--"/>
    <m/>
    <s v="NO APROBADA"/>
    <m/>
    <s v="NO CUMPLE CON LOS REQUISITOS"/>
  </r>
  <r>
    <s v="13EE2022747600100010173"/>
    <s v="2022-07-22"/>
    <x v="3"/>
    <s v="IVAN MAURICIO CHAVEZ ARENAS"/>
    <s v="CEDULA DE CIUDADANIA"/>
    <s v="1143834086"/>
    <m/>
    <s v="APROBADA"/>
    <s v="2022-08-19 09:12:53"/>
    <m/>
  </r>
  <r>
    <s v="13EE2022740500100012148"/>
    <s v="2022-07-21"/>
    <x v="2"/>
    <s v="JAIRO ALBERTO AZCARATE ABADIA"/>
    <s v="NUMERO DE IDENTIFICACION TRIBUTARIO"/>
    <s v="--"/>
    <m/>
    <s v="APROBADA"/>
    <s v="2022-08-05 09:33:33"/>
    <m/>
  </r>
  <r>
    <s v="13EE2022741900100002004"/>
    <s v="2022-07-21"/>
    <x v="9"/>
    <s v="ANA VIRGINIA MONTILLA GARCIA"/>
    <s v="NUMERO DE IDENTIFICACION TRIBUTARIO"/>
    <s v="--"/>
    <n v="3"/>
    <s v="APROBADA"/>
    <s v="2022-08-05 17:42:56"/>
    <m/>
  </r>
  <r>
    <s v="13EE2022740500100012084"/>
    <s v="2022-07-19"/>
    <x v="2"/>
    <s v="LINA PATRICIA FRANCO"/>
    <s v="NUMERO DE IDENTIFICACION TRIBUTARIO"/>
    <s v="--"/>
    <m/>
    <s v="APROBADA"/>
    <s v="2022-08-05 09:50:23"/>
    <m/>
  </r>
  <r>
    <s v="13EE2022740500100012038"/>
    <s v="2022-07-18"/>
    <x v="2"/>
    <s v="Juan Pablo Ospina Gómez"/>
    <s v="CEDULA DE CIUDADANIA"/>
    <s v="71788993"/>
    <n v="1"/>
    <s v="APROBADA"/>
    <d v="2022-08-04T00:00:00"/>
    <m/>
  </r>
  <r>
    <s v="13EE2022741100000024412"/>
    <s v="2022-07-18"/>
    <x v="1"/>
    <s v="Diego Alejandro Machado Rodriguez"/>
    <s v="CEDULA DE CIUDADANIA"/>
    <s v="1013628353"/>
    <m/>
    <s v="SIN TRAMITE"/>
    <m/>
    <m/>
  </r>
  <r>
    <s v="13EE2022741100000024413"/>
    <s v="2022-07-18"/>
    <x v="1"/>
    <s v="Aura Maria Riaño  Mejia"/>
    <s v="CEDULA DE CIUDADANIA"/>
    <s v="1000942298"/>
    <m/>
    <s v="SIN TRAMITE"/>
    <m/>
    <m/>
  </r>
  <r>
    <s v="13EE2022742500000004620"/>
    <s v="2022-07-16"/>
    <x v="11"/>
    <s v="Daniela  Carvajal Molina"/>
    <s v="NUMERO DE IDENTIFICACION TRIBUTARIO"/>
    <s v="--"/>
    <m/>
    <s v="NO APROBADA"/>
    <s v="2022-07-25 13:38:12"/>
    <s v="NO SE ADJUNTO COPIA DE LA HISTORIA LABORAL EXPEDIDA POR LAS ADMINISTRADORAS DE FONDOS DE PENSIONES – AFP – HABILITADAS EN EL PAÍS"/>
  </r>
  <r>
    <s v="13EE2022741100000023494"/>
    <s v="2022-07-12"/>
    <x v="1"/>
    <s v="Jeimy Astrid Ortega  Moreno"/>
    <s v="NUMERO DE IDENTIFICACION TRIBUTARIO"/>
    <s v="--"/>
    <m/>
    <s v="SIN TRAMITE"/>
    <m/>
    <m/>
  </r>
  <r>
    <s v="13EE2022747600100009539"/>
    <s v="2022-07-12"/>
    <x v="3"/>
    <s v="DIANA JANETH  GIRON TRUJILLO"/>
    <s v="NUMERO DE IDENTIFICACION TRIBUTARIO"/>
    <s v="--"/>
    <m/>
    <s v="NO APROBADA"/>
    <s v="2022-08-24 13:37:45; 2022-08-24 13:48:53; 2022-08-24 13:57:08"/>
    <s v="LA HISTORIA LABORAL NO REPORTA COTIZACION "/>
  </r>
  <r>
    <s v="13EE2022747600100009544"/>
    <s v="2022-07-12"/>
    <x v="3"/>
    <s v="DIANA  JANETH GIRON TRUJILLO"/>
    <s v="NUMERO DE IDENTIFICACION TRIBUTARIO"/>
    <s v="--"/>
    <m/>
    <s v="NO APROBADA"/>
    <s v="2022-08-24 13:37:45; 2022-08-24 13:48:53; 2022-08-24 13:57:08"/>
    <s v="LA HISTORIA LABORAL NO REPORTA COTIZACION"/>
  </r>
  <r>
    <s v="13EE2022747600100009549"/>
    <s v="2022-07-12"/>
    <x v="3"/>
    <s v="DIANA JANETH  GIRON TRUJILLO"/>
    <s v="NUMERO DE IDENTIFICACION TRIBUTARIO"/>
    <s v="--"/>
    <m/>
    <s v="NO APROBADA"/>
    <s v="2022-08-24 13:37:45; 2022-08-24 13:48:53; 2022-08-24 13:57:08"/>
    <s v="LA HISTORIA LABORAL NO REPORTA COTIZACION"/>
  </r>
  <r>
    <s v="13EE2021742300100001372"/>
    <s v="2021-07-09"/>
    <x v="15"/>
    <s v="JAIME DAVID RICARDO CORDERO"/>
    <s v="NUMERO DE IDENTIFICACION TRIBUTARIO"/>
    <s v=" 1.003.187.541 "/>
    <m/>
    <s v="NO APROBADA"/>
    <s v="2021-09-01 16:22:43; 2021-09-08 17:47:02"/>
    <s v="La trabajadora ya registraba afiliación al Sistema General de Pensión”."/>
  </r>
  <r>
    <s v="13EE2022742500000004409"/>
    <s v="2022-07-08"/>
    <x v="11"/>
    <s v="KELLY JOHANNA SALAZAR CHAMUCERO"/>
    <s v="NUMERO DE IDENTIFICACION TRIBUTARIO"/>
    <s v="--"/>
    <m/>
    <s v="NO APROBADA"/>
    <s v="2022-07-25 14:36:21"/>
    <s v="ESTA SOLICITUD ES LA MISMA QUE SE RADICO BAJO EL NUMERO 13EE2022742500000004410, POR LO CUAL NO SE PUEDE VOLVER A EXPEDIR UN CERTIFICADO DE PRIMER EMPLEO PARA LAS MISMAS PERSONAS QUE SE RELACIONARON"/>
  </r>
  <r>
    <s v="13EE2022742500000004410"/>
    <s v="2022-07-08"/>
    <x v="11"/>
    <s v="KELLY JOHANNA SALAZAR CHAMUCERO"/>
    <s v="NUMERO DE IDENTIFICACION TRIBUTARIO"/>
    <s v="--"/>
    <m/>
    <s v="APROBADA"/>
    <s v="2022-07-25 11:54:11; 2022-07-25 11:56:40; 2022-07-25 14:36:21"/>
    <m/>
  </r>
  <r>
    <s v="13EE2022742500000004332"/>
    <s v="2022-07-06"/>
    <x v="1"/>
    <s v="Lynda Julie Murillo Gutierrez"/>
    <s v="NUMERO DE IDENTIFICACION TRIBUTARIO"/>
    <s v="--"/>
    <m/>
    <s v="SIN TRAMITE"/>
    <m/>
    <m/>
  </r>
  <r>
    <s v="13EE2022741100000022520"/>
    <s v="2022-07-01"/>
    <x v="1"/>
    <s v="ALEX ALFREDO GUTIERREZ GUAUTA"/>
    <s v="NUMERO DE IDENTIFICACION TRIBUTARIO"/>
    <s v="--"/>
    <m/>
    <s v="SIN TRAMITE"/>
    <m/>
    <m/>
  </r>
  <r>
    <s v="13EE2022741100000022522"/>
    <s v="2022-07-01"/>
    <x v="1"/>
    <s v="ALEX ALFREDO GUTIERREZ GUAUTA"/>
    <s v="NUMERO DE IDENTIFICACION TRIBUTARIO"/>
    <s v="--"/>
    <m/>
    <s v="SIN TRAMITE"/>
    <m/>
    <m/>
  </r>
  <r>
    <s v="13EE2022741100000022426"/>
    <s v="2022-07-01"/>
    <x v="1"/>
    <s v="SERGIO ANDRES VIVEROS RUBIANO"/>
    <s v="NUMERO DE IDENTIFICACION TRIBUTARIO"/>
    <s v="--"/>
    <m/>
    <s v="SIN TRAMITE"/>
    <m/>
    <m/>
  </r>
  <r>
    <s v="13EE2022741300100003506"/>
    <s v="2022-06-30"/>
    <x v="13"/>
    <s v="Giovanni Alfonso Spath Portillo"/>
    <s v="NUMERO DE IDENTIFICACION TRIBUTARIO"/>
    <s v="--"/>
    <n v="1"/>
    <s v="APROBADA"/>
    <d v="2022-08-01T00:00:00"/>
    <m/>
  </r>
  <r>
    <s v="13EE2022741100000021985"/>
    <s v="2022-06-28"/>
    <x v="1"/>
    <s v="Aura  María Riaño Mejía"/>
    <s v="CEDULA DE CIUDADANIA"/>
    <s v="1000942298"/>
    <m/>
    <s v="SIN TRAMITE"/>
    <m/>
    <m/>
  </r>
  <r>
    <s v="13EE2022741100000021914"/>
    <d v="2022-06-24T00:00:00"/>
    <x v="1"/>
    <s v="ANGELA CORREDOR"/>
    <s v="NUMERO DE IDENTIFICACION TRIBUTARIO"/>
    <n v="830047530"/>
    <n v="6"/>
    <s v="APROBADA"/>
    <s v="2022-07-05 13:23:06"/>
    <m/>
  </r>
  <r>
    <s v="13EE2022741500100002886"/>
    <s v="2022-06-21"/>
    <x v="5"/>
    <s v="JESUS ALBERTO BARON FERNANDEZ"/>
    <s v="CEDULA DE CIUDADANIA"/>
    <s v="6764392"/>
    <m/>
    <s v="NO APROBADA"/>
    <s v="2022-07-19 10:37:34"/>
    <s v="LOS TRABAJADORES PRESENTAN VINCULACION PREVIAL A FP"/>
  </r>
  <r>
    <s v="13EE2022741100000021281"/>
    <s v="2022-06-17"/>
    <x v="1"/>
    <s v="Ivan Andres Contreras Contento"/>
    <s v="NUMERO DE IDENTIFICACION TRIBUTARIO"/>
    <s v="830090734-3"/>
    <n v="4"/>
    <s v="NO APROBADA"/>
    <m/>
    <m/>
  </r>
  <r>
    <s v="13EE2022741100000020619"/>
    <s v="2022-06-13"/>
    <x v="1"/>
    <s v="YULY MILADY AMAYA BURGOS"/>
    <s v="NUMERO DE IDENTIFICACION TRIBUTARIO"/>
    <s v="901015950-6"/>
    <n v="2"/>
    <s v="APROBADA"/>
    <s v="2022-08-05 15:25:17; 2022-08-29 07:21:51; 2022-08-29 07:30:41"/>
    <m/>
  </r>
  <r>
    <s v="13EE2022740800100005998"/>
    <s v="2022-06-10"/>
    <x v="4"/>
    <s v="ANABELLA MARTINEZ GOMEZ"/>
    <s v="NUMERO DE IDENTIFICACION TRIBUTARIO"/>
    <s v="--"/>
    <m/>
    <s v="SIN TRAMITE"/>
    <m/>
    <m/>
  </r>
  <r>
    <s v="13EE2022747600100008047"/>
    <s v="2022-06-10"/>
    <x v="3"/>
    <s v="DIEGO MAURICIO ORDOÑEZ LOPEZ"/>
    <s v="NUMERO DE IDENTIFICACION TRIBUTARIO"/>
    <s v="--"/>
    <n v="1"/>
    <s v="APROBADA"/>
    <s v="2022-06-10 14:29:49"/>
    <m/>
  </r>
  <r>
    <s v="13EE2022704700100001754"/>
    <s v="2022-06-09"/>
    <x v="16"/>
    <s v="JUAN MIGUEL DE VENGOECHEA FLEURY"/>
    <s v="NUMERO DE IDENTIFICACION TRIBUTARIO"/>
    <n v="1004357008"/>
    <n v="1"/>
    <s v="APROBADA"/>
    <s v="2022-06-16 14:31:51"/>
    <m/>
  </r>
  <r>
    <s v="13EE2022747600100007968"/>
    <s v="2022-06-09"/>
    <x v="3"/>
    <s v="DIEGO FERNANDO VALENCIA ULLOA"/>
    <s v="NUMERO DE IDENTIFICACION TRIBUTARIO"/>
    <s v="--"/>
    <n v="1"/>
    <s v="APROBADA"/>
    <s v="2022-06-10 11:56:27"/>
    <m/>
  </r>
  <r>
    <s v="13EE2022745000100004095"/>
    <s v="2022-06-06"/>
    <x v="17"/>
    <s v="Jessica Lorena Garcia  Perdomo"/>
    <s v="CEDULA DE CIUDADANIA"/>
    <s v="1075305186"/>
    <n v="2"/>
    <s v="APROBADA"/>
    <s v="2022-06-07 14:46:18"/>
    <s v="--"/>
  </r>
  <r>
    <s v="13EE2022741100000019452"/>
    <s v="2022-06-02"/>
    <x v="1"/>
    <s v="IVAN  GENARO  PEÑA MOSCOSO"/>
    <s v="NUMERO DE IDENTIFICACION TRIBUTARIO"/>
    <s v="830078966-6"/>
    <m/>
    <s v="APROBADA"/>
    <s v="2022-08-11 11:19:37; 2022-09-16 11:13:55"/>
    <m/>
  </r>
  <r>
    <s v="13EE2022747600100007581"/>
    <s v="2022-06-02"/>
    <x v="3"/>
    <s v="JUAN FERNANDO AYORA CABRERA"/>
    <s v="NUMERO DE IDENTIFICACION TRIBUTARIO"/>
    <n v="900659573"/>
    <n v="1"/>
    <s v="NO APROBADA"/>
    <s v="2022-06-10 08:42:40; 2022-08-24 14:00:49"/>
    <s v="LA HISTORIA LABORAL NO REPORTA COTIZACION "/>
  </r>
  <r>
    <s v="13EE2022740800100005660"/>
    <s v="2022-06-01"/>
    <x v="4"/>
    <s v="DONALD  CARROLL  CALVO "/>
    <s v="NUMERO DE IDENTIFICACION TRIBUTARIO"/>
    <s v="--"/>
    <m/>
    <s v="SIN TRAMITE"/>
    <m/>
    <m/>
  </r>
  <r>
    <s v="13EE2022740500100009358"/>
    <s v="2022-05-31"/>
    <x v="2"/>
    <s v="CLAUDIA YANETH QUICENO QUIROZ"/>
    <s v="NUMERO DE IDENTIFICACION TRIBUTARIO"/>
    <s v="901.381.372 - 7"/>
    <n v="1"/>
    <s v="APROBADA"/>
    <s v="2022-06-24 08:58:18"/>
    <m/>
  </r>
  <r>
    <s v="13EE2022740500100009364"/>
    <s v="2022-05-31"/>
    <x v="2"/>
    <s v="Lina Patricia Franco Mejia"/>
    <s v="NUMERO DE IDENTIFICACION TRIBUTARIO"/>
    <s v="800.237.456 - 5"/>
    <n v="20"/>
    <s v="APROBADA"/>
    <s v="2022-06-29 13:48:23"/>
    <m/>
  </r>
  <r>
    <s v="13EE2022740500100009365"/>
    <s v="2022-05-31"/>
    <x v="2"/>
    <s v="Lina Patricia Franco Mejia"/>
    <s v="NUMERO DE IDENTIFICACION TRIBUTARIO"/>
    <s v="800.237.456 - 5"/>
    <n v="8"/>
    <s v="APROBADA"/>
    <s v="2022-06-29 13:42:26"/>
    <m/>
  </r>
  <r>
    <s v="13EE2022740500100009367"/>
    <s v="2022-05-31"/>
    <x v="2"/>
    <s v="Lina Patricia Franco Mejia"/>
    <s v="NUMERO DE IDENTIFICACION TRIBUTARIO"/>
    <s v="800.237.456 - 5"/>
    <n v="1"/>
    <s v="APROBADA"/>
    <s v="2022-06-29 13:15:57"/>
    <m/>
  </r>
  <r>
    <s v="13EE2022747600100007411"/>
    <s v="2022-05-30"/>
    <x v="3"/>
    <s v="DIANA JANETH GIRON TRUJILLO"/>
    <s v="NUMERO DE IDENTIFICACION TRIBUTARIO"/>
    <n v="800106404"/>
    <n v="2"/>
    <s v="APROBADA"/>
    <d v="2022-05-31T00:00:00"/>
    <s v="08SE2022747600100006580"/>
  </r>
  <r>
    <s v="13EE2022741500100002458"/>
    <s v="2022-05-27"/>
    <x v="5"/>
    <s v="SULMA CAROLINA VELANDIA BALAGUERA"/>
    <s v="NUMERO DE IDENTIFICACION TRIBUTARIO"/>
    <s v="--"/>
    <m/>
    <s v="NO APROBADA"/>
    <s v="2022-06-01 09:29:10"/>
    <s v="EL TRABAJADOR REGISTRA UNA VINCULACION PREVIA EN EL SISTEMA GENERAL DE PENSIONES."/>
  </r>
  <r>
    <s v="13EE2022747600100007408"/>
    <s v="2022-05-27"/>
    <x v="3"/>
    <s v="DIANA JANETH  GIRON TRUJILLO"/>
    <s v="NUMERO DE IDENTIFICACION TRIBUTARIO"/>
    <n v="800106404"/>
    <n v="5"/>
    <s v="APROBADA"/>
    <d v="2022-05-31T00:00:00"/>
    <m/>
  </r>
  <r>
    <s v="13EE2022741100000018792"/>
    <s v="2022-05-26"/>
    <x v="1"/>
    <s v="HECTOR BAEZ MEDINA"/>
    <s v="NUMERO DE IDENTIFICACION TRIBUTARIO"/>
    <s v="830094607-4"/>
    <n v="4"/>
    <s v="NO APROBADA"/>
    <m/>
    <m/>
  </r>
  <r>
    <s v="13EE2022742500000003462"/>
    <s v="2022-05-26"/>
    <x v="11"/>
    <s v="CARMEN CECILIA CALDERON  TORRES "/>
    <s v="NUMERO DE IDENTIFICACION TRIBUTARIO"/>
    <s v="--"/>
    <n v="3"/>
    <s v="NO APROBADA"/>
    <s v="2022-06-30 23:06:15"/>
    <s v="NO ES SU PRIMER EMPLEO"/>
  </r>
  <r>
    <s v="13EE2022741100000018557"/>
    <s v="2022-05-25"/>
    <x v="1"/>
    <s v="LUZ ENEIDA BARON ARGOTE"/>
    <s v="NUMERO DE IDENTIFICACION TRIBUTARIO"/>
    <s v="830060020-5"/>
    <n v="8"/>
    <s v="APROBADA"/>
    <s v="2022-07-05 10:50:14"/>
    <m/>
  </r>
  <r>
    <s v="13EE2022745400100001990"/>
    <s v="2022-05-25"/>
    <x v="8"/>
    <s v="Darcy Marcela Espinel"/>
    <s v="CEDULA DE CIUDADANIA"/>
    <s v="1004941464"/>
    <n v="1"/>
    <s v="NO APROBADA"/>
    <s v="2022-06-08 10:00:18; 2022-06-30 16:29:37"/>
    <s v="LA SOLICITUD LA DEBE HACER LA EMPRESA MAS NO LA TRABAJADORA"/>
  </r>
  <r>
    <s v="13EE2022745400100001998"/>
    <s v="2022-05-25"/>
    <x v="8"/>
    <s v="SILVIA LEONOR RIASCOS MENDOZA"/>
    <s v="NUMERO DE IDENTIFICACION TRIBUTARIO"/>
    <s v="900009454-6"/>
    <n v="1"/>
    <s v="APROBADA"/>
    <s v="2022-06-08 09:07:19"/>
    <m/>
  </r>
  <r>
    <s v="13EE2022741100000018479"/>
    <s v="2022-05-24"/>
    <x v="1"/>
    <s v="FRANCISCO STELLA LOPEZ"/>
    <s v="NUMERO DE IDENTIFICACION TRIBUTARIO"/>
    <n v="900463386"/>
    <n v="4"/>
    <s v="APROBADA"/>
    <s v="2022-06-15 15:41:18; 2022-06-15 15:52:19"/>
    <m/>
  </r>
  <r>
    <s v="13EE2022741100000018493"/>
    <s v="2022-05-24"/>
    <x v="1"/>
    <s v="FRANCISCO STELLA LOPEZ"/>
    <s v="NUMERO DE IDENTIFICACION TRIBUTARIO"/>
    <n v="900463386"/>
    <n v="5"/>
    <s v="APROBADA"/>
    <s v="2022-06-15 15:52:19"/>
    <m/>
  </r>
  <r>
    <s v="13EE2022741100000018532"/>
    <s v="2022-05-24"/>
    <x v="1"/>
    <s v="JOSE ALEJANDRO HERNANDEZ ARANGO"/>
    <s v="NUMERO DE IDENTIFICACION TRIBUTARIO"/>
    <s v="--"/>
    <m/>
    <s v="SIN TRAMITE"/>
    <m/>
    <m/>
  </r>
  <r>
    <s v="13EE2022741100000018535"/>
    <s v="2022-05-24"/>
    <x v="1"/>
    <s v="JOSE ALEJANDRO HERNANDEZ ARANGO"/>
    <s v="NUMERO DE IDENTIFICACION TRIBUTARIO"/>
    <s v="--"/>
    <m/>
    <s v="SIN TRAMITE"/>
    <m/>
    <m/>
  </r>
  <r>
    <s v="13EE2022741100000018536"/>
    <s v="2022-05-24"/>
    <x v="1"/>
    <s v="JOSE ALEJANDRO HERNANDEZ ARANGO"/>
    <s v="NUMERO DE IDENTIFICACION TRIBUTARIO"/>
    <n v="830094603"/>
    <m/>
    <s v="SIN TRAMITE"/>
    <m/>
    <m/>
  </r>
  <r>
    <s v="13EE2022741100000018537"/>
    <s v="2022-05-24"/>
    <x v="1"/>
    <s v="JOSE ALEJANDRO HERNANDEZ ARANGO"/>
    <s v="NUMERO DE IDENTIFICACION TRIBUTARIO"/>
    <n v="830094603"/>
    <m/>
    <s v="SIN TRAMITE"/>
    <m/>
    <m/>
  </r>
  <r>
    <s v="13EE2022741100000018540"/>
    <s v="2022-05-24"/>
    <x v="1"/>
    <s v="JOSE ALEJANDRO HERNANDEZ ARANGO"/>
    <s v="NUMERO DE IDENTIFICACION TRIBUTARIO"/>
    <n v="830094603"/>
    <n v="11"/>
    <s v="NO APROBADA"/>
    <m/>
    <m/>
  </r>
  <r>
    <s v="13EE2022741100000018541"/>
    <s v="2022-05-24"/>
    <x v="1"/>
    <s v="JOSE ALEJANDRO HERNANDEZ ARANGO"/>
    <s v="NUMERO DE IDENTIFICACION TRIBUTARIO"/>
    <n v="830094603"/>
    <n v="11"/>
    <s v="NO APROBADA"/>
    <m/>
    <m/>
  </r>
  <r>
    <s v="13EE2022741100000018542"/>
    <s v="2022-05-24"/>
    <x v="1"/>
    <s v="JOSE ALEJANDRO HERNANDEZ ARANGO"/>
    <s v="NUMERO DE IDENTIFICACION TRIBUTARIO"/>
    <n v="830094603"/>
    <n v="11"/>
    <s v="NO APROBADA"/>
    <m/>
    <m/>
  </r>
  <r>
    <s v="13EE2022741100000018543"/>
    <s v="2022-05-24"/>
    <x v="1"/>
    <s v="JOSE ALEJANDRO HERNANDEZ ARANGO"/>
    <s v="NUMERO DE IDENTIFICACION TRIBUTARIO"/>
    <n v="830094603"/>
    <n v="11"/>
    <s v="NO APROBADA"/>
    <m/>
    <m/>
  </r>
  <r>
    <s v="13EE2022741100000018544"/>
    <s v="2022-05-24"/>
    <x v="1"/>
    <s v="JOSE ALEJANDRO HERNANDEZ ARANGO"/>
    <s v="NUMERO DE IDENTIFICACION TRIBUTARIO"/>
    <n v="830094603"/>
    <n v="11"/>
    <s v="NO APROBADA"/>
    <m/>
    <m/>
  </r>
  <r>
    <s v="13EE2022741100000018545"/>
    <s v="2022-05-24"/>
    <x v="1"/>
    <s v="JOSE ALEJANDRO HERNANDEZ ARANGO"/>
    <s v="NUMERO DE IDENTIFICACION TRIBUTARIO"/>
    <n v="830094603"/>
    <n v="11"/>
    <s v="NO APROBADA"/>
    <m/>
    <m/>
  </r>
  <r>
    <s v="13EE2022741100000018546"/>
    <s v="2022-05-24"/>
    <x v="1"/>
    <s v="JOSE ALEJANDRO HERNANDEZ ARANGO"/>
    <s v="NUMERO DE IDENTIFICACION TRIBUTARIO"/>
    <n v="830094603"/>
    <n v="11"/>
    <s v="NO APROBADA"/>
    <m/>
    <m/>
  </r>
  <r>
    <s v="13EE2022746300100001271"/>
    <s v="2022-05-23"/>
    <x v="10"/>
    <s v="JOSE  RAMIRO GARCIA  LADINO"/>
    <s v="CEDULA DE CIUDADANIA"/>
    <s v="19459440"/>
    <m/>
    <s v="APROBADA"/>
    <s v="2022-07-19 13:50:30"/>
    <m/>
  </r>
  <r>
    <s v="13EE2022741100000018129"/>
    <s v="2022-05-20"/>
    <x v="1"/>
    <s v="Sol  Mercedes  Benavides  Enciso "/>
    <s v="NUMERO DE IDENTIFICACION TRIBUTARIO"/>
    <s v="901147580-0"/>
    <n v="1"/>
    <s v="NO APROBADA"/>
    <m/>
    <m/>
  </r>
  <r>
    <s v="13EE2022747600100006969"/>
    <s v="2022-05-17"/>
    <x v="3"/>
    <s v="VIVIANNE MARIE NAUFFAL PANESSO"/>
    <s v="NUMERO DE IDENTIFICACION TRIBUTARIO"/>
    <s v="900401714 - 6 "/>
    <n v="4"/>
    <s v="APROBADA"/>
    <s v="2022-05-18 16:02:45"/>
    <m/>
  </r>
  <r>
    <s v="13EE2022741100000017435"/>
    <s v="2022-05-14"/>
    <x v="1"/>
    <s v="GERMAN   DUEÑAS FANDIÑO "/>
    <s v="NUMERO DE IDENTIFICACION TRIBUTARIO"/>
    <s v="--"/>
    <m/>
    <s v="SIN TRAMITE"/>
    <m/>
    <m/>
  </r>
  <r>
    <s v="05EE2022704700100001497"/>
    <s v="2022-05-13"/>
    <x v="16"/>
    <s v="SERVICIOS Y SUMINISTROS CJVN S.A.S"/>
    <s v="NUMERO DE IDENTIFICACION TRIBUTARIO"/>
    <s v="900.455.156-8"/>
    <n v="7"/>
    <s v="APROBADA"/>
    <m/>
    <s v="SE REALIZO PRESENCIAL NO POR LA PG WEB"/>
  </r>
  <r>
    <s v="13EE2022740500100008569"/>
    <s v="2022-05-13"/>
    <x v="2"/>
    <s v="Lina Patricia Franco Mejia"/>
    <s v="NUMERO DE IDENTIFICACION TRIBUTARIO"/>
    <s v="800.237.456 - 5"/>
    <n v="4"/>
    <s v="APROBADA"/>
    <s v="2022-06-28 22:12:29"/>
    <m/>
  </r>
  <r>
    <s v="13EE2022740500100008482"/>
    <s v="2022-05-12"/>
    <x v="2"/>
    <s v="LUZ ELENA CUITIVA GUEVARA"/>
    <s v="CEDULA DE CIUDADANIA"/>
    <s v="1003737680"/>
    <n v="1"/>
    <s v="APROBADA"/>
    <s v="2022-08-22 10:54:37"/>
    <m/>
  </r>
  <r>
    <s v="13EE2022746800100004663"/>
    <s v="2022-05-12"/>
    <x v="6"/>
    <s v="JAIRO OSORIO CABALLERO"/>
    <s v="NUMERO DE IDENTIFICACION TRIBUTARIO"/>
    <s v="--"/>
    <m/>
    <s v="NO APROBADA"/>
    <s v="2022-05-31 11:11:35; 2022-06-08 09:13:57"/>
    <s v="NO CUMPLE CON LOS REQUISITOS."/>
  </r>
  <r>
    <s v="13EE2022747600100006616"/>
    <s v="2022-05-12"/>
    <x v="3"/>
    <s v="HEIDY LORENA AVELLA PEÑA"/>
    <s v="NUMERO DE IDENTIFICACION TRIBUTARIO"/>
    <s v="900180277 - 9"/>
    <n v="4"/>
    <s v="APROBADA"/>
    <d v="2022-05-20T00:00:00"/>
    <m/>
  </r>
  <r>
    <s v="13EE2022741100000017062"/>
    <s v="2022-05-11"/>
    <x v="1"/>
    <s v="Orosman Baquero Gonzalez"/>
    <s v="NUMERO DE IDENTIFICACION TRIBUTARIO"/>
    <s v="--"/>
    <m/>
    <s v="SIN TRAMITE"/>
    <m/>
    <m/>
  </r>
  <r>
    <s v="13EE2022740800100004940"/>
    <s v="2022-05-09"/>
    <x v="4"/>
    <s v="FRANCISCO JAVIER ELJACH MOVILLA"/>
    <s v="NUMERO DE IDENTIFICACION TRIBUTARIO"/>
    <s v="--"/>
    <m/>
    <s v="APROBADA"/>
    <m/>
    <m/>
  </r>
  <r>
    <s v="13EE2022740800100004859"/>
    <s v="2022-05-06"/>
    <x v="4"/>
    <s v="LAURA BARRANCO"/>
    <s v="NUMERO DE IDENTIFICACION TRIBUTARIO"/>
    <s v="--"/>
    <n v="20"/>
    <s v="APROBADA"/>
    <s v="25/005/2022"/>
    <m/>
  </r>
  <r>
    <s v="13EE2022741100000016553"/>
    <s v="2022-05-06"/>
    <x v="1"/>
    <s v="JUAN  DAVID  ARCINIEGAS  PARRA"/>
    <s v="NUMERO DE IDENTIFICACION TRIBUTARIO"/>
    <s v="--"/>
    <m/>
    <s v="APROBADA"/>
    <s v="2022-07-18 12:03:51; 2022-07-19 09:40:09"/>
    <m/>
  </r>
  <r>
    <s v="13EE2022745400100001748"/>
    <s v="2022-05-06"/>
    <x v="8"/>
    <s v="SILVIA LEONOR  RIASCOS MENDOZA"/>
    <s v="NUMERO DE IDENTIFICACION TRIBUTARIO"/>
    <s v="900.009.454-6"/>
    <n v="1"/>
    <s v="APROBADA"/>
    <s v="2022-05-10 07:55:45"/>
    <m/>
  </r>
  <r>
    <s v="13EE2022747600100006368"/>
    <s v="2022-05-06"/>
    <x v="3"/>
    <s v="FRANKLIN FERNANDO DELGADO VILLOTA"/>
    <s v="NUMERO DE IDENTIFICACION TRIBUTARIO"/>
    <s v="900623111 - 8"/>
    <n v="3"/>
    <s v="APROBADA"/>
    <d v="2022-05-18T00:00:00"/>
    <m/>
  </r>
  <r>
    <s v="13EE2022741100000016345"/>
    <s v="2022-05-05"/>
    <x v="1"/>
    <s v="JUAN PABLO CIFUENTES ALVIRA"/>
    <s v="NUMERO DE IDENTIFICACION TRIBUTARIO"/>
    <s v="800.136.105-1"/>
    <m/>
    <s v="SIN TRAMITE"/>
    <m/>
    <m/>
  </r>
  <r>
    <s v="13EE2022741100000016351"/>
    <s v="2022-05-05"/>
    <x v="1"/>
    <s v="JUAN PABLO CIFUENTES ALVIRA"/>
    <s v="NUMERO DE IDENTIFICACION TRIBUTARIO"/>
    <s v="800.136.105-1"/>
    <m/>
    <s v="SIN TRAMITE"/>
    <m/>
    <m/>
  </r>
  <r>
    <s v="13EE2022741100000016397"/>
    <s v="2022-05-05"/>
    <x v="1"/>
    <s v="EDUIN   SUAREZ GONZALEZ"/>
    <s v="NUMERO DE IDENTIFICACION TRIBUTARIO"/>
    <s v="--"/>
    <m/>
    <s v="APROBADA"/>
    <m/>
    <m/>
  </r>
  <r>
    <s v="13EE2022740500100007988"/>
    <s v="2022-05-03"/>
    <x v="2"/>
    <s v="Lina Patricia Franco Mejia"/>
    <s v="NUMERO DE IDENTIFICACION TRIBUTARIO"/>
    <s v="800.237.456 - 5"/>
    <n v="2"/>
    <s v="APROBADA"/>
    <s v="2022-06-28 21:58:55"/>
    <m/>
  </r>
  <r>
    <s v="13EE2022740800100004620"/>
    <s v="2022-05-03"/>
    <x v="4"/>
    <s v="Doniphane  ROMAIN AMAURY MESLIER"/>
    <s v="NUMERO DE IDENTIFICACION TRIBUTARIO"/>
    <s v="--"/>
    <n v="1"/>
    <s v="APROBADA"/>
    <s v="2022-10-04 11:08:49"/>
    <m/>
  </r>
  <r>
    <s v="13EE2022745000100003077"/>
    <s v="2022-05-02"/>
    <x v="17"/>
    <s v="JUAN  CAMILO CHAVEZ BONILLA"/>
    <s v="NUMERO DE IDENTIFICACION TRIBUTARIO"/>
    <s v="--"/>
    <m/>
    <s v="SIN TRAMITE"/>
    <m/>
    <s v="CONSUELO LOPEZ"/>
  </r>
  <r>
    <s v="13EE2022741100000015799"/>
    <s v="2022-04-29"/>
    <x v="1"/>
    <s v="JUAN PABLO CIFUENTES ALVIRA"/>
    <s v="NUMERO DE IDENTIFICACION TRIBUTARIO"/>
    <s v="800.136.105-1"/>
    <m/>
    <s v="SIN TRAMITE"/>
    <m/>
    <m/>
  </r>
  <r>
    <s v="13EE2022741100000015867"/>
    <s v="2022-04-29"/>
    <x v="1"/>
    <s v="JUAN PABLO CIFUENTES ALVIRA"/>
    <s v="NUMERO DE IDENTIFICACION TRIBUTARIO"/>
    <s v="800.136.105-1"/>
    <m/>
    <s v="SIN TRAMITE"/>
    <m/>
    <m/>
  </r>
  <r>
    <s v="13EE2022741100000015870"/>
    <s v="2022-04-29"/>
    <x v="1"/>
    <s v="JUAN PABLO CIFUENTES ALVIRA"/>
    <s v="NUMERO DE IDENTIFICACION TRIBUTARIO"/>
    <s v="800.136.105-1"/>
    <m/>
    <s v="SIN TRAMITE"/>
    <m/>
    <m/>
  </r>
  <r>
    <s v="13EE2022741100000015885"/>
    <s v="2022-04-29"/>
    <x v="1"/>
    <s v="JUAN PABLO CIFUENTES ALVIRA"/>
    <s v="NUMERO DE IDENTIFICACION TRIBUTARIO"/>
    <s v="800.136.105-1"/>
    <m/>
    <s v="SIN TRAMITE"/>
    <m/>
    <m/>
  </r>
  <r>
    <s v="13EE2022745000100003050"/>
    <s v="2022-04-29"/>
    <x v="17"/>
    <s v="JOSE GREGORIO JIMENEZ PEREZ"/>
    <s v="NUMERO DE IDENTIFICACION TRIBUTARIO"/>
    <s v="--"/>
    <n v="1"/>
    <s v="APROBADA"/>
    <s v="2022-07-27 15:02:46"/>
    <m/>
  </r>
  <r>
    <s v="13EE2022740500100007754"/>
    <s v="2022-04-28"/>
    <x v="2"/>
    <s v="BLANCA NIDIA MUÑOZ"/>
    <s v="NUMERO DE IDENTIFICACION TRIBUTARIO"/>
    <s v="901.077.187 -  8 "/>
    <n v="2"/>
    <s v="APROBADA"/>
    <s v="2022-06-23 22:57:26"/>
    <m/>
  </r>
  <r>
    <s v="13EE2022741100000015614"/>
    <s v="2022-04-28"/>
    <x v="1"/>
    <s v="JUAN PABLO CIFUENTES ALVIRA"/>
    <s v="NUMERO DE IDENTIFICACION TRIBUTARIO"/>
    <s v="800.136.105-1"/>
    <m/>
    <s v="SIN TRAMITE"/>
    <m/>
    <m/>
  </r>
  <r>
    <s v="13EE2022741100000015615"/>
    <s v="2022-04-28"/>
    <x v="1"/>
    <s v="null"/>
    <s v="NUMERO DE IDENTIFICACION TRIBUTARIO"/>
    <s v="--"/>
    <m/>
    <s v="SIN TRAMITE"/>
    <m/>
    <m/>
  </r>
  <r>
    <s v="13EE2022741100000015616"/>
    <s v="2022-04-28"/>
    <x v="1"/>
    <s v="JUAN PABLO CIFUENTES ALVIRA"/>
    <s v="NUMERO DE IDENTIFICACION TRIBUTARIO"/>
    <s v="800.136.105-1"/>
    <m/>
    <s v="SIN TRAMITE"/>
    <m/>
    <m/>
  </r>
  <r>
    <s v="13EE2022741100000015617"/>
    <s v="2022-04-28"/>
    <x v="1"/>
    <s v="JUAN PABLO CIFUENTES ALVIRA"/>
    <s v="NUMERO DE IDENTIFICACION TRIBUTARIO"/>
    <s v="800.136.105-1"/>
    <m/>
    <s v="SIN TRAMITE"/>
    <m/>
    <m/>
  </r>
  <r>
    <s v="13EE2022741100000015620"/>
    <s v="2022-04-28"/>
    <x v="1"/>
    <s v="JUAN PABLO CIFUENTES ALVIRA"/>
    <s v="NUMERO DE IDENTIFICACION TRIBUTARIO"/>
    <s v="800.136.105-1"/>
    <m/>
    <s v="SIN TRAMITE"/>
    <m/>
    <m/>
  </r>
  <r>
    <s v="13EE2022741100000015622"/>
    <s v="2022-04-28"/>
    <x v="1"/>
    <s v="JUAN PABLO CIFUENTES ALVIRA"/>
    <s v="NUMERO DE IDENTIFICACION TRIBUTARIO"/>
    <s v="800.136.105-1"/>
    <m/>
    <s v="SIN TRAMITE"/>
    <m/>
    <m/>
  </r>
  <r>
    <s v="13EE2022741100000015675"/>
    <s v="2022-04-28"/>
    <x v="1"/>
    <s v="JUAN PABLO CIFUENTES ALVIRA"/>
    <s v="NUMERO DE IDENTIFICACION TRIBUTARIO"/>
    <s v="800.136.105-1"/>
    <m/>
    <s v="SIN TRAMITE"/>
    <m/>
    <m/>
  </r>
  <r>
    <s v="13EE2022741100000015676"/>
    <s v="2022-04-28"/>
    <x v="1"/>
    <s v="JUAN PABLO CIFUENTES ALVIRA"/>
    <s v="NUMERO DE IDENTIFICACION TRIBUTARIO"/>
    <s v="800.136.105-1"/>
    <m/>
    <s v="SIN TRAMITE"/>
    <m/>
    <m/>
  </r>
  <r>
    <s v="13EE2022741100000015680"/>
    <s v="2022-04-28"/>
    <x v="1"/>
    <s v="JUAN PABLO CIFUENTES ALVIRA"/>
    <s v="NUMERO DE IDENTIFICACION TRIBUTARIO"/>
    <s v="800.136.105-1"/>
    <m/>
    <s v="SIN TRAMITE"/>
    <m/>
    <m/>
  </r>
  <r>
    <s v="13EE2022741100000015684"/>
    <s v="2022-04-28"/>
    <x v="1"/>
    <s v="JUAN PABLO CIFUENTES ALVIRA"/>
    <s v="NUMERO DE IDENTIFICACION TRIBUTARIO"/>
    <s v="800.136.105-1"/>
    <m/>
    <s v="SIN TRAMITE"/>
    <m/>
    <m/>
  </r>
  <r>
    <s v="13EE2022741100000015704"/>
    <s v="2022-04-28"/>
    <x v="1"/>
    <s v="ANGELA CORREDOR"/>
    <s v="NUMERO DE IDENTIFICACION TRIBUTARIO"/>
    <s v="830047537-7"/>
    <n v="14"/>
    <s v="APROBADA"/>
    <s v="2022-05-22 18:12:57; 2022-05-22 18:13:34; 2022-05-22 18:14:14"/>
    <m/>
  </r>
  <r>
    <s v="13EE2022741100000015737"/>
    <s v="2022-04-28"/>
    <x v="1"/>
    <s v="JUAN PABLO CIFUENTES ALVIRA"/>
    <s v="NUMERO DE IDENTIFICACION TRIBUTARIO"/>
    <s v="800.136.105-1"/>
    <m/>
    <s v="SIN TRAMITE"/>
    <m/>
    <m/>
  </r>
  <r>
    <s v="13EE2022741100000015739"/>
    <s v="2022-04-28"/>
    <x v="1"/>
    <s v="JUAN PABLO CIFUENTES ALVIRA"/>
    <s v="NUMERO DE IDENTIFICACION TRIBUTARIO"/>
    <s v="800.136.105-1"/>
    <m/>
    <s v="SIN TRAMITE"/>
    <m/>
    <m/>
  </r>
  <r>
    <s v="13EE2022741100000015575"/>
    <s v="2022-04-27"/>
    <x v="1"/>
    <s v="DAYSI ANDREA MORALES SEGURA"/>
    <s v="NUMERO DE IDENTIFICACION TRIBUTARIO"/>
    <n v="900158254"/>
    <n v="1"/>
    <s v="APROBADA"/>
    <s v="2022-05-23 10:19:03"/>
    <s v="--"/>
  </r>
  <r>
    <s v="13EE2022741100000015474"/>
    <s v="2022-04-27"/>
    <x v="1"/>
    <s v="GRACIELA  SARMIENTO LUIS"/>
    <s v="NUMERO DE IDENTIFICACION TRIBUTARIO"/>
    <s v="--"/>
    <m/>
    <s v="SIN TRAMITE"/>
    <m/>
    <m/>
  </r>
  <r>
    <s v="13EE2022740500100007539"/>
    <s v="2022-04-26"/>
    <x v="2"/>
    <s v="IGNACIO ALEJANDRO VILLA MARTIRENE"/>
    <s v="NUMERO DE IDENTIFICACION TRIBUTARIO"/>
    <s v="900.620.832 - 6"/>
    <n v="6"/>
    <s v="APROBADA"/>
    <s v="2022-06-23 22:31:28"/>
    <m/>
  </r>
  <r>
    <s v="13EE2022740500100007561"/>
    <s v="2022-04-26"/>
    <x v="2"/>
    <s v="Lina Patricia Franco Mejia"/>
    <s v="NUMERO DE IDENTIFICACION TRIBUTARIO"/>
    <s v="800.237.456 - 5"/>
    <n v="20"/>
    <s v="APROBADA"/>
    <s v="2022-06-15 13:21:38"/>
    <m/>
  </r>
  <r>
    <s v="13EE2022740500100007562"/>
    <s v="2022-04-26"/>
    <x v="2"/>
    <s v="Lina Patricia Franco Mejia"/>
    <s v="NUMERO DE IDENTIFICACION TRIBUTARIO"/>
    <s v="800.237.456 - 5"/>
    <n v="14"/>
    <s v="APROBADA"/>
    <s v="2022-06-15 13:40:16"/>
    <m/>
  </r>
  <r>
    <s v="13EE2022741100000015600"/>
    <s v="2022-04-27"/>
    <x v="1"/>
    <s v="Santiago Bautista "/>
    <s v="NUMERO DE IDENTIFICACION TRIBUTARIO"/>
    <s v="--"/>
    <m/>
    <s v="SIN TRAMITE"/>
    <m/>
    <m/>
  </r>
  <r>
    <s v="13EE2022741100000015421"/>
    <s v="2022-04-26"/>
    <x v="1"/>
    <s v="CARLOS ARTURO RODRIGUEZ ROMERO"/>
    <s v="NUMERO DE IDENTIFICACION TRIBUTARIO"/>
    <s v="--"/>
    <m/>
    <s v="SIN TRAMITE"/>
    <m/>
    <m/>
  </r>
  <r>
    <s v="13EE2022741100000015428"/>
    <s v="2022-04-26"/>
    <x v="1"/>
    <s v="CARLOS ARTURO RODRIGUEZ ROMERO"/>
    <s v="NUMERO DE IDENTIFICACION TRIBUTARIO"/>
    <s v="--"/>
    <m/>
    <s v="APROBADA"/>
    <s v="2022-08-03 15:25:48"/>
    <m/>
  </r>
  <r>
    <s v="13EE2022740500100007437"/>
    <s v="2022-04-25"/>
    <x v="2"/>
    <s v="LAZLO JURKO VASQUEZ"/>
    <s v="NUMERO DE IDENTIFICACION TRIBUTARIO"/>
    <s v="811.012.153 - 2  "/>
    <n v="2"/>
    <s v="APROBADA"/>
    <s v="2022-06-23 22:02:46"/>
    <m/>
  </r>
  <r>
    <s v="13EE2022740500100007454"/>
    <s v="2022-04-25"/>
    <x v="2"/>
    <s v="Alvaro De Jesus Villegas Londoño"/>
    <s v="NUMERO DE IDENTIFICACION TRIBUTARIO"/>
    <s v="811.007.713-7"/>
    <n v="1"/>
    <s v="NO APROBADA"/>
    <s v="2022-06-23 21:41:07"/>
    <s v="No aportó documentos faltantes"/>
  </r>
  <r>
    <s v="13EE2022740500100007468"/>
    <s v="2022-04-25"/>
    <x v="2"/>
    <s v="Lina Patricia Franco Mejia"/>
    <s v="NUMERO DE IDENTIFICACION TRIBUTARIO"/>
    <s v="800.237.456 - 5"/>
    <n v="20"/>
    <s v="APROBADA"/>
    <s v="2022-05-31 13:58:41"/>
    <m/>
  </r>
  <r>
    <s v="13EE2022740500100007469"/>
    <s v="2022-04-25"/>
    <x v="2"/>
    <s v="Lina Patricia Franco Mejia"/>
    <s v="NUMERO DE IDENTIFICACION TRIBUTARIO"/>
    <s v="800.237.456 - 5"/>
    <n v="20"/>
    <s v="APROBADA"/>
    <s v="2022-05-31 14:12:25"/>
    <m/>
  </r>
  <r>
    <s v="13EE2022740500100007470"/>
    <s v="2022-04-25"/>
    <x v="2"/>
    <s v="Lina Patricia Franco Mejia"/>
    <s v="NUMERO DE IDENTIFICACION TRIBUTARIO"/>
    <s v="800.237.456 - 5"/>
    <n v="5"/>
    <s v="APROBADA"/>
    <s v="2022-05-31 13:47:57"/>
    <m/>
  </r>
  <r>
    <s v="13EE2022741100000015215"/>
    <s v="2022-04-25"/>
    <x v="1"/>
    <s v="ANGI XIOMARA SIERRA CARANTÓN"/>
    <s v="CEDULA DE CIUDADANIA"/>
    <n v="1005130242"/>
    <m/>
    <s v="SIN TRAMITE"/>
    <m/>
    <m/>
  </r>
  <r>
    <s v="13EE2022706600100002066"/>
    <s v="2022-04-22"/>
    <x v="18"/>
    <s v="NORA PATRICIA RAMIREZ GALLEGO"/>
    <s v="NUMERO DE IDENTIFICACION TRIBUTARIO"/>
    <s v="--"/>
    <m/>
    <s v="APROBADA"/>
    <s v="2022-05-05 10:10:41"/>
    <m/>
  </r>
  <r>
    <s v="13EE2022740500100007291"/>
    <s v="2022-04-22"/>
    <x v="2"/>
    <s v="Andrea Carolina González martinez"/>
    <s v="NUMERO DE IDENTIFICACION TRIBUTARIO"/>
    <s v="811.015.529 - 1"/>
    <n v="1"/>
    <s v="NO APROBADA"/>
    <s v="2022-06-15 19:04:34"/>
    <s v="FALTA DE DOCUMENTOS"/>
  </r>
  <r>
    <s v="13EE2022740500100007354"/>
    <s v="2022-04-22"/>
    <x v="2"/>
    <s v="Lina Patricia Franco Mejia"/>
    <s v="NUMERO DE IDENTIFICACION TRIBUTARIO"/>
    <s v="800.237.456 - 5"/>
    <n v="1"/>
    <s v="APROBADA"/>
    <s v="2022-04-29 18:43:24"/>
    <m/>
  </r>
  <r>
    <s v="13EE2022741100000015057"/>
    <s v="2022-04-22"/>
    <x v="1"/>
    <s v="LUCY LILIANA CESPEDES  BETANCOURT"/>
    <s v="NUMERO DE IDENTIFICACION TRIBUTARIO"/>
    <s v="--"/>
    <m/>
    <s v="SIN TRAMITE"/>
    <m/>
    <m/>
  </r>
  <r>
    <s v="13EE2022741100000015065"/>
    <s v="2022-04-22"/>
    <x v="1"/>
    <s v="LUCY LILIANA CESPEDES  BETANCOURT"/>
    <s v="NUMERO DE IDENTIFICACION TRIBUTARIO"/>
    <s v="--"/>
    <m/>
    <s v="SIN TRAMITE"/>
    <m/>
    <m/>
  </r>
  <r>
    <s v="13EE2022741100000015072"/>
    <s v="2022-04-22"/>
    <x v="1"/>
    <s v="ANGELA CORREDOR"/>
    <s v="NUMERO DE IDENTIFICACION TRIBUTARIO"/>
    <s v="830047537-7"/>
    <n v="1"/>
    <s v="APROBADA"/>
    <s v="2022-05-22 18:12:57; 2022-05-22 18:13:34; 2022-05-22 18:14:14"/>
    <m/>
  </r>
  <r>
    <s v="13EE2022740500100007228"/>
    <s v="2022-04-21"/>
    <x v="2"/>
    <s v="Leydi Sorelli  Berrio Salazar"/>
    <s v="CEDULA DE CIUDADANIA"/>
    <s v="1000633925"/>
    <n v="1"/>
    <s v="NO APROBADA"/>
    <s v="2022-06-01 22:53:58"/>
    <s v="La petición la hizo la trabajadora, la debe hacer el empleador"/>
  </r>
  <r>
    <s v="13EE2022740500100007230"/>
    <s v="2022-04-21"/>
    <x v="2"/>
    <s v="SANDRA MILENA MONSALVE PRECIADO"/>
    <s v="NUMERO DE IDENTIFICACION TRIBUTARIO"/>
    <s v="901.266.969 - 1 "/>
    <n v="3"/>
    <s v="APROBADA"/>
    <s v="2022-06-01 23:04:36"/>
    <m/>
  </r>
  <r>
    <s v="13EE2022740500100007253"/>
    <s v="2022-04-21"/>
    <x v="2"/>
    <s v="Andrea Carolina González martinez"/>
    <s v="NUMERO DE IDENTIFICACION TRIBUTARIO"/>
    <s v="811.015.529 - 1"/>
    <n v="1"/>
    <s v="NO APROBADA"/>
    <s v="2022-06-15 18:54:01"/>
    <s v="DE ACUERDO CON LO PREVISTO EN EL ARTÍCULO 17 DE LA LEY 1755 DE 2015, EL PETICIONARIO NO COMPLETÓ LA PETICIÓN EN EL TÉRMINO INDICADO EN LA NORMA CITADA."/>
  </r>
  <r>
    <s v="13EE2022740500100007255"/>
    <s v="2022-04-21"/>
    <x v="2"/>
    <s v="Andrea Carolina González martinez"/>
    <s v="NUMERO DE IDENTIFICACION TRIBUTARIO"/>
    <s v="811.015.529 - 1"/>
    <n v="1"/>
    <s v="NO APROBADA"/>
    <s v="2022-06-15 18:39:07"/>
    <s v="FALTA DE DOCUMENTOSDE ACUERDO CON LO PREVISTO EN EL ARTÍCULO 17 DE LA LEY 1755 DE 2015, EL PETICIONARIO NO COMPLETÓ LA PETICIÓN EN EL TÉRMINO INDICADO EN LA NORMA CITADA."/>
  </r>
  <r>
    <s v="13EE2022740500100007257"/>
    <s v="2022-04-21"/>
    <x v="2"/>
    <s v="Andrea Carolina González martinez"/>
    <s v="NUMERO DE IDENTIFICACION TRIBUTARIO"/>
    <s v="811.015.529 - 1"/>
    <n v="1"/>
    <s v="NO APROBADA"/>
    <s v="2022-06-15 18:30:17"/>
    <s v="DE ACUERDO CON LO PREVISTO EN EL ARTÍCULO 17 DE LA LEY 1755 DE 2015, EL PETICIONARIO NO COMPLETÓ LA PETICIÓN EN EL TÉRMINO INDICADO EN LA NORMA CITADA."/>
  </r>
  <r>
    <s v="13EE2022740500100007262"/>
    <s v="2022-04-21"/>
    <x v="2"/>
    <s v="Andrea Carolina  González martinez"/>
    <s v="NUMERO DE IDENTIFICACION TRIBUTARIO"/>
    <s v="811.015.529 - 1"/>
    <n v="1"/>
    <s v="NO APROBADA"/>
    <s v="2022-06-15 18:18:22"/>
    <s v="FALTA DE DOCUMENTOSDE ACUERDO CON LO PREVISTO EN EL ARTÍCULO 17 DE LA LEY 1755 DE 2015, EL PETICIONARIO NO COMPLETÓ LA PETICIÓN EN EL TÉRMINO INDICADO EN LA NORMA CITADA."/>
  </r>
  <r>
    <s v="13EE2022740500100007263"/>
    <s v="2022-04-21"/>
    <x v="2"/>
    <s v="Andrea Carolina González martinez"/>
    <s v="NUMERO DE IDENTIFICACION TRIBUTARIO"/>
    <s v="811.015.529 - 1"/>
    <n v="1"/>
    <s v="NO APROBADA"/>
    <s v="2022-06-15 18:00:01"/>
    <s v="DE ACUERDO CON LO PREVISTO EN EL ARTÍCULO 17 DE LA LEY 1755 DE 2015, EL PETICIONARIO NO COMPLETÓ LA PETICIÓN EN EL TÉRMINO INDICADO EN LA NORMA CITADA."/>
  </r>
  <r>
    <s v="13EE2022740500100007264"/>
    <s v="2022-04-21"/>
    <x v="2"/>
    <s v="Andrea Carolina González martinez"/>
    <s v="NUMERO DE IDENTIFICACION TRIBUTARIO"/>
    <s v="811.015.529 - 1"/>
    <n v="1"/>
    <s v="NO APROBADA"/>
    <s v="2022-06-15 17:48:45"/>
    <s v="DE ACUERDO CON LO PREVISTO EN EL ARTÍCULO 17 DE LA LEY 1755 DE 2015, EL PETICIONARIO NO COMPLETÓ LA PETICIÓN EN EL TÉRMINO INDICADO EN LA NORMA CITADA."/>
  </r>
  <r>
    <s v="13EE2022740500100007265"/>
    <s v="2022-04-21"/>
    <x v="2"/>
    <s v="Andrea Carolina González martinez"/>
    <s v="NUMERO DE IDENTIFICACION TRIBUTARIO"/>
    <s v="811.015.529 - 1"/>
    <n v="1"/>
    <s v="NO APROBADA"/>
    <s v="2022-06-15 17:37:46"/>
    <s v="DE ACUERDO CON LO PREVISTO EN EL ARTÍCULO 17 DE LA LEY 1755 DE 2015, EL PETICIONARIO NO COMPLETÓ LA PETICIÓN EN EL TÉRMINO INDICADO EN LA NORMA CITADA."/>
  </r>
  <r>
    <s v="13EE2022740500100007266"/>
    <s v="2022-04-21"/>
    <x v="2"/>
    <s v="Andrea Carolina  González martinez"/>
    <s v="NUMERO DE IDENTIFICACION TRIBUTARIO"/>
    <s v="811.015.529 - 1"/>
    <n v="1"/>
    <s v="NO APROBADA"/>
    <s v="2022-06-15 17:06:27"/>
    <s v="DE ACUERDO CON LO PREVISTO EN EL ARTÍCULO 17 DE LA LEY 1755 DE 2015, EL PETICIONARIO NO COMPLETÓ LA PETICIÓN EN EL TÉRMINO INDICADO EN LA NORMA CITADA."/>
  </r>
  <r>
    <s v="13EE2022740500100007267"/>
    <s v="2022-04-21"/>
    <x v="2"/>
    <s v="Andrea Carolina  González martinez"/>
    <s v="NUMERO DE IDENTIFICACION TRIBUTARIO"/>
    <s v="811.015.529 - 1"/>
    <n v="1"/>
    <s v="NO APROBADA"/>
    <s v="2022-06-15 16:54:26"/>
    <s v="DE ACUERDO CON LO PREVISTO EN EL ARTÍCULO 17 DE LA LEY 1755 DE 2015, EL PETICIONARIO NO COMPLETÓ LA PETICIÓN EN EL TÉRMINO INDICADO EN LA NORMA CITADA."/>
  </r>
  <r>
    <s v="13EE2022740500100007268"/>
    <s v="2022-04-21"/>
    <x v="2"/>
    <s v="Andrea Carolina  González martinez"/>
    <s v="NUMERO DE IDENTIFICACION TRIBUTARIO"/>
    <s v="811.015.529 - 1"/>
    <n v="1"/>
    <s v="NO APROBADA"/>
    <s v="2022-06-15 16:42:10"/>
    <s v="DE ACUERDO CON LO PREVISTO EN EL ARTÍCULO 17 DE LA LEY 1755 DE 2015, EL PETICIONARIO NO COMPLETÓ LA PETICIÓN EN EL TÉRMINO INDICADO EN LA NORMA CITADA."/>
  </r>
  <r>
    <s v="13EE2022740500100007269"/>
    <s v="2022-04-21"/>
    <x v="2"/>
    <s v="Andrea Carolina  González martinez"/>
    <s v="NUMERO DE IDENTIFICACION TRIBUTARIO"/>
    <s v="811.015.529 - 1"/>
    <n v="1"/>
    <s v="NO APROBADA"/>
    <s v="2022-06-15 16:31:42"/>
    <s v="DE ACUERDO CON LO PREVISTO EN EL ARTÍCULO 17 DE LA LEY 1755 DE 2015, EL PETICIONARIO NO COMPLETÓ LA PETICIÓN EN EL TÉRMINO INDICADO EN LA NORMA CITADA."/>
  </r>
  <r>
    <s v="13EE2022740500100007270"/>
    <s v="2022-04-21"/>
    <x v="2"/>
    <s v="Andrea Carolina González martinez"/>
    <s v="NUMERO DE IDENTIFICACION TRIBUTARIO"/>
    <s v="811.015.529 - 1"/>
    <n v="1"/>
    <s v="NO APROBADA"/>
    <s v="2022-06-13 10:55:53"/>
    <s v="DE ACUERDO CON LO PREVISTO EN EL ARTÍCULO 17 DE LA LEY 1755 DE 2015, EL PETICIONARIO NO COMPLETÓ LA PETICIÓN EN EL TÉRMINO INDICADO EN LA NORMA CITADA."/>
  </r>
  <r>
    <s v="13EE2022740500100007271"/>
    <s v="2022-04-21"/>
    <x v="2"/>
    <s v="Andrea Carolina González martinez"/>
    <s v="NUMERO DE IDENTIFICACION TRIBUTARIO"/>
    <s v="811.015.529 - 1"/>
    <n v="1"/>
    <s v="NO APROBADA"/>
    <s v="2022-06-13 10:28:27"/>
    <s v="DE ACUERDO CON LO PREVISTO EN EL ARTÍCULO 17 DE LA LEY 1755 DE 2015, EL PETICIONARIO NO COMPLETÓ LA PETICIÓN EN EL TÉRMINO INDICADO EN LA NORMA CITADA."/>
  </r>
  <r>
    <s v="13EE2022740500100007272"/>
    <s v="2022-04-21"/>
    <x v="2"/>
    <s v="Andrea Carolina González martinez"/>
    <s v="NUMERO DE IDENTIFICACION TRIBUTARIO"/>
    <s v="811.015.529 - 1"/>
    <n v="1"/>
    <s v="NO APROBADA"/>
    <s v="2022-06-10 18:34:30"/>
    <s v="DE ACUERDO CON LO PREVISTO EN EL ARTÍCULO 17 DE LA LEY 1755 DE 2015, EL PETICIONARIO NO COMPLETÓ LA PETICIÓN EN EL TÉRMINO INDICADO EN LA NORMA CITADA."/>
  </r>
  <r>
    <s v="13EE2022740500100007273"/>
    <s v="2022-04-21"/>
    <x v="2"/>
    <s v="Andrea Carolina González martinez"/>
    <s v="NUMERO DE IDENTIFICACION TRIBUTARIO"/>
    <s v="811.015.529 - 1"/>
    <n v="1"/>
    <s v="NO APROBADA"/>
    <s v="2022-06-10 18:19:34"/>
    <s v="FALTA DE DOCUMENTOSDE ACUERDO CON LO PREVISTO EN EL ARTÍCULO 17 DE LA LEY 1755 DE 2015, EL PETICIONARIO NO COMPLETÓ LA PETICIÓN EN EL TÉRMINO INDICADO EN LA NORMA CITADA."/>
  </r>
  <r>
    <s v="13EE2022740500100007274"/>
    <s v="2022-04-21"/>
    <x v="2"/>
    <s v="Andrea Carolina González martinez"/>
    <s v="NUMERO DE IDENTIFICACION TRIBUTARIO"/>
    <s v="811.015.529 - 1"/>
    <n v="1"/>
    <s v="NO APROBADA"/>
    <s v="2022-06-10 18:00:26"/>
    <s v="FALTA DE DOCUMENTOSDE ACUERDO CON LO PREVISTO EN EL ARTÍCULO 17 DE LA LEY 1755 DE 2015, EL PETICIONARIO NO COMPLETÓ LA PETICIÓN EN EL TÉRMINO INDICADO EN LA NORMA CITADA."/>
  </r>
  <r>
    <s v="13EE2022740500100007275"/>
    <s v="2022-04-21"/>
    <x v="2"/>
    <s v="Andrea Carolina  González martinez"/>
    <s v="NUMERO DE IDENTIFICACION TRIBUTARIO"/>
    <s v="811.015.529 - 1"/>
    <n v="1"/>
    <s v="NO APROBADA"/>
    <s v="2022-06-10 17:21:21"/>
    <s v="FALTA DE DOCUMENTOSDE ACUERDO CON LO PREVISTO EN EL ARTÍCULO 17 DE LA LEY 1755 DE 2015, EL PETICIONARIO NO COMPLETÓ LA PETICIÓN EN EL TÉRMINO INDICADO EN LA NORMA CITADA."/>
  </r>
  <r>
    <s v="13EE2022741100000014873"/>
    <s v="2022-04-21"/>
    <x v="1"/>
    <s v="LAURA GALVIS OLAYA"/>
    <s v="NUMERO DE IDENTIFICACION TRIBUTARIO"/>
    <s v="--"/>
    <m/>
    <s v="SIN TRAMITE"/>
    <m/>
    <m/>
  </r>
  <r>
    <s v="13EE2022741100000014886"/>
    <s v="2022-04-21"/>
    <x v="1"/>
    <s v="MARTHA CONSTANZA BERNAL  URREGO"/>
    <s v="NUMERO DE IDENTIFICACION TRIBUTARIO"/>
    <n v="830130249"/>
    <m/>
    <s v="SIN TRAMITE"/>
    <m/>
    <m/>
  </r>
  <r>
    <s v="13EE2022745000100002809"/>
    <s v="2022-04-21"/>
    <x v="17"/>
    <s v="MILCIADES VILLALBA  DELGADO"/>
    <s v="NUMERO DE IDENTIFICACION TRIBUTARIO"/>
    <s v="--"/>
    <n v="2"/>
    <s v="APROBADA"/>
    <d v="2022-07-01T00:00:00"/>
    <m/>
  </r>
  <r>
    <s v="13EE2022745000100002811"/>
    <s v="2022-04-21"/>
    <x v="17"/>
    <s v="MILCIADES  VILLALBA DELGADO"/>
    <s v="NUMERO DE IDENTIFICACION TRIBUTARIO"/>
    <s v="--"/>
    <m/>
    <s v="SIN TRAMITE"/>
    <m/>
    <s v="ADRIANA BRAVO"/>
  </r>
  <r>
    <s v="13EE2022745000100002813"/>
    <s v="2022-04-21"/>
    <x v="17"/>
    <s v="GLORIA  XIMENA  PABON HERNANDEZ"/>
    <s v="NUMERO DE IDENTIFICACION TRIBUTARIO"/>
    <s v="--"/>
    <m/>
    <s v="APROBADA"/>
    <s v="2022-05-25 10:32:43; 2022-05-25 11:49:50"/>
    <m/>
  </r>
  <r>
    <s v="13EE2022740500100007121"/>
    <s v="2022-04-20"/>
    <x v="2"/>
    <s v="Andrea  Carolina  Gonzalez  Martinez "/>
    <s v="NUMERO DE IDENTIFICACION TRIBUTARIO"/>
    <s v="811.015.529 - 1"/>
    <n v="1"/>
    <s v="NO APROBADA"/>
    <s v="2022-06-10 16:18:14"/>
    <s v="DE ACUERDO CON LO PREVISTO EN EL ARTÍCULO 17 DE LA LEY 1755 DE 2015, EL PETICIONARIO NO COMPLETÓ LA PETICIÓN EN EL TÉRMINO INDICADO EN LA NORMA CITADA."/>
  </r>
  <r>
    <s v="13EE2022742500000002651"/>
    <s v="2022-04-20"/>
    <x v="11"/>
    <s v="CARLOS  DANIEL  RODRIGUEZ  RODRIGUEZ"/>
    <s v="NUMERO DE IDENTIFICACION TRIBUTARIO"/>
    <s v="--"/>
    <m/>
    <s v="APROBADA"/>
    <s v="2022-05-11 14:56:11; 2022-05-11 14:57:44"/>
    <m/>
  </r>
  <r>
    <s v="13EE2022740500100007141"/>
    <s v="2022-04-20"/>
    <x v="2"/>
    <s v="Andrea Carolina  Gonzáles martinez"/>
    <s v="NUMERO DE IDENTIFICACION TRIBUTARIO"/>
    <s v="811.015.529 - 1"/>
    <n v="1"/>
    <s v="NO APROBADA"/>
    <s v="2022-06-10 14:17:44"/>
    <s v="DE ACUERDO CON LO PREVISTO EN EL ARTÍCULO 17 DE LA LEY 1755 DE 2015, EL PETICIONARIO NO COMPLETÓ LA PETICIÓN EN EL TÉRMINO INDICADO EN LA NORMA CITADA."/>
  </r>
  <r>
    <s v="13EE2022740500100007143"/>
    <s v="2022-04-20"/>
    <x v="2"/>
    <s v="Andrea Carolina  González martinez"/>
    <s v="NUMERO DE IDENTIFICACION TRIBUTARIO"/>
    <s v="811.015.529 - 1"/>
    <n v="1"/>
    <s v="NO APROBADA"/>
    <s v="2022-06-10 13:49:23"/>
    <s v="DE ACUERDO CON LO PREVISTO EN EL ARTÍCULO 17 DE LA LEY 1755 DE 2015, EL PETICIONARIO NO COMPLETÓ LA PETICIÓN EN EL TÉRMINO INDICADO EN LA NORMA CITADA."/>
  </r>
  <r>
    <s v="13EE2022740500100007146"/>
    <s v="2022-04-20"/>
    <x v="2"/>
    <s v="Andrea Carolina González martinez"/>
    <s v="NUMERO DE IDENTIFICACION TRIBUTARIO"/>
    <s v="811.015.529 - 1"/>
    <n v="1"/>
    <s v="NO APROBADA"/>
    <s v="2022-06-10 12:19:05"/>
    <s v="DE ACUERDO CON LO PREVISTO EN EL ARTÍCULO 17 DE LA LEY 1755 DE 2015, EL PETICIONARIO NO COMPLETÓ LA PETICIÓN EN EL TÉRMINO INDICADO EN LA NORMA CITADA."/>
  </r>
  <r>
    <s v="13EE2022740500100007147"/>
    <s v="2022-04-20"/>
    <x v="2"/>
    <s v="Andrea Carolina  González martinez"/>
    <s v="NUMERO DE IDENTIFICACION TRIBUTARIO"/>
    <s v="811.015.529 - 1"/>
    <n v="1"/>
    <s v="NO APROBADA"/>
    <s v="2022-06-05 23:21:41"/>
    <s v="DE ACUERDO CON LO PREVISTO EN EL ARTÍCULO 17 DE LA LEY 1755 DE 2015, EL PETICIONARIO NO COMPLETÓ LA PETICIÓN EN EL TÉRMINO INDICADO EN LA NORMA CITADA"/>
  </r>
  <r>
    <s v="13EE2022740500100007148"/>
    <s v="2022-04-20"/>
    <x v="2"/>
    <s v="Andrea Carolina González martinez"/>
    <s v="NUMERO DE IDENTIFICACION TRIBUTARIO"/>
    <s v="811.015.529 - 1"/>
    <n v="1"/>
    <s v="NO APROBADA"/>
    <s v="2022-06-05 23:10:29"/>
    <s v="DE ACUERDO CON LO PREVISTO EN EL ARTÍCULO 17 DE LA LEY 1755 DE 2015, EL PETICIONARIO NO COMPLETÓ LA PETICIÓN EN EL TÉRMINO INDICADO EN LA NORMA CITADA"/>
  </r>
  <r>
    <s v="13EE2022740500100007152"/>
    <s v="2022-04-20"/>
    <x v="2"/>
    <s v="Andrea Carolina  González martinez"/>
    <s v="NUMERO DE IDENTIFICACION TRIBUTARIO"/>
    <s v="811.015.529 - 1"/>
    <n v="1"/>
    <s v="NO APROBADA"/>
    <s v="2022-06-05 22:56:47"/>
    <s v="DE ACUERDO CON LO PREVISTO EN EL ARTÍCULO 17 DE LA LEY 1755 DE 2015, EL PETICIONARIO NO COMPLETÓ LA PETICIÓN EN EL TÉRMINO INDICADO EN LA NORMA CITADA"/>
  </r>
  <r>
    <s v="13EE2022740500100007153"/>
    <s v="2022-04-20"/>
    <x v="2"/>
    <s v="Andrea Carolina  González martinez"/>
    <s v="NUMERO DE IDENTIFICACION TRIBUTARIO"/>
    <s v="811.015.529 - 1"/>
    <n v="1"/>
    <s v="NO APROBADA"/>
    <s v="2022-06-05 22:56:47"/>
    <s v="DE ACUERDO CON LO PREVISTO EN EL ARTÍCULO 17 DE LA LEY 1755 DE 2015, EL PETICIONARIO NO COMPLETÓ LA PETICIÓN EN EL TÉRMINO INDICADO EN LA NORMA CITADA"/>
  </r>
  <r>
    <s v="13EE2022740500100007157"/>
    <s v="2022-04-20"/>
    <x v="2"/>
    <s v="Andrea Carolina González martinez"/>
    <s v="NUMERO DE IDENTIFICACION TRIBUTARIO"/>
    <s v="811.015.529 - 1"/>
    <n v="1"/>
    <s v="NO APROBADA"/>
    <s v="2022-06-05 22:34:17"/>
    <s v="DE ACUERDO CON LO PREVISTO EN EL ARTÍCULO 17 DE LA LEY 1755 DE 2015, EL PETICIONARIO NO COMPLETÓ LA PETICIÓN EN EL TÉRMINO INDICADO EN LA NORMA CITADA"/>
  </r>
  <r>
    <s v="13EE2022740500100007159"/>
    <s v="2022-04-20"/>
    <x v="2"/>
    <s v="Andrea Carolina González martinez"/>
    <s v="NUMERO DE IDENTIFICACION TRIBUTARIO"/>
    <s v="811.015.529 - 1"/>
    <n v="1"/>
    <s v="NO APROBADA"/>
    <s v="2022-06-05 22:23:01"/>
    <s v="DE ACUERDO CON LO PREVISTO EN EL ARTÍCULO 17 DE LA LEY 1755 DE 2015, EL PETICIONARIO NO COMPLETÓ LA PETICIÓN EN EL TÉRMINO INDICADO EN LA NORMA CITADA"/>
  </r>
  <r>
    <s v="13EE2022740500100007168"/>
    <s v="2022-04-20"/>
    <x v="2"/>
    <s v="Andrea Carolina  González"/>
    <s v="NUMERO DE IDENTIFICACION TRIBUTARIO"/>
    <s v="811.015.529 - 1"/>
    <n v="1"/>
    <s v="NO APROBADA"/>
    <s v="2022-06-05 22:09:07"/>
    <s v="DE ACUERDO CON LO PREVISTO EN EL ARTÍCULO 17 DE LA LEY 1755 DE 2015, EL PETICIONARIO NO COMPLETÓ LA PETICIÓN EN EL TÉRMINO INDICADO EN LA NORMA CITADA"/>
  </r>
  <r>
    <s v="13EE2022740800100004186"/>
    <s v="2022-04-20"/>
    <x v="4"/>
    <s v="JOSE BERNARDO GUIO OCHOA"/>
    <s v="NUMERO DE IDENTIFICACION TRIBUTARIO"/>
    <s v="--"/>
    <n v="5"/>
    <s v="APROBADA"/>
    <m/>
    <m/>
  </r>
  <r>
    <s v="13EE2022741100000014693"/>
    <s v="2022-04-20"/>
    <x v="1"/>
    <s v="JESUS FRANCISCO LABORDA GOMEZ"/>
    <s v="NUMERO DE IDENTIFICACION TRIBUTARIO"/>
    <s v="--"/>
    <m/>
    <s v="SIN TRAMITE"/>
    <m/>
    <m/>
  </r>
  <r>
    <s v="13EE2022741100000014442"/>
    <s v="2022-04-19"/>
    <x v="1"/>
    <s v="OLGA LIGIA SANABRIA FLOREZ"/>
    <s v="NUMERO DE IDENTIFICACION TRIBUTARIO"/>
    <n v="860074389"/>
    <m/>
    <s v="APROBADA"/>
    <s v="2022-05-25 15:49:14"/>
    <m/>
  </r>
  <r>
    <s v="13EE2022741100000014444"/>
    <s v="2022-04-19"/>
    <x v="1"/>
    <s v="VIVIANA PAOLA SANCHEZ DIAZ"/>
    <s v="NUMERO DE IDENTIFICACION TRIBUTARIO"/>
    <s v="--"/>
    <m/>
    <s v="SIN TRAMITE"/>
    <m/>
    <m/>
  </r>
  <r>
    <s v="13EE2022741100000014487"/>
    <s v="2022-04-19"/>
    <x v="1"/>
    <s v="edgar eduardo contreras perdomo"/>
    <s v="NUMERO DE IDENTIFICACION TRIBUTARIO"/>
    <s v="--"/>
    <m/>
    <s v="SIN TRAMITE"/>
    <m/>
    <m/>
  </r>
  <r>
    <s v="13EE2022741100000014510"/>
    <s v="2022-04-19"/>
    <x v="1"/>
    <s v="edgar eduardo contreras perdomo"/>
    <s v="NUMERO DE IDENTIFICACION TRIBUTARIO"/>
    <s v="--"/>
    <m/>
    <s v="SIN TRAMITE"/>
    <m/>
    <m/>
  </r>
  <r>
    <s v="13EE2022741100000014577"/>
    <s v="2022-04-19"/>
    <x v="1"/>
    <s v="ANGELA CORREDOR"/>
    <s v="NUMERO DE IDENTIFICACION TRIBUTARIO"/>
    <s v="830047537-7"/>
    <n v="12"/>
    <s v="APROBADA"/>
    <s v="2022-05-22 18:12:57; 2022-05-22 18:13:34; 2022-05-22 18:14:14"/>
    <m/>
  </r>
  <r>
    <s v="13EE2022747600100005527"/>
    <s v="2022-04-19"/>
    <x v="1"/>
    <s v="DUVAN ANDRES PEREZ RODRIGUEZ"/>
    <s v="NUMERO DE IDENTIFICACION TRIBUTARIO"/>
    <n v="900242742"/>
    <n v="13"/>
    <s v="APROBADA"/>
    <s v="2022-04-29 11:29:18"/>
    <m/>
  </r>
  <r>
    <s v="13EE2022740500100006957"/>
    <s v="2022-04-18"/>
    <x v="2"/>
    <s v="Alvaro De Jesus Villegas Londoño"/>
    <s v="NUMERO DE IDENTIFICACION TRIBUTARIO"/>
    <s v="811.007.713-7"/>
    <n v="1"/>
    <s v="NO APROBADA"/>
    <s v="2022-05-30 22:58:33"/>
    <s v="EL JOVEN RELACIONADO EN LA SOLICITUD DE CERTIFICADO DE PRIMER EMPLEO, NO CUMPLE CON LOS REQUISITOS ESTABLECIDOS EN EL ARTÍCULO 8 DE LA RESOLUCIÓN 0846 DE 2021, PARA ACCEDER A DICHO CERTIFICADO."/>
  </r>
  <r>
    <s v="13EE2022740500100006972"/>
    <s v="2022-04-18"/>
    <x v="2"/>
    <s v="Andrea  Carolina  Gonzalez  Mertinez"/>
    <s v="NUMERO DE IDENTIFICACION TRIBUTARIO"/>
    <s v="811.015.529 - 1"/>
    <n v="1"/>
    <s v="NO APROBADA"/>
    <m/>
    <s v="DE ACUERDO CON LO PREVISTO EN EL ARTÍCULO 17 DE LA LEY 1755 DE 2015, EL PETICIONARIO NO COMPLETÓ LA PETICIÓN EN EL TÉRMINO INDICADO EN LA NORMA CITADA"/>
  </r>
  <r>
    <s v="13EE2022740500100006974"/>
    <s v="2022-04-18"/>
    <x v="2"/>
    <s v="Andrea  Carolina  Gonzalez  Martinez "/>
    <s v="NUMERO DE IDENTIFICACION TRIBUTARIO"/>
    <s v="811.015.529 - 1"/>
    <n v="1"/>
    <s v="NO APROBADA"/>
    <s v="2022-06-05 21:45:34"/>
    <s v="DE ACUERDO CON LO PREVISTO EN EL ARTÍCULO 17 DE LA LEY 1755 DE 2015, EL PETICIONARIO NO COMPLETÓ LA PETICIÓN EN EL TÉRMINO INDICADO EN LA NORMA CITADA"/>
  </r>
  <r>
    <s v="13EE2022740500100006976"/>
    <s v="2022-04-18"/>
    <x v="2"/>
    <s v="Andrea  Carolina  Gonzalez  Martinez "/>
    <s v="NUMERO DE IDENTIFICACION TRIBUTARIO"/>
    <s v="811.015.529 - 1"/>
    <n v="1"/>
    <s v="NO APROBADA"/>
    <s v="2022-06-05 21:32:16"/>
    <s v="DE ACUERDO CON LO PREVISTO EN EL ARTÍCULO 17 DE LA LEY 1755 DE 2015, EL PETICIONARIO NO COMPLETÓ LA PETICIÓN EN EL TÉRMINO INDICADO EN LA NORMA CITADA"/>
  </r>
  <r>
    <s v="13EE2022741100000014352"/>
    <s v="2022-04-18"/>
    <x v="1"/>
    <s v="RICARDO ALFONSO PEREZ FRANCO"/>
    <s v="NUMERO DE IDENTIFICACION TRIBUTARIO"/>
    <s v="--"/>
    <m/>
    <s v="SIN TRAMITE"/>
    <m/>
    <m/>
  </r>
  <r>
    <s v="13EE2022747600100005363"/>
    <s v="2022-04-17"/>
    <x v="3"/>
    <s v="MARIA FERNANDA LONDOÑO BERTIN"/>
    <s v="NUMERO DE IDENTIFICACION TRIBUTARIO"/>
    <n v="800089946"/>
    <n v="1"/>
    <s v="APROBADA"/>
    <s v="2022-04-25 09:59:15"/>
    <m/>
  </r>
  <r>
    <s v="13EE2022706600100001940"/>
    <s v="2022-04-13"/>
    <x v="18"/>
    <s v="Carlos Arturo Calle Baena"/>
    <s v="NUMERO DE IDENTIFICACION TRIBUTARIO"/>
    <s v="--"/>
    <n v="2"/>
    <s v="APROBADA"/>
    <s v="2022-04-28 12:25:43"/>
    <m/>
  </r>
  <r>
    <s v="13EE2022740500100006864"/>
    <s v="2022-04-13"/>
    <x v="2"/>
    <s v="Alvaro De jesus Villegas Londoño"/>
    <s v="NUMERO DE IDENTIFICACION TRIBUTARIO"/>
    <s v="811.007.713-7"/>
    <n v="1"/>
    <s v="APROBADA"/>
    <s v="2022-05-30 22:33:49"/>
    <m/>
  </r>
  <r>
    <s v="13EE2022740500100006865"/>
    <s v="2022-04-13"/>
    <x v="2"/>
    <s v="Alvaro De jesus Villegas Londoño"/>
    <s v="NUMERO DE IDENTIFICACION TRIBUTARIO"/>
    <s v="811.007.713-7"/>
    <n v="1"/>
    <s v="APROBADA"/>
    <s v="2022-05-30 21:33:05"/>
    <m/>
  </r>
  <r>
    <s v="13EE2022740500100006867"/>
    <s v="2022-04-13"/>
    <x v="2"/>
    <s v="Alvaro De Jesus Villegas Londoño"/>
    <s v="NUMERO DE IDENTIFICACION TRIBUTARIO"/>
    <s v="811.007.713-7"/>
    <n v="1"/>
    <s v="NO APROBADA"/>
    <s v="2022-05-30 22:45:13"/>
    <s v="EL JOVEN RELACIONADO EN LA SOLICITUD DE CERTIFICADO DE PRIMER EMPLEO, NO CUMPLE CON LOS REQUISITOS ESTABLECIDOS EN EL ARTÍCULO 8 DE LA RESOLUCIÓN 0846 DE 2021, PARA ACCEDER A DICHO CERTIFICADO."/>
  </r>
  <r>
    <s v="13EE2022740500100006868"/>
    <s v="2022-04-13"/>
    <x v="2"/>
    <s v="Alvaro  De Jesus Villegas Londoño"/>
    <s v="NUMERO DE IDENTIFICACION TRIBUTARIO"/>
    <s v="811.007.713-7"/>
    <n v="1"/>
    <s v="APROBADA"/>
    <s v="2022-05-30 22:03:30"/>
    <m/>
  </r>
  <r>
    <s v="13EE2022741100000014051"/>
    <s v="2022-04-13"/>
    <x v="1"/>
    <s v="Carlos Arturo Calle Baena"/>
    <s v="NUMERO DE IDENTIFICACION TRIBUTARIO"/>
    <s v="900342297-2"/>
    <n v="20"/>
    <s v="APROBADA"/>
    <s v="2022-04-13 10:07:03; 2022-04-13 10:38:22; 2022-04-13 11:02:26; 2022-04-13 11:22:07; 2022-04-13 12:15:52; 2022-04-29 18:08:11"/>
    <m/>
  </r>
  <r>
    <s v="13EE2022741100000014055"/>
    <s v="2022-04-13"/>
    <x v="1"/>
    <s v="Carlos Arturo Calle Baena"/>
    <s v="NUMERO DE IDENTIFICACION TRIBUTARIO"/>
    <s v="900342297-2"/>
    <n v="20"/>
    <s v="APROBADA"/>
    <s v="2022-04-29 18:08:11"/>
    <m/>
  </r>
  <r>
    <s v="13EE2022741100000014067"/>
    <s v="2022-04-13"/>
    <x v="1"/>
    <s v="Carlos Arturo Calle Baena"/>
    <s v="NUMERO DE IDENTIFICACION TRIBUTARIO"/>
    <s v="900342297-2"/>
    <n v="20"/>
    <s v="APROBADA"/>
    <s v="2022-04-29 18:08:11"/>
    <m/>
  </r>
  <r>
    <s v="13EE2022741100000014077"/>
    <s v="2022-04-13"/>
    <x v="1"/>
    <s v="Carlos Arturo Calle Baena"/>
    <s v="NUMERO DE IDENTIFICACION TRIBUTARIO"/>
    <s v="900342297-2"/>
    <n v="20"/>
    <s v="APROBADA"/>
    <s v="2022-04-29 18:08:11"/>
    <m/>
  </r>
  <r>
    <s v="13EE2022741100000014081"/>
    <s v="2022-04-13"/>
    <x v="1"/>
    <s v="Carlos Arturo Calle Baena"/>
    <s v="NUMERO DE IDENTIFICACION TRIBUTARIO"/>
    <s v="900342297-2"/>
    <n v="20"/>
    <s v="APROBADA"/>
    <s v="2022-04-29 18:08:11"/>
    <m/>
  </r>
  <r>
    <s v="13EE2022741100000014091"/>
    <s v="2022-04-13"/>
    <x v="1"/>
    <s v="GUILLERMO HELI MANRIQUE VACA"/>
    <s v="NUMERO DE IDENTIFICACION TRIBUTARIO"/>
    <s v="--"/>
    <m/>
    <s v="SIN TRAMITE"/>
    <m/>
    <m/>
  </r>
  <r>
    <s v="13EE2022741100000014095"/>
    <s v="2022-04-13"/>
    <x v="1"/>
    <s v="Carlos Arturo Calle Baena"/>
    <s v="NUMERO DE IDENTIFICACION TRIBUTARIO"/>
    <s v="900342297-2"/>
    <n v="11"/>
    <s v="APROBADA"/>
    <s v="2022-04-29 18:08:11"/>
    <m/>
  </r>
  <r>
    <s v="13EE2022741100000014097"/>
    <s v="2022-04-13"/>
    <x v="1"/>
    <s v="GUILLERMO HELI MANRIQUE VACA"/>
    <s v="NUMERO DE IDENTIFICACION TRIBUTARIO"/>
    <s v="--"/>
    <m/>
    <s v="SIN TRAMITE"/>
    <m/>
    <m/>
  </r>
  <r>
    <s v="13EE2022741100000014103"/>
    <s v="2022-04-13"/>
    <x v="1"/>
    <s v="GUILLERMO HELI MANRIQUE VACA"/>
    <s v="NUMERO DE IDENTIFICACION TRIBUTARIO"/>
    <s v="--"/>
    <m/>
    <s v="SIN TRAMITE"/>
    <m/>
    <m/>
  </r>
  <r>
    <s v="13EE2022741100000014116"/>
    <s v="2022-04-13"/>
    <x v="1"/>
    <s v="Camilo González Abusaid"/>
    <s v="CEDULA DE CIUDADANIA"/>
    <s v="1020812711"/>
    <m/>
    <s v="SIN TRAMITE"/>
    <m/>
    <m/>
  </r>
  <r>
    <s v="13EE2022741100000014146"/>
    <s v="2022-04-13"/>
    <x v="1"/>
    <s v="Carlos Arturo Calle Baena"/>
    <s v="NUMERO DE IDENTIFICACION TRIBUTARIO"/>
    <s v="900342297-2"/>
    <n v="20"/>
    <s v="APROBADA"/>
    <s v="2022-04-13 15:48:46; 2022-04-13 16:06:13; 2022-04-13 16:37:10; 2022-04-13 16:44:53; 2022-04-29 18:08:11"/>
    <m/>
  </r>
  <r>
    <s v="13EE2022741100000014157"/>
    <s v="2022-04-13"/>
    <x v="1"/>
    <s v="Carlos Arturo Calle Baena"/>
    <s v="NUMERO DE IDENTIFICACION TRIBUTARIO"/>
    <s v="900342297-2"/>
    <n v="20"/>
    <s v="APROBADA"/>
    <s v="2022-04-29 18:08:11"/>
    <m/>
  </r>
  <r>
    <s v="13EE2022741100000014159"/>
    <s v="2022-04-13"/>
    <x v="1"/>
    <s v="Carlos Arturo Calle Baena"/>
    <s v="NUMERO DE IDENTIFICACION TRIBUTARIO"/>
    <s v="900342297-2"/>
    <n v="20"/>
    <s v="APROBADA"/>
    <s v="2022-04-29 18:08:11"/>
    <m/>
  </r>
  <r>
    <s v="13EE2022741100000014164"/>
    <s v="2022-04-13"/>
    <x v="1"/>
    <s v="Carlos Arturo Calle Baena"/>
    <s v="NUMERO DE IDENTIFICACION TRIBUTARIO"/>
    <s v="900342297-2"/>
    <n v="20"/>
    <s v="APROBADA"/>
    <s v="2022-04-29 18:08:11"/>
    <m/>
  </r>
  <r>
    <s v="13EE2022741100000014165"/>
    <s v="2022-04-13"/>
    <x v="1"/>
    <s v="Carlos Arturo Calle Baena"/>
    <s v="NUMERO DE IDENTIFICACION TRIBUTARIO"/>
    <s v="900342297-2"/>
    <n v="12"/>
    <s v="APROBADA"/>
    <s v="2022-04-29 18:08:11"/>
    <m/>
  </r>
  <r>
    <s v="13EE2022741900100001087"/>
    <s v="2022-04-13"/>
    <x v="9"/>
    <s v="HUGO  ALVEIRO RESTREPO MONTOYA"/>
    <s v="NUMERO DE IDENTIFICACION TRIBUTARIO"/>
    <s v="--"/>
    <m/>
    <s v="APROBADA"/>
    <s v="2022-04-27 15:58:28"/>
    <m/>
  </r>
  <r>
    <s v="13EE2022740500100006817"/>
    <s v="2022-04-12"/>
    <x v="2"/>
    <s v="WILLIAM RENE VALBUENA FARFAN"/>
    <s v="NUMERO DE IDENTIFICACION TRIBUTARIO"/>
    <s v="830.047.444 – 0"/>
    <n v="11"/>
    <s v="APROBADA"/>
    <s v="2022-05-18 21:29:53; 2022-05-27 14:11:42"/>
    <m/>
  </r>
  <r>
    <s v="13EE2022740500100006817"/>
    <s v="2022-04-12"/>
    <x v="2"/>
    <s v="WILLIAM RENE VALBUENA FARFAN"/>
    <s v="NUMERO DE IDENTIFICACION TRIBUTARIO"/>
    <s v="830.047.444 – 0"/>
    <n v="3"/>
    <s v="NO APROBADA"/>
    <d v="2022-05-20T00:00:00"/>
    <s v="FALTA DE DOCUMENTOS"/>
  </r>
  <r>
    <s v="13EE2022740500100006824"/>
    <s v="2022-04-12"/>
    <x v="2"/>
    <s v="SANDRA NIEVES HERNANDEZ"/>
    <s v="NUMERO DE IDENTIFICACION TRIBUTARIO"/>
    <s v="811.027.052-2  "/>
    <n v="1"/>
    <s v="APROBADA"/>
    <s v="2022-05-13 10:17:14"/>
    <m/>
  </r>
  <r>
    <s v="13EE2022740500100006838"/>
    <s v="2022-04-12"/>
    <x v="2"/>
    <s v="Rosa  María Vélez Giraldo"/>
    <s v="NUMERO DE IDENTIFICACION TRIBUTARIO"/>
    <s v="800.066.388 - 8"/>
    <n v="29"/>
    <s v="APROBADA"/>
    <s v="2022-06-13 13:15:02"/>
    <m/>
  </r>
  <r>
    <s v="13EE2022741100000013969"/>
    <s v="2022-04-12"/>
    <x v="1"/>
    <s v="CARLOS GIOVANNI PARADA AVILA"/>
    <s v="NUMERO DE IDENTIFICACION TRIBUTARIO"/>
    <s v="--"/>
    <m/>
    <s v="SIN TRAMITE"/>
    <m/>
    <m/>
  </r>
  <r>
    <s v="13EE2022747600100005277"/>
    <s v="2022-04-12"/>
    <x v="3"/>
    <s v="MAYRA ALEJANDRA BARBOSA CABALLERO"/>
    <s v="NUMERO DE IDENTIFICACION TRIBUTARIO"/>
    <n v="900445797"/>
    <n v="1"/>
    <s v="APROBADA"/>
    <s v="2022-04-12 16:05:18; 2022-04-12 16:15:43; 2022-04-12 16:22:29; 2022-04-22 07:49:51; 2022-04-22 07:57:35"/>
    <m/>
  </r>
  <r>
    <s v="13EE2022747600100005278"/>
    <s v="2022-04-12"/>
    <x v="3"/>
    <s v="MAYRA ALEJANDRA BARBOSA CABALLERO"/>
    <s v="NUMERO DE IDENTIFICACION TRIBUTARIO"/>
    <n v="900445797"/>
    <n v="1"/>
    <s v="APROBADA"/>
    <s v="2022-04-12 16:09:00; 2022-04-12 16:15:43; 2022-04-12 16:22:29; 2022-04-22 07:49:51; 2022-04-22 07:57:35; 2022-04-22 08:03:02; 2022-04-22 08:06:42; 2022-04-25 09:01:16; 2022-04-25 09:20:55; 2022-04-25 09:23:50"/>
    <m/>
  </r>
  <r>
    <s v="13EE2022747600100005279"/>
    <s v="2022-04-12"/>
    <x v="3"/>
    <s v="MAYRA ALEJANDRA  BARBOSA CABALLERO"/>
    <s v="NUMERO DE IDENTIFICACION TRIBUTARIO"/>
    <n v="900445797"/>
    <n v="1"/>
    <s v="APROBADA"/>
    <s v="2022-04-22 07:49:51; 2022-04-22 07:57:35; 2022-04-25 09:14:27"/>
    <m/>
  </r>
  <r>
    <s v="13EE2022747600100005280"/>
    <s v="2022-04-12"/>
    <x v="3"/>
    <s v="MAYRA ALEJANDRA BARBOSA CABALLERO"/>
    <s v="NUMERO DE IDENTIFICACION TRIBUTARIO"/>
    <n v="900445797"/>
    <n v="1"/>
    <s v="APROBADA"/>
    <s v="2022-04-12 16:22:29; 2022-04-22 07:49:51; 2022-04-22 07:57:35; 2022-04-22 08:03:02; 2022-04-22 08:06:42; 2022-04-25 09:20:55; 2022-04-25 09:23:50"/>
    <s v="RAD. 08SE2022747600100004872 Y ES LA MISMA SOLICITUD QUE EL RAD. 13EE2022747600100005279"/>
  </r>
  <r>
    <s v="13EE2022747600100005281"/>
    <s v="2022-04-12"/>
    <x v="3"/>
    <s v="MAYRA ALEJANDRA BARBOSA CABALLERO"/>
    <s v="NUMERO DE IDENTIFICACION TRIBUTARIO"/>
    <n v="900445797"/>
    <n v="1"/>
    <s v="NO APROBADA"/>
    <s v="2022-04-22 07:49:51; 2022-04-22 07:57:35; 2022-04-22 08:06:42; 2022-04-25 09:20:55"/>
    <s v="NO CUMPLE CON LOS REQUISITOS"/>
  </r>
  <r>
    <s v="13EE2022740500100006706"/>
    <s v="2022-04-11"/>
    <x v="2"/>
    <s v="Veronica Espinosa Artunduaga"/>
    <s v="NUMERO DE IDENTIFICACION TRIBUTARIO"/>
    <s v="901.019.373 – 4 "/>
    <n v="4"/>
    <s v="APROBADA"/>
    <s v="2022-05-14 23:06:21"/>
    <m/>
  </r>
  <r>
    <s v="13EE2022741100000013566"/>
    <s v="2022-04-08"/>
    <x v="1"/>
    <s v="CESAR  MAURICIO DIAZ MUNAR "/>
    <s v="NUMERO DE IDENTIFICACION TRIBUTARIO"/>
    <s v="--"/>
    <m/>
    <s v="SIN TRAMITE"/>
    <m/>
    <m/>
  </r>
  <r>
    <s v="13EE2022741100000013578"/>
    <s v="2022-04-08"/>
    <x v="1"/>
    <s v="ANDRES  NOVOA PINEDA"/>
    <s v="NUMERO DE IDENTIFICACION TRIBUTARIO"/>
    <s v="--"/>
    <m/>
    <s v="SIN TRAMITE"/>
    <m/>
    <m/>
  </r>
  <r>
    <s v="13EE2022747600100005140"/>
    <s v="2022-04-08"/>
    <x v="3"/>
    <s v="DANIEL JOSE ROJAS RESTREPO"/>
    <s v="NUMERO DE IDENTIFICACION TRIBUTARIO"/>
    <n v="900355609"/>
    <n v="2"/>
    <s v="APROBADA"/>
    <s v="2022-04-13 11:24:37; 2022-04-25 08:09:39"/>
    <m/>
  </r>
  <r>
    <s v="13EE2022742500000002405"/>
    <s v="2022-04-08"/>
    <x v="11"/>
    <s v="MISAEL CASTILLO CASTRO"/>
    <s v="NUMERO DE IDENTIFICACION TRIBUTARIO"/>
    <s v="--"/>
    <m/>
    <s v="APROBADA"/>
    <s v="2022-05-11 14:04:00; 2022-05-11 14:13:16"/>
    <m/>
  </r>
  <r>
    <s v="13EE2022741100000013436"/>
    <s v="2022-04-07"/>
    <x v="1"/>
    <s v="Luis  Ramos  Ramos "/>
    <s v="CEDULA DE CIUDADANIA"/>
    <s v="41444444"/>
    <m/>
    <s v="SIN TRAMITE"/>
    <s v="--"/>
    <s v="--"/>
  </r>
  <r>
    <s v="13EE2022706600100001831"/>
    <s v="2022-04-07"/>
    <x v="18"/>
    <s v="Fernando Buriticá Ballesteros"/>
    <s v="NUMERO DE IDENTIFICACION TRIBUTARIO"/>
    <s v="--"/>
    <n v="3"/>
    <s v="APROBADA"/>
    <s v="2022-04-25 09:49:22"/>
    <m/>
  </r>
  <r>
    <s v="13EE2022740500100006492"/>
    <s v="2022-04-07"/>
    <x v="2"/>
    <s v="Alvaro De Jesus Villegas Londoño"/>
    <s v="NUMERO DE IDENTIFICACION TRIBUTARIO"/>
    <s v="811.007.713-7"/>
    <n v="1"/>
    <s v="APROBADA"/>
    <s v="2022-05-16 13:31:02"/>
    <m/>
  </r>
  <r>
    <s v="13EE2022740500100006494"/>
    <s v="2022-04-07"/>
    <x v="2"/>
    <s v="LISETH  YULIANA RENDON OSORIO"/>
    <s v="NUMERO DE IDENTIFICACION TRIBUTARIO"/>
    <s v="900.244.324.3"/>
    <n v="1"/>
    <s v="NO APROBADA"/>
    <s v="2022-06-09 18:39:06"/>
    <s v="FALTA DE DOCUMENTOSDE ACUERDO CON LO PREVISTO EN EL ARTÍCULO 17 DE LA LEY 1755 DE 2015, EL PETICIONARIO NO COMPLETÓ LA PETICIÓN EN EL TÉRMINO INDICADO EN LA NORMA CITADA."/>
  </r>
  <r>
    <s v="13EE2022740500100006495"/>
    <s v="2022-04-07"/>
    <x v="2"/>
    <s v="Alvaro De jesus Villegas Londoño"/>
    <s v="NUMERO DE IDENTIFICACION TRIBUTARIO"/>
    <s v="811.007.713-7"/>
    <n v="1"/>
    <s v="APROBADA"/>
    <s v="2022-05-16 14:36:54"/>
    <m/>
  </r>
  <r>
    <s v="13EE2022740500100006496"/>
    <s v="2022-04-07"/>
    <x v="2"/>
    <s v="Alavaro   de Jesus  Villegas  Londoño "/>
    <s v="NUMERO DE IDENTIFICACION TRIBUTARIO"/>
    <s v="811.007.713-7"/>
    <n v="1"/>
    <s v="NO APROBADA"/>
    <s v="2022-05-27 13:10:59"/>
    <s v="EL JOVEN RELACIONADO EN LA SOLICITUD DE CERTIFICADO DE PRIMER EMPLEO, NO CUMPLE CON LOS REQUISITOS ESTABLECIDOS EN EL ARTÍCULO 8 DE LA RESOLUCIÓN 0846 DE 2021, PARA ACCEDER A DICHO CERTIFICADO."/>
  </r>
  <r>
    <s v="13EE2022740500100006497"/>
    <s v="2022-04-07"/>
    <x v="2"/>
    <s v="Alvaro De Jesus Villegas Londoño"/>
    <s v="NUMERO DE IDENTIFICACION TRIBUTARIO"/>
    <s v="811.007.713-7"/>
    <n v="1"/>
    <s v="NO APROBADA"/>
    <s v="2022-05-27 12:58:48"/>
    <s v="EL JOVEN RELACIONADO EN LA SOLICITUD DE CERTIFICADO DE PRIMER EMPLEO, NO CUMPLE CON LOS REQUISITOS ESTABLECIDOS EN EL ARTÍCULO 8 DE LA RESOLUCIÓN 0846 DE 2021, PARA ACCEDER A DICHO CERTIFICADO."/>
  </r>
  <r>
    <s v="13EE2022740500100006499"/>
    <s v="2022-04-07"/>
    <x v="2"/>
    <s v="Alavaro  de Jesus  Villegas  Londoño "/>
    <s v="NUMERO DE IDENTIFICACION TRIBUTARIO"/>
    <s v="811.007.713-7"/>
    <n v="1"/>
    <s v="NO APROBADA"/>
    <s v="2022-05-27 12:47:19"/>
    <s v="EL JOVEN RELACIONADO EN LA SOLICITUD DE CERTIFICADO DE PRIMER EMPLEO, NO CUMPLE CON LOS REQUISITOS ESTABLECIDOS EN EL ARTÍCULO 8 DE LA RESOLUCIÓN 0846 DE 2021, PARA ACCEDER A DICHO CERTIFICADO."/>
  </r>
  <r>
    <s v="13EE2022740500100006502"/>
    <s v="2022-04-07"/>
    <x v="2"/>
    <s v="Alavaro  de Jesus  Villegas  Londoño "/>
    <s v="NUMERO DE IDENTIFICACION TRIBUTARIO"/>
    <s v="811.007.713-7"/>
    <n v="1"/>
    <s v="APROBADA"/>
    <s v="2022-05-16 15:11:49"/>
    <m/>
  </r>
  <r>
    <s v="13EE2022740500100006504"/>
    <s v="2022-04-07"/>
    <x v="2"/>
    <s v="Alvaro De Jesus Villegas Londoño"/>
    <s v="NUMERO DE IDENTIFICACION TRIBUTARIO"/>
    <s v="811.007.713-7"/>
    <n v="1"/>
    <s v="APROBADA"/>
    <s v="2022-05-16 15:41:24"/>
    <m/>
  </r>
  <r>
    <s v="13EE2022740500100006506"/>
    <s v="2022-04-07"/>
    <x v="2"/>
    <s v="Alvaro de Jesus  Villegas  Londoño"/>
    <s v="NUMERO DE IDENTIFICACION TRIBUTARIO"/>
    <s v="811.007.713-7"/>
    <n v="1"/>
    <s v="APROBADA"/>
    <s v="2022-05-16 15:11:49"/>
    <m/>
  </r>
  <r>
    <s v="13EE2022740500100006508"/>
    <s v="2022-04-07"/>
    <x v="2"/>
    <s v="Alvaro De Jesus Villegas Londoño"/>
    <s v="NUMERO DE IDENTIFICACION TRIBUTARIO"/>
    <s v="811.007.713-7"/>
    <n v="1"/>
    <s v="NO APROBADA"/>
    <s v="2022-05-27 13:44:11"/>
    <s v="EL JOVEN RELACIONADO EN LA SOLICITUD DE CERTIFICADO DE PRIMER EMPLEO, NO CUMPLE CON LOS REQUISITOS ESTABLECIDOS EN EL ARTÍCULO 8 DE LA RESOLUCIÓN 0846 DE 2021, PARA ACCEDER A DICHO CERTIFICADO."/>
  </r>
  <r>
    <s v="13EE2022740500100006511"/>
    <s v="2022-04-07"/>
    <x v="2"/>
    <s v="Alvaro de Jesus  Villegas  Londoño"/>
    <s v="NUMERO DE IDENTIFICACION TRIBUTARIO"/>
    <s v="811.007.713-7"/>
    <n v="1"/>
    <s v="NO APROBADA"/>
    <s v="2022-05-27 13:32:52"/>
    <s v="EL JOVEN RELACIONADO EN LA SOLICITUD DE CERTIFICADO DE PRIMER EMPLEO, NO CUMPLE CON LOS REQUISITOS ESTABLECIDOS EN EL ARTÍCULO 8 DE LA RESOLUCIÓN 0846 DE 2021, PARA ACCEDER A DICHO CERTIFICADO."/>
  </r>
  <r>
    <s v="13EE2022740500100006515"/>
    <s v="2022-04-07"/>
    <x v="2"/>
    <s v="Alvaro de Jesus  Villegas  Londoño"/>
    <s v="NUMERO DE IDENTIFICACION TRIBUTARIO"/>
    <s v="811.007.713-7"/>
    <n v="1"/>
    <s v="NO APROBADA"/>
    <s v="2022-05-27 13:21:37"/>
    <s v="EL JOVEN RELACIONADO EN LA SOLICITUD DE CERTIFICADO DE PRIMER EMPLEO, NO CUMPLE CON LOS REQUISITOS ESTABLECIDOS EN EL ARTÍCULO 8 DE LA RESOLUCIÓN 0846 DE 2021, PARA ACCEDER A DICHO CERTIFICADO."/>
  </r>
  <r>
    <s v="13EE2022740500100006516"/>
    <s v="2022-04-07"/>
    <x v="2"/>
    <s v="Alvaro De Jesus Villegas Londoño"/>
    <s v="NUMERO DE IDENTIFICACION TRIBUTARIO"/>
    <s v="811.007.713-7"/>
    <n v="1"/>
    <s v="NO APROBADA"/>
    <s v="2022-05-27 13:15:08"/>
    <s v="EL JOVEN RELACIONADO EN LA SOLICITUD DE CERTIFICADO DE PRIMER EMPLEO, NO CUMPLE CON LOS REQUISITOS ESTABLECIDOS EN EL ARTÍCULO 8 DE LA RESOLUCIÓN 0846 DE 2021, PARA ACCEDER A DICHO CERTIFICADO."/>
  </r>
  <r>
    <s v="13EE2022740500100006521"/>
    <s v="2022-04-07"/>
    <x v="2"/>
    <s v="Alvaro De Jesus Villegas Londoño"/>
    <s v="NUMERO DE IDENTIFICACION TRIBUTARIO"/>
    <s v="--"/>
    <m/>
    <s v="NO APROBADA"/>
    <m/>
    <m/>
  </r>
  <r>
    <m/>
    <m/>
    <x v="19"/>
    <m/>
    <m/>
    <m/>
    <m/>
    <m/>
    <m/>
    <m/>
  </r>
  <r>
    <s v="13EE2022741300100002363"/>
    <s v="2022-04-07"/>
    <x v="13"/>
    <s v="CARLOS ANDRES NOVOA CADENA"/>
    <s v="NUMERO DE IDENTIFICACION TRIBUTARIO"/>
    <n v="901400999"/>
    <n v="9"/>
    <s v="APROBADA"/>
    <m/>
    <m/>
  </r>
  <r>
    <s v="05EE2022746800100004030"/>
    <d v="2022-04-25T00:00:00"/>
    <x v="6"/>
    <s v="PENAGOS HERMANOS S.A.S."/>
    <s v="NUMERO DE IDENTIFICACION TRIBUTARIO"/>
    <s v="890.200.685-2"/>
    <n v="2"/>
    <s v="APROBADA"/>
    <d v="2022-05-02T00:00:00"/>
    <s v="SE HIZO PRESENCIAL NO POR PG WEB"/>
  </r>
  <r>
    <s v="05EE2022746800100003717"/>
    <d v="2022-04-12T00:00:00"/>
    <x v="6"/>
    <s v="ACONSUD PROFESIONALES S.A.S"/>
    <s v="NUMERO DE IDENTIFICACION TRIBUTARIO"/>
    <s v="900.541.816-9"/>
    <n v="3"/>
    <s v="APROBADA"/>
    <d v="2022-05-02T00:00:00"/>
    <s v="SE HIZO PRESENCIAL NO POR PG WEB"/>
  </r>
  <r>
    <s v="13EE2022746800100003541"/>
    <s v="2022-04-07"/>
    <x v="6"/>
    <s v="JAIME GONZALEZ CADENA"/>
    <s v="NUMERO DE IDENTIFICACION TRIBUTARIO"/>
    <s v="800.032.721-1"/>
    <n v="1"/>
    <s v="NO APROBADA"/>
    <s v="2022-05-02 16:00:34; 2022-06-07 16:20:33"/>
    <s v="NO CUMPLE REQUISITOS"/>
  </r>
  <r>
    <s v="13EE2022742300100000715"/>
    <s v="2022-04-07"/>
    <x v="15"/>
    <s v="DIANA MARIA PAREJA CARRASCAL"/>
    <s v="CEDULA DE CIUDADANIA"/>
    <s v="42899421"/>
    <m/>
    <s v="NO APROBADA"/>
    <s v="2022-05-03 16:32:19"/>
    <s v="ESTÁ AFILIADA DESDE EL 17/12/2021 A DICHO FONDO; POR OTRA PARTE EL SUSCRITO AL EXPEDIR EL CERTIFICADO LABORAL DE LA MISMA JOVEN MENCIONADA CERTIFICA QUE ESTA INICIO SUS LABORES EN LA EMPRESA 01/02/2022"/>
  </r>
  <r>
    <s v="13EE2022740500100006521"/>
    <s v="2022-04-07"/>
    <x v="2"/>
    <s v="Alvaro De Jesus Villegas Londoño"/>
    <s v="NUMERO DE IDENTIFICACION TRIBUTARIO"/>
    <s v="811.007.713-7"/>
    <n v="1"/>
    <s v="NO APROBADA"/>
    <s v="2022-05-11 17:30:37"/>
    <s v="EL JOVEN RELACIONADO EN LA SOLICITUD DE CERTIFICADO DE PRIMER EMPLEO, NO CUMPLE CON LOS REQUISITOS ESTABLECIDOS EN EL ARTÍCULO 8 DE LA RESOLUCIÓN 0846 DE 2021, PARA ACCEDER A DICHO CERTIFICADO."/>
  </r>
  <r>
    <s v="13EE2022740500100006435"/>
    <s v="2022-04-06"/>
    <x v="2"/>
    <s v="NATHALIA MUÑOZ LOZANO"/>
    <s v="NUMERO DE IDENTIFICACION TRIBUTARIO"/>
    <s v="901.167.087- 6"/>
    <n v="1"/>
    <s v="APROBADA"/>
    <s v="2022-04-06 12:57:40; 2022-05-15 00:44:02"/>
    <m/>
  </r>
  <r>
    <s v="13EE2022740500100006436"/>
    <s v="2022-04-06"/>
    <x v="2"/>
    <s v="NATHALIA MUÑOZ LOZANO"/>
    <s v="NUMERO DE IDENTIFICACION TRIBUTARIO"/>
    <s v="901.167.087- 6"/>
    <n v="1"/>
    <s v="APROBADA"/>
    <s v="2022-05-15 00:58:42"/>
    <m/>
  </r>
  <r>
    <s v="13EE2022740500100006448"/>
    <s v="2022-04-06"/>
    <x v="2"/>
    <s v="Lina Patricia Franco Mejia"/>
    <s v="NUMERO DE IDENTIFICACION TRIBUTARIO"/>
    <s v="800.237.456 - 5"/>
    <n v="2"/>
    <s v="APROBADA"/>
    <s v="2022-05-15 14:10:52"/>
    <m/>
  </r>
  <r>
    <s v="13EE2022740500100006467"/>
    <s v="2022-04-06"/>
    <x v="2"/>
    <s v="Alavaro  de Jesus  Villegas  Londoño"/>
    <s v="NUMERO DE IDENTIFICACION TRIBUTARIO"/>
    <s v="811.007.713-7"/>
    <n v="1"/>
    <s v="NO APROBADA"/>
    <s v="2022-05-27 12:11:00"/>
    <s v="NO CUMPLE"/>
  </r>
  <r>
    <s v="13EE2022740500100006468"/>
    <s v="2022-04-06"/>
    <x v="2"/>
    <s v="Alvaro De Jesus Villegas Londoño"/>
    <s v="NUMERO DE IDENTIFICACION TRIBUTARIO"/>
    <s v="811.007.713-7"/>
    <n v="1"/>
    <s v="NO APROBADA"/>
    <s v="2022-05-27 11:49:02"/>
    <s v="NO CUMPLE"/>
  </r>
  <r>
    <s v="13EE2022740500100006470"/>
    <s v="2022-04-06"/>
    <x v="2"/>
    <s v="Alvaro  de Jesus  Villegas  Londoño "/>
    <s v="NUMERO DE IDENTIFICACION TRIBUTARIO"/>
    <s v="811.007.713-7"/>
    <n v="1"/>
    <s v="NO APROBADA"/>
    <s v="2022-05-27 11:21:55"/>
    <s v="NO CUMPLE"/>
  </r>
  <r>
    <s v="13EE2022740500100006472"/>
    <s v="2022-04-06"/>
    <x v="2"/>
    <s v="Alvaro de Jesus  Villegas  Londoño "/>
    <s v="NUMERO DE IDENTIFICACION TRIBUTARIO"/>
    <s v="811.007.713-7"/>
    <n v="1"/>
    <s v="NO APROBADA"/>
    <s v="2022-05-27 11:03:16"/>
    <s v="NO CUMPLE"/>
  </r>
  <r>
    <s v="13EE2022741100000013261"/>
    <s v="2022-04-06"/>
    <x v="1"/>
    <s v="Diana Maria Medina Lopera"/>
    <s v="NUMERO DE IDENTIFICACION TRIBUTARIO"/>
    <s v="--"/>
    <m/>
    <s v="SIN TRAMITE"/>
    <m/>
    <m/>
  </r>
  <r>
    <s v="13EE2022741100000013267"/>
    <s v="2022-04-06"/>
    <x v="1"/>
    <s v="ZEHIRUT  LTDA"/>
    <s v="NUMERO DE IDENTIFICACION TRIBUTARIO"/>
    <s v="--"/>
    <m/>
    <s v="SIN TRAMITE"/>
    <m/>
    <m/>
  </r>
  <r>
    <s v="13EE2022741100000013271"/>
    <s v="2022-04-06"/>
    <x v="1"/>
    <s v="LUZ ENEIDA BARON ARGOTE"/>
    <s v="NUMERO DE IDENTIFICACION TRIBUTARIO"/>
    <s v="--"/>
    <m/>
    <s v="SIN TRAMITE"/>
    <m/>
    <m/>
  </r>
  <r>
    <s v="13EE2022742000100001055"/>
    <s v="2022-04-06"/>
    <x v="20"/>
    <s v="Jorge  Luis Gutiérrez Niño"/>
    <s v="NUMERO DE IDENTIFICACION TRIBUTARIO"/>
    <s v="900456010-6"/>
    <n v="1"/>
    <s v="APROBADA"/>
    <d v="2022-05-02T00:00:00"/>
    <m/>
  </r>
  <r>
    <s v="13EE2022742500000002304"/>
    <s v="2022-04-06"/>
    <x v="11"/>
    <s v="LEONARDO  PEÑARANDA  MANZANO"/>
    <s v="NUMERO DE IDENTIFICACION TRIBUTARIO"/>
    <n v="900708902"/>
    <n v="1"/>
    <s v="APROBADA"/>
    <s v="2022-04-18 11:42:53"/>
    <m/>
  </r>
  <r>
    <s v="13EE2022740500100006308"/>
    <s v="2022-04-05"/>
    <x v="2"/>
    <s v="Liliana Maria Villegas Ocampo"/>
    <s v="NUMERO DE IDENTIFICACION TRIBUTARIO"/>
    <s v="800.196.652 - 5  "/>
    <n v="3"/>
    <s v="APROBADA"/>
    <s v="2022-05-27 10:18:12"/>
    <m/>
  </r>
  <r>
    <s v="13EE2022740500100006320"/>
    <s v="2022-04-05"/>
    <x v="2"/>
    <s v="ROBIN ARLEY ALVAREZ AGUDELO"/>
    <s v="NUMERO DE IDENTIFICACION TRIBUTARIO"/>
    <s v="900.932.508 - 3"/>
    <n v="1"/>
    <s v="NO APROBADA"/>
    <s v="2022-06-09 18:20:25"/>
    <s v="DE ACUERDO CON LO PREVISTO EN EL ARTÍCULO 17 DE LA LEY 1755 DE 2015, EL PETICIONARIO NO COMPLETÓ LA PETICIÓN EN EL TÉRMINO INDICADO EN LA NORMA CITADA."/>
  </r>
  <r>
    <s v="13EE2022740500100006359"/>
    <s v="2022-04-05"/>
    <x v="2"/>
    <s v="DINA BEATRIZ ARBELAEZ ZAPATA"/>
    <s v="NUMERO DE IDENTIFICACION TRIBUTARIO"/>
    <s v="900.070.751 – 7 "/>
    <n v="3"/>
    <s v="APROBADA"/>
    <s v="2022-07-02 00:05:47"/>
    <m/>
  </r>
  <r>
    <s v="13EE2022740500100006360"/>
    <s v="2022-04-05"/>
    <x v="2"/>
    <s v="NICOLAS RESTREPO MONTOYA"/>
    <s v="NUMERO DE IDENTIFICACION TRIBUTARIO"/>
    <s v="890.912.811 - 1"/>
    <n v="2"/>
    <s v="NO APROBADA"/>
    <s v="2022-06-02 13:52:24"/>
    <s v="DE ACUERDO CON LO PREVISTO EN EL ARTÍCULO 17 DE LA LEY 1755 DE 2015, EL PETICIONARIO NO COMPLETÓ LA PETICIÓN EN EL TÉRMINO INDICADO EN LA NORMA CITADA."/>
  </r>
  <r>
    <s v="13EE2022740500100006361"/>
    <s v="2022-04-05"/>
    <x v="2"/>
    <s v="Santiago Alejandro Aristizabal Muñoz"/>
    <s v="NUMERO DE IDENTIFICACION TRIBUTARIO"/>
    <s v="890.914.048 - 5"/>
    <n v="4"/>
    <s v="NO APROBADA"/>
    <d v="2022-06-02T13:31:51"/>
    <s v="DE ACUERDO CON LO PREVISTO EN EL ARTÍCULO 17 DE LA LEY 1755 DE 2015, EL PETICIONARIO NO COMPLETÓ LA PETICIÓN EN EL TÉRMINO INDICADO EN LA NORMA CITADA."/>
  </r>
  <r>
    <s v="13EE2022740500100006367"/>
    <s v="2022-04-05"/>
    <x v="2"/>
    <s v="Alexandra Maria Morales Londoño"/>
    <s v="NUMERO DE IDENTIFICACION TRIBUTARIO"/>
    <s v="890.903.938 – 8  "/>
    <n v="6"/>
    <s v="APROBADA"/>
    <s v="2022-04-29 12:51:04"/>
    <m/>
  </r>
  <r>
    <s v="13EE2022740500100006368"/>
    <s v="2022-04-05"/>
    <x v="2"/>
    <s v="Alexandra Maria Morales Londoño"/>
    <s v="NUMERO DE IDENTIFICACION TRIBUTARIO"/>
    <s v="890.903.938 – 8  "/>
    <n v="6"/>
    <s v="APROBADA"/>
    <s v="2022-04-29 13:47:19"/>
    <m/>
  </r>
  <r>
    <s v="13EE2022740800100003732"/>
    <s v="2022-04-05"/>
    <x v="4"/>
    <s v="JOSE  BERNARDO  GUIO  OCHOA"/>
    <s v="NUMERO DE IDENTIFICACION TRIBUTARIO"/>
    <s v="--"/>
    <m/>
    <s v="SIN TRAMITE"/>
    <m/>
    <m/>
  </r>
  <r>
    <s v="13EE2022741100000012975"/>
    <s v="2022-04-05"/>
    <x v="1"/>
    <s v="JUAN PABLO CIFUENTES ALVIRA"/>
    <s v="NUMERO DE IDENTIFICACION TRIBUTARIO"/>
    <s v="800.136.105-1"/>
    <m/>
    <s v="SIN TRAMITE"/>
    <m/>
    <m/>
  </r>
  <r>
    <s v="13EE2022741100000012984"/>
    <s v="2022-04-05"/>
    <x v="1"/>
    <s v="JUAN PABLO CIFUENTES ALVIRA"/>
    <s v="NUMERO DE IDENTIFICACION TRIBUTARIO"/>
    <s v="800.136.105-1"/>
    <m/>
    <s v="SIN TRAMITE"/>
    <m/>
    <m/>
  </r>
  <r>
    <s v="13EE2022741100000012993"/>
    <s v="2022-04-05"/>
    <x v="1"/>
    <s v="JUAN PABLO CIFUENTES ALVIRA"/>
    <s v="NUMERO DE IDENTIFICACION TRIBUTARIO"/>
    <s v="800.136.105-1"/>
    <m/>
    <s v="SIN TRAMITE"/>
    <m/>
    <m/>
  </r>
  <r>
    <s v="13EE2022741100000013002"/>
    <s v="2022-04-05"/>
    <x v="1"/>
    <s v="JUAN PABLO CIFUENTES ALVIRA"/>
    <s v="NUMERO DE IDENTIFICACION TRIBUTARIO"/>
    <s v="800.136.105-1"/>
    <m/>
    <s v="SIN TRAMITE"/>
    <m/>
    <m/>
  </r>
  <r>
    <s v="13EE2022741100000013087"/>
    <s v="2022-04-05"/>
    <x v="1"/>
    <s v="OLGA LUCIA PEÑA ARDILA"/>
    <s v="NUMERO DE IDENTIFICACION TRIBUTARIO"/>
    <s v="900186088-0"/>
    <n v="1"/>
    <s v="APROBADA"/>
    <s v="2022-06-15 13:31:07"/>
    <m/>
  </r>
  <r>
    <s v="13EE2022741100000013096"/>
    <s v="2022-04-05"/>
    <x v="1"/>
    <s v="OLGA LUCIA PEÑA ARDILA"/>
    <s v="NUMERO DE IDENTIFICACION TRIBUTARIO"/>
    <s v="900186088-0"/>
    <n v="1"/>
    <s v="APROBADA"/>
    <s v="2022-06-15 13:45:19"/>
    <m/>
  </r>
  <r>
    <s v="13EE2022745000100002363"/>
    <s v="2022-04-05"/>
    <x v="17"/>
    <s v="ANDREAS ABSMAYER"/>
    <s v="NUMERO DE IDENTIFICACION TRIBUTARIO"/>
    <s v="--"/>
    <m/>
    <s v="SIN TRAMITE"/>
    <m/>
    <m/>
  </r>
  <r>
    <s v="13EE2022740500100006232"/>
    <s v="2022-04-04"/>
    <x v="2"/>
    <s v="CARLOS  ALBERTO PAREJA LONDOÑO"/>
    <s v="NUMERO DE IDENTIFICACION TRIBUTARIO"/>
    <s v="890.902.061 - 1 "/>
    <n v="1"/>
    <s v="APROBADA"/>
    <s v="2022-05-15 13:24:15"/>
    <m/>
  </r>
  <r>
    <s v="13EE2022740500100006277"/>
    <s v="2022-04-04"/>
    <x v="2"/>
    <s v="Lina Patricia Franco Mejia"/>
    <s v="NUMERO DE IDENTIFICACION TRIBUTARIO"/>
    <s v="800.237.456 - 5"/>
    <n v="20"/>
    <s v="APROBADA"/>
    <s v="2022-05-15 13:24:15"/>
    <m/>
  </r>
  <r>
    <s v="13EE2022740500100006278"/>
    <s v="2022-04-04"/>
    <x v="2"/>
    <s v="Lina Patricia Franco Mejia"/>
    <s v="NUMERO DE IDENTIFICACION TRIBUTARIO"/>
    <s v="800.237.456 - 5"/>
    <n v="20"/>
    <s v="APROBADA"/>
    <s v="2022-04-28 15:01:39; 2022-05-14 23:38:50"/>
    <m/>
  </r>
  <r>
    <s v="13EE2022740500100006280"/>
    <s v="2022-04-04"/>
    <x v="2"/>
    <s v="Lina Patricia Franco Mejia"/>
    <s v="NUMERO DE IDENTIFICACION TRIBUTARIO"/>
    <s v="800.237.456 - 5"/>
    <n v="20"/>
    <s v="APROBADA"/>
    <s v="2022-05-15 13:36:59"/>
    <m/>
  </r>
  <r>
    <s v="13EE2022740500100006281"/>
    <s v="2022-04-04"/>
    <x v="2"/>
    <s v="Lina Patricia Franco Mejia"/>
    <s v="NUMERO DE IDENTIFICACION TRIBUTARIO"/>
    <s v="800.237.456 - 5"/>
    <n v="20"/>
    <s v="APROBADA"/>
    <s v="2022-05-14 23:52:11"/>
    <m/>
  </r>
  <r>
    <s v="13EE2022740500100006282"/>
    <s v="2022-04-04"/>
    <x v="2"/>
    <s v="Lina Patricia Franco Mejia"/>
    <s v="NUMERO DE IDENTIFICACION TRIBUTARIO"/>
    <s v="800.237.456 - 5"/>
    <n v="20"/>
    <s v="APROBADA"/>
    <s v="2022-05-15 13:59:21"/>
    <m/>
  </r>
  <r>
    <s v="13EE2022740500100006284"/>
    <s v="2022-04-04"/>
    <x v="2"/>
    <s v="Lina Patricia Franco Mejia"/>
    <s v="NUMERO DE IDENTIFICACION TRIBUTARIO"/>
    <s v="800.237.456 - 5"/>
    <n v="20"/>
    <s v="APROBADA"/>
    <s v="2022-05-15 00:26:35"/>
    <m/>
  </r>
  <r>
    <s v="13EE2022740500100006286"/>
    <s v="2022-04-04"/>
    <x v="2"/>
    <s v="Lina Patricia Franco Mejia"/>
    <s v="NUMERO DE IDENTIFICACION TRIBUTARIO"/>
    <s v="800.237.456 - 5"/>
    <n v="13"/>
    <s v="APROBADA"/>
    <s v="2022-05-14 22:06:23"/>
    <m/>
  </r>
  <r>
    <s v="13EE2022740500100006289"/>
    <s v="2022-04-04"/>
    <x v="2"/>
    <s v="PABLO VILLEGAS CASCARDO"/>
    <s v="NUMERO DE IDENTIFICACION TRIBUTARIO"/>
    <s v="901.223.648 – 8 "/>
    <n v="1"/>
    <s v="APROBADA"/>
    <s v="2022-04-29 14:31:30"/>
    <m/>
  </r>
  <r>
    <s v="13EE2022741100000012793"/>
    <s v="2022-04-04"/>
    <x v="1"/>
    <s v="CESAR AUGUSTO MORENO HERNANDEZ"/>
    <s v="NUMERO DE IDENTIFICACION TRIBUTARIO"/>
    <s v="--"/>
    <m/>
    <s v="APROBADA"/>
    <s v="2022-09-23 09:41:06"/>
    <m/>
  </r>
  <r>
    <s v="13EE2022741100000012842"/>
    <s v="2022-04-04"/>
    <x v="1"/>
    <s v="FRANCISCO STELLA LOPEZ"/>
    <s v="NUMERO DE IDENTIFICACION TRIBUTARIO"/>
    <n v="900463386"/>
    <n v="5"/>
    <s v="APROBADA"/>
    <s v="2022-05-21 15:53:57"/>
    <m/>
  </r>
  <r>
    <s v="13EE2022741100000012942"/>
    <s v="2022-04-04"/>
    <x v="1"/>
    <s v="CIFUENTES ALVIRA JUAN  PABLO"/>
    <s v="NUMERO DE IDENTIFICACION TRIBUTARIO"/>
    <s v="--"/>
    <m/>
    <s v="SIN TRAMITE"/>
    <m/>
    <m/>
  </r>
  <r>
    <s v="11EE2022745400100001628-08SE2022745400100002062"/>
    <d v="2022-04-27T00:00:00"/>
    <x v="8"/>
    <s v="SOCIEDAD COMERCIALIZADORA CARBONES CARBONARA S.A.S."/>
    <s v="NUMERO DE IDENTIFICACION TRIBUTARIO"/>
    <s v="901.224.279-8"/>
    <n v="13"/>
    <s v="APROBADA"/>
    <d v="2022-05-04T00:00:00"/>
    <s v="SE HIZO PRESENCIAL NO POR PG WEB"/>
  </r>
  <r>
    <s v="11EE2022745400100001629-08SE2022745400100002071"/>
    <d v="2022-04-27T00:00:00"/>
    <x v="8"/>
    <s v="SOCIEDAD COQUIZADORA FUTBCOQUE S.A.S."/>
    <s v="NUMERO DE IDENTIFICACION TRIBUTARIO"/>
    <s v="901.224.283-8"/>
    <n v="15"/>
    <s v="APROBADA"/>
    <d v="2022-05-04T00:00:00"/>
    <s v="SE HIZO PRESENCIAL NO POR PG WEB"/>
  </r>
  <r>
    <s v="13EE2022745400100001328"/>
    <s v="2022-04-04"/>
    <x v="8"/>
    <s v="LEIDY JOHANNA  GONZALEZ  PABON"/>
    <s v="NUMERO DE IDENTIFICACION TRIBUTARIO"/>
    <s v="900401439-5"/>
    <n v="1"/>
    <s v="APROBADA"/>
    <s v="2022-04-07 10:23:36"/>
    <m/>
  </r>
  <r>
    <s v="13EE2022747300100001569"/>
    <s v="2022-04-04"/>
    <x v="14"/>
    <s v="WALTER ENRIQUE GARCIA BLANDON"/>
    <s v="NUMERO DE IDENTIFICACION TRIBUTARIO"/>
    <s v="900147753-4"/>
    <n v="1"/>
    <s v="NO APROBADA"/>
    <d v="2022-04-26T00:00:00"/>
    <s v="FALTA HISTORIA LABORAL Y CERTIFICADO LABORAL"/>
  </r>
  <r>
    <s v="13EE2022740500100006115"/>
    <s v="2022-04-01"/>
    <x v="2"/>
    <s v="NATALIA  LUCIA GUERRA MONROY"/>
    <s v="NUMERO DE IDENTIFICACION TRIBUTARIO"/>
    <s v="901.311.083 – 4 "/>
    <n v="3"/>
    <s v="APROBADA"/>
    <d v="2022-05-13T00:00:00"/>
    <m/>
  </r>
  <r>
    <s v="13EE2022740500100006067"/>
    <s v="2022-03-31"/>
    <x v="2"/>
    <s v="Alvaro De jesus Villegas"/>
    <s v="NUMERO DE IDENTIFICACION TRIBUTARIO"/>
    <s v="--"/>
    <m/>
    <s v="NO APROBADA"/>
    <s v="2022-05-11 17:02:29"/>
    <s v="EL JOVEN RELACIONADO EN LA SOLICITUD DE CERTIFICADO DE PRIMER EMPLEO, NO CUMPLE CON LOS REQUISITOS ESTABLECIDOS EN EL ARTÍCULO 8 DE LA RESOLUCIÓN 0846 DE 2021, PARA ACCEDER A DICHO CERTIFICADO."/>
  </r>
  <r>
    <s v="13EE2022740500100005918"/>
    <s v="2022-03-30"/>
    <x v="2"/>
    <s v="JEFFERSON BETANCUR  TORRES"/>
    <s v="NUMERO DE IDENTIFICACION TRIBUTARIO"/>
    <s v="900.908.971 – 5 "/>
    <n v="1"/>
    <s v="APROBADA"/>
    <s v="2022-05-14 22:41:23"/>
    <m/>
  </r>
  <r>
    <s v="13EE2022741100000012052"/>
    <s v="2022-03-30"/>
    <x v="1"/>
    <s v="MIGUEL FERNANDO PARRA CASTIBLANCO"/>
    <s v="NUMERO DE IDENTIFICACION TRIBUTARIO"/>
    <s v="--"/>
    <m/>
    <s v="SIN TRAMITE"/>
    <m/>
    <m/>
  </r>
  <r>
    <s v="13EE2022741100000012053"/>
    <s v="2022-03-30"/>
    <x v="1"/>
    <s v="Gabriel Contreras Mejuto"/>
    <s v="NUMERO DE IDENTIFICACION TRIBUTARIO"/>
    <s v="--"/>
    <m/>
    <s v="SIN TRAMITE"/>
    <m/>
    <m/>
  </r>
  <r>
    <s v="13EE2022741100000012126"/>
    <s v="2022-03-30"/>
    <x v="1"/>
    <s v="Santiago  Otálora Fajardo"/>
    <s v="CEDULA DE CIUDADANIA"/>
    <s v="1020825564"/>
    <m/>
    <s v="SIN TRAMITE"/>
    <m/>
    <m/>
  </r>
  <r>
    <s v="13EE2022747600100004661"/>
    <s v="2022-03-30"/>
    <x v="3"/>
    <s v="MARIA FERNANDA LONDOÑO BERTIN"/>
    <s v="NUMERO DE IDENTIFICACION TRIBUTARIO"/>
    <n v="800089946"/>
    <n v="1"/>
    <s v="APROBADA"/>
    <s v="2022-04-04 14:32:00; 2022-04-25 11:14:16"/>
    <m/>
  </r>
  <r>
    <s v="13EE2022740500100005825"/>
    <s v="2022-03-29"/>
    <x v="2"/>
    <s v="JAIME EDUARDO CORREA JARAMILLO"/>
    <s v="NUMERO DE IDENTIFICACION TRIBUTARIO"/>
    <s v="901.067.507 - 9 "/>
    <n v="1"/>
    <s v="APROBADA"/>
    <s v="2022-05-14 22:53:22"/>
    <m/>
  </r>
  <r>
    <s v="13EE2022740500100005833"/>
    <s v="2022-03-29"/>
    <x v="2"/>
    <s v="Lina Patricia Franco Mejia"/>
    <s v="NUMERO DE IDENTIFICACION TRIBUTARIO"/>
    <s v="800.237.456 - 5"/>
    <n v="10"/>
    <s v="APROBADA"/>
    <s v="2022-04-29 18:26:19"/>
    <m/>
  </r>
  <r>
    <s v="13EE2022740500100005859"/>
    <s v="2022-03-29"/>
    <x v="2"/>
    <s v="Jhohan Andres Hoyos Meneses"/>
    <s v="CEDULA DE CIUDADANIA"/>
    <s v="1152215515"/>
    <n v="1"/>
    <s v="NO APROBADA"/>
    <s v="2022-05-10 11:41:38"/>
    <s v="LA PETICIÓN LA ESTÁ HACIENDO COMO TRABAJADOR, LA SOLICITUD LA DEBE HACER ES EL EMPLEADOR ANTE LA DIRECCIÓN TERRITORIAL DEL DOMICILIO DE LA EMPRESA."/>
  </r>
  <r>
    <s v="13EE2022740500100005882"/>
    <s v="2022-03-29"/>
    <x v="2"/>
    <s v="JOSEPH FABRICIO VERGEL BECERRA"/>
    <s v="NUMERO DE IDENTIFICACION TRIBUTARIO"/>
    <s v="901.177.978 – 6 "/>
    <n v="3"/>
    <s v="APROBADA"/>
    <s v="2022-04-29 16:42:29"/>
    <m/>
  </r>
  <r>
    <s v="13EE2022740500100005767"/>
    <s v="2022-03-28"/>
    <x v="2"/>
    <s v="Alexandra María Morales Londoño"/>
    <s v="NUMERO DE IDENTIFICACION TRIBUTARIO"/>
    <s v="800.235.426 -5  "/>
    <n v="1"/>
    <s v="NO APROBADA"/>
    <s v="2022-05-11 16:23:23"/>
    <s v="EL JOVEN RELACIONADO EN LA SOLICITUD DE CERTIFICADO DE PRIMER EMPLEO, NO CUMPLE CON LOS REQUISITOS ESTABLECIDOS EN EL ARTÍCULO 8 DE LA RESOLUCIÓN 0846 DE 2021, PARA ACCEDER A DICHO CERTIFICADO."/>
  </r>
  <r>
    <s v="13EE2022740500100005774"/>
    <s v="2022-03-28"/>
    <x v="2"/>
    <s v="Alexandra  María  Morales  Londoño"/>
    <s v="NUMERO DE IDENTIFICACION TRIBUTARIO"/>
    <s v="890.903.938 – 8  "/>
    <n v="20"/>
    <s v="APROBADA"/>
    <s v="2022-04-29 12:06:47"/>
    <m/>
  </r>
  <r>
    <s v="13EE2022740500100005795"/>
    <s v="2022-03-28"/>
    <x v="2"/>
    <s v="Alexandra  María  Morales  Londoño"/>
    <s v="NUMERO DE IDENTIFICACION TRIBUTARIO"/>
    <s v="890.903.938 – 8  "/>
    <m/>
    <s v="NO APROBADA"/>
    <s v="2022-05-23 21:48:38"/>
    <s v="DE ACUERDO CON LO PREVISTO EN EL ARTÍCULO 17 DE LA LEY 1755 DE 2015, EL PETICIONARIO NO COMPLETÓ LA PETICIÓN EN EL TÉRMINO INDICADO EN LA NORMA CITADA. - ARCHIVO DE LA PETICIÓN"/>
  </r>
  <r>
    <s v="13EE2022740500100005796"/>
    <s v="2022-03-28"/>
    <x v="2"/>
    <s v="Alexandra  María  Morales  Londoño"/>
    <s v="NUMERO DE IDENTIFICACION TRIBUTARIO"/>
    <s v="890.903.938 – 8  "/>
    <m/>
    <s v="NO APROBADA"/>
    <s v="2022-05-23 21:48:38"/>
    <s v="DE ACUERDO CON LO PREVISTO EN EL ARTÍCULO 17 DE LA LEY 1755 DE 2015, EL PETICIONARIO NO COMPLETÓ LA PETICIÓN EN EL TÉRMINO INDICADO EN LA NORMA CITADA. - ARCHIVO DE PETICIÓN"/>
  </r>
  <r>
    <s v="13EE2022741100000011975"/>
    <s v="2022-03-29"/>
    <x v="1"/>
    <s v="Ivan Andres Contreras Contento"/>
    <s v="NUMERO DE IDENTIFICACION TRIBUTARIO"/>
    <s v="--"/>
    <m/>
    <s v="SIN TRAMITE"/>
    <m/>
    <m/>
  </r>
  <r>
    <s v="13EE2022741100000011616"/>
    <s v="2022-03-28"/>
    <x v="1"/>
    <s v="CATALINA  ACERO DAZA"/>
    <s v="NUMERO DE IDENTIFICACION TRIBUTARIO"/>
    <s v="--"/>
    <m/>
    <s v="SIN TRAMITE"/>
    <m/>
    <m/>
  </r>
  <r>
    <s v="13EE2022747600100004492"/>
    <s v="2022-03-28"/>
    <x v="3"/>
    <s v="PATRICIA CARDONA RODRIGUEZ"/>
    <s v="NUMERO DE IDENTIFICACION TRIBUTARIO"/>
    <n v="900278642"/>
    <n v="1"/>
    <s v="APROBADA"/>
    <s v="2022-03-29 09:35:36; 2022-04-22 09:37:21"/>
    <s v="08SE2022747600100003552"/>
  </r>
  <r>
    <s v="13EE2022740500100005601"/>
    <s v="2022-03-25"/>
    <x v="2"/>
    <s v="CAMILO CESAR VALENCIA BARRERA"/>
    <s v="NUMERO DE IDENTIFICACION TRIBUTARIO"/>
    <s v="901.496.124 - 1- "/>
    <n v="1"/>
    <s v="APROBADA"/>
    <s v="2022-04-29 14:10:38"/>
    <m/>
  </r>
  <r>
    <s v="13EE2022740500100005636"/>
    <s v="2022-03-25"/>
    <x v="2"/>
    <s v="Lina Patricia Franco Mejia"/>
    <s v="NUMERO DE IDENTIFICACION TRIBUTARIO"/>
    <s v="800.237.456 - 5"/>
    <n v="20"/>
    <s v="APROBADA"/>
    <s v="2022-04-29 17:44:10"/>
    <m/>
  </r>
  <r>
    <s v="13EE2022740500100005637"/>
    <s v="2022-03-25"/>
    <x v="2"/>
    <s v="Lina Patricia Franco Mejia"/>
    <s v="NUMERO DE IDENTIFICACION TRIBUTARIO"/>
    <s v="800.237.456 - 5"/>
    <n v="20"/>
    <s v="APROBADA"/>
    <s v="2022-04-08 11:49:02"/>
    <m/>
  </r>
  <r>
    <s v="13EE2022740500100005639"/>
    <s v="2022-03-25"/>
    <x v="2"/>
    <s v="Lina Patricia Franco Mejia"/>
    <s v="NUMERO DE IDENTIFICACION TRIBUTARIO"/>
    <s v="800.237.456 - 5"/>
    <n v="20"/>
    <s v="APROBADA"/>
    <s v="2022-04-08 12:08:38"/>
    <m/>
  </r>
  <r>
    <s v="13EE2022740500100005640"/>
    <s v="2022-03-25"/>
    <x v="2"/>
    <s v="Lina Patricia Franco Mejia"/>
    <s v="NUMERO DE IDENTIFICACION TRIBUTARIO"/>
    <s v="800.237.456 - 5"/>
    <n v="20"/>
    <s v="APROBADA"/>
    <s v="2022-04-29 17:29:29"/>
    <m/>
  </r>
  <r>
    <s v="13EE2022740500100005644"/>
    <s v="2022-03-25"/>
    <x v="2"/>
    <s v="Lina Patricia Franco Mejia"/>
    <s v="NUMERO DE IDENTIFICACION TRIBUTARIO"/>
    <s v="800.237.456 - 5"/>
    <n v="19"/>
    <s v="APROBADA"/>
    <s v="2022-04-29 18:01:28"/>
    <m/>
  </r>
  <r>
    <s v="13EE2022740500100005648"/>
    <s v="2022-03-25"/>
    <x v="2"/>
    <s v="Lina Patricia Franco Mejia"/>
    <s v="NUMERO DE IDENTIFICACION TRIBUTARIO"/>
    <s v="800.237.456 - 5"/>
    <n v="20"/>
    <s v="APROBADA"/>
    <s v="2022-04-08 11:29:21"/>
    <m/>
  </r>
  <r>
    <s v="13EE2022740500100005670"/>
    <s v="2022-03-25"/>
    <x v="2"/>
    <s v="Federico Gómez Uribe"/>
    <s v="NUMERO DE IDENTIFICACION TRIBUTARIO"/>
    <s v="830.510.959 - 7"/>
    <n v="4"/>
    <s v="APROBADA"/>
    <s v="2022-04-29 17:11:32"/>
    <m/>
  </r>
  <r>
    <s v="13EE2022740500100005681"/>
    <s v="2022-03-25"/>
    <x v="2"/>
    <s v="GLORIA CAROLINA  CANO JARAMILLO"/>
    <s v="NUMERO DE IDENTIFICACION TRIBUTARIO"/>
    <s v="890.900.652 - 3"/>
    <n v="4"/>
    <s v="APROBADA"/>
    <s v="2022-04-29 11:33:23"/>
    <m/>
  </r>
  <r>
    <s v="13EE2022741100000011492"/>
    <s v="2022-03-25"/>
    <x v="1"/>
    <s v="WILLY RENE FRANCO GORDILLO"/>
    <s v="NUMERO DE IDENTIFICACION TRIBUTARIO"/>
    <s v="--"/>
    <m/>
    <s v="SIN TRAMITE"/>
    <m/>
    <m/>
  </r>
  <r>
    <s v="13EE2022740500100005586"/>
    <s v="2022-03-24"/>
    <x v="2"/>
    <s v="Jhohan Andres Hoyos Meneses"/>
    <s v="CEDULA DE CIUDADANIA"/>
    <s v="1152215515"/>
    <n v="1"/>
    <s v="NO APROBADA"/>
    <s v="2022-03-29 13:10:11; 2022-05-10 10:37:46"/>
    <s v="LA PETICIÓN LA ESTÁ HACIENDO COMO TRABAJADOR, LE INDIQUÉ QUE LA SOLICITUD LA DEBE HACER ES EL EMPLEADOR ANTE LA DIRECCIÓN TERRITORIAL DEL DOMICILIO DE LA EMPRESA."/>
  </r>
  <r>
    <s v="13EE2022741100000011323"/>
    <s v="2022-03-24"/>
    <x v="1"/>
    <s v="Gabriel Contreras Mejuto"/>
    <s v="NUMERO DE IDENTIFICACION TRIBUTARIO"/>
    <s v="--"/>
    <m/>
    <s v="SIN TRAMITE"/>
    <m/>
    <m/>
  </r>
  <r>
    <s v="13EE2022747600100004374"/>
    <s v="2022-03-24"/>
    <x v="11"/>
    <s v="MIGUEL ANGEL ROJAS RAMIREZ"/>
    <s v="CEDULA DE CIUDADANIA"/>
    <s v="1006208187"/>
    <n v="1"/>
    <s v="APROBADA"/>
    <s v="2022-04-18 14:35:08"/>
    <m/>
  </r>
  <r>
    <s v="13EE2022706600100001572"/>
    <s v="2022-03-23"/>
    <x v="18"/>
    <s v="Jesus Dariel Giraldo Medellin"/>
    <s v="NUMERO DE IDENTIFICACION TRIBUTARIO"/>
    <s v="--"/>
    <n v="1"/>
    <s v="NO APROBADA"/>
    <s v="2022-04-06 10:11:49"/>
    <s v="NO CUMPLE CON AFILIACION PARA 2021"/>
  </r>
  <r>
    <s v="13EE2022740500100005357"/>
    <s v="2022-03-23"/>
    <x v="2"/>
    <s v="YANEIDY CORREA CUARTAS"/>
    <s v="NUMERO DE IDENTIFICACION TRIBUTARIO"/>
    <s v="900.202.732 – 5"/>
    <n v="11"/>
    <s v="APROBADA"/>
    <s v="2022-04-29 10:54:56"/>
    <m/>
  </r>
  <r>
    <s v="13EE2022740500100005457"/>
    <s v="2022-03-23"/>
    <x v="2"/>
    <s v="NICOLAS PERDOMO  LONDOÑO"/>
    <s v="NUMERO DE IDENTIFICACION TRIBUTARIO"/>
    <s v="901.172.312 - 9"/>
    <n v="107"/>
    <s v="NO APROBADA"/>
    <s v="2022-05-23 19:43:43"/>
    <s v="_x000a_DE ACUERDO CON LO PREVISTO EN EL ARTÍCULO 17 DE LA LEY 1755 DE 2015, EL PETICIONARIO NO COMPLETÓ LA PETICIÓN EN EL TÉRMINO INDICADO EN LA NORMA CITADA. - ARCHIVO DE LA PETICIÓN_x000a_"/>
  </r>
  <r>
    <s v="13EE2022741100000010835"/>
    <s v="2022-03-23"/>
    <x v="1"/>
    <s v="FRANCIS MARTIN GARRIDO VAN DER KOLK"/>
    <s v="NUMERO DE IDENTIFICACION TRIBUTARIO"/>
    <s v="--"/>
    <m/>
    <s v="SIN TRAMITE"/>
    <m/>
    <m/>
  </r>
  <r>
    <s v="13EE2022741100000011042"/>
    <s v="2022-03-23"/>
    <x v="1"/>
    <s v="PABLO   SANABRIA  ARIAS"/>
    <s v="CEDULA DE CIUDADANIA"/>
    <s v="80443067"/>
    <m/>
    <s v="SIN TRAMITE"/>
    <m/>
    <m/>
  </r>
  <r>
    <s v="13EE2022741100000011061"/>
    <s v="2022-03-23"/>
    <x v="20"/>
    <s v="Rocio del Pilar  Melo  Hoyos"/>
    <s v="NUMERO DE IDENTIFICACION TRIBUTARIO"/>
    <s v="--"/>
    <n v="6"/>
    <s v="APROBADA"/>
    <d v="2022-04-22T12:00:40"/>
    <m/>
  </r>
  <r>
    <s v="05EE2022746800100003524"/>
    <d v="2022-04-06T00:00:00"/>
    <x v="6"/>
    <s v="ELECTRIFICADORA DE SANTANDER S.A. ESP"/>
    <s v="NUMERO DE IDENTIFICACION TRIBUTARIO"/>
    <s v="890,201,230-1"/>
    <n v="1"/>
    <s v="NO APROBADA"/>
    <d v="2022-04-29T00:00:00"/>
    <s v="NO CUMPLE/SE HIZO PRESENCIAL NO POR WEB"/>
  </r>
  <r>
    <s v="13EE2022746800100002977"/>
    <s v="2022-03-23"/>
    <x v="6"/>
    <s v="NIEVES  GONZALEZ RODRIGUEZ"/>
    <s v="NUMERO DE IDENTIFICACION TRIBUTARIO"/>
    <n v="800042966"/>
    <n v="1"/>
    <s v="NO APROBADA"/>
    <s v="2022-04-29 10:39:39; 2022-06-07 16:08:39"/>
    <s v="NO CUMPLE REQUISITOS"/>
  </r>
  <r>
    <s v="13EE2022704700100000875"/>
    <s v="2022-03-22"/>
    <x v="16"/>
    <s v="FANNY MARIA MUÑOZ ARANGO"/>
    <s v="NUMERO DE IDENTIFICACION TRIBUTARIO"/>
    <s v="900.588.713-8"/>
    <n v="1"/>
    <s v="APROBADA"/>
    <s v="2022-04-04 10:35:27; 2022-04-06 08:06:13"/>
    <m/>
  </r>
  <r>
    <s v="13EE2022741700100000855"/>
    <s v="2022-03-22"/>
    <x v="12"/>
    <s v="ANGELA MARIA MEJIA JIMENEZ"/>
    <s v="NUMERO DE IDENTIFICACION TRIBUTARIO"/>
    <s v="--"/>
    <m/>
    <s v="NO APROBADA"/>
    <s v="2022-03-30 10:33:54"/>
    <s v="NO CUMPLE"/>
  </r>
  <r>
    <s v="05EE2022741500100001193"/>
    <d v="2022-03-22T00:00:00"/>
    <x v="5"/>
    <s v="JUAN SEBASTIAN SERRANO"/>
    <s v="NUMERO DE IDENTIFICACION TRIBUTARIO"/>
    <s v="891856457-9"/>
    <n v="9"/>
    <s v="APROBADA"/>
    <d v="2022-03-24T00:00:00"/>
    <s v="SE HIZO PRESENCIAL NO POR PG WEB"/>
  </r>
  <r>
    <s v="05EE2022741500100001193"/>
    <d v="2022-03-22T00:00:00"/>
    <x v="5"/>
    <s v=" JAVIER ESTIBEN VEGA SANCHEZ"/>
    <s v="NUMERO DE IDENTIFICACION TRIBUTARIO"/>
    <s v="891856457-9"/>
    <n v="3"/>
    <s v="APROBADA"/>
    <d v="2022-03-24T00:00:00"/>
    <s v="SE HIZO PRESENCIAL NO POR PG WEB"/>
  </r>
  <r>
    <s v="05EE2022741500100001193"/>
    <d v="2022-03-22T00:00:00"/>
    <x v="5"/>
    <s v="CARLOS EDUARDO ARENAS PINZON"/>
    <s v="NUMERO DE IDENTIFICACION TRIBUTARIO"/>
    <s v="891856457-9"/>
    <n v="3"/>
    <s v="APROBADA"/>
    <d v="2022-03-24T00:00:00"/>
    <s v="SE HIZO PRESENCIAL NO POR PG WEB"/>
  </r>
  <r>
    <s v="13EE2022747600100004167"/>
    <s v="2022-03-22"/>
    <x v="3"/>
    <s v="Eduardo Acosta Castillo"/>
    <s v="NUMERO DE IDENTIFICACION TRIBUTARIO"/>
    <n v="800153961"/>
    <n v="7"/>
    <s v="APROBADA"/>
    <s v="2022-03-23 15:19:40; 2022-04-29 12:06:56"/>
    <m/>
  </r>
  <r>
    <s v="5EE2022741700100000866"/>
    <s v="2022-03-23"/>
    <x v="12"/>
    <s v="SAN MARTIN LACTEOS"/>
    <s v="NUMERO DE IDENTIFICACION TRIBUTARIO"/>
    <n v="901125766"/>
    <n v="1"/>
    <s v="NO APROBADA"/>
    <d v="2022-04-18T00:00:00"/>
    <s v="SE HIZO PRESENCIAL NO POR PAG WEB"/>
  </r>
  <r>
    <s v="5EE2022741700100000866"/>
    <s v="2022-03-23"/>
    <x v="12"/>
    <s v="SAN MARTIN LACTEOS"/>
    <s v="NUMERO DE IDENTIFICACION TRIBUTARIO"/>
    <n v="901125766"/>
    <n v="3"/>
    <s v="APROBADA"/>
    <d v="2022-04-19T00:00:00"/>
    <s v="SE HIZO PRESENCIAL NO POR PAG WEB"/>
  </r>
  <r>
    <s v="13EE2022740500100005289"/>
    <s v="2022-03-18"/>
    <x v="2"/>
    <s v="DIANA MARCELA CARRASQUILLA GARCIA"/>
    <s v="NUMERO DE IDENTIFICACION TRIBUTARIO"/>
    <s v="--"/>
    <n v="6"/>
    <s v="APROBADA"/>
    <s v="2022-05-23 17:55:24"/>
    <m/>
  </r>
  <r>
    <s v="13EE2022740500100005294"/>
    <s v="2022-03-18"/>
    <x v="2"/>
    <s v="Marcela Urrea Escobar"/>
    <s v="NUMERO DE IDENTIFICACION TRIBUTARIO"/>
    <s v="--"/>
    <n v="1"/>
    <s v="APROBADA"/>
    <s v="2022-04-01 10:13:41"/>
    <m/>
  </r>
  <r>
    <s v="13EE2022741100000010506"/>
    <s v="2022-03-18"/>
    <x v="1"/>
    <s v="JUAN PABLO CIFUENTES ALVIRA"/>
    <s v="NUMERO DE IDENTIFICACION TRIBUTARIO"/>
    <s v="800.136.105-1"/>
    <n v="20"/>
    <s v="NO APROBADA"/>
    <m/>
    <m/>
  </r>
  <r>
    <s v="13EE2022741100000010509"/>
    <s v="2022-03-18"/>
    <x v="1"/>
    <s v="JUAN PABLO CIFUENTES ALVIRA"/>
    <s v="NUMERO DE IDENTIFICACION TRIBUTARIO"/>
    <s v="800.136.105-1"/>
    <m/>
    <s v="NO APROBADA"/>
    <m/>
    <m/>
  </r>
  <r>
    <s v="13EE2022741100000010513"/>
    <s v="2022-03-18"/>
    <x v="1"/>
    <s v="Martha Janeth Ramirez Nuñez"/>
    <s v="NUMERO DE IDENTIFICACION TRIBUTARIO"/>
    <s v="--"/>
    <m/>
    <s v="APROBADA"/>
    <s v="2022-05-09 12:46:11; 2022-05-23 08:32:59"/>
    <m/>
  </r>
  <r>
    <s v="13EE2022741100000010517"/>
    <s v="2022-03-18"/>
    <x v="1"/>
    <s v="JUAN PABLO CIFUENTES ALVIRA"/>
    <s v="NUMERO DE IDENTIFICACION TRIBUTARIO"/>
    <s v="800.136.105-1"/>
    <m/>
    <s v="NO APROBADA"/>
    <m/>
    <m/>
  </r>
  <r>
    <s v="13EE2022741100000010595"/>
    <s v="2022-03-18"/>
    <x v="1"/>
    <s v="JUAN PABLO CIFUENTES ALVIRA"/>
    <s v="NUMERO DE IDENTIFICACION TRIBUTARIO"/>
    <s v="800.136.105-1"/>
    <n v="20"/>
    <s v="NO APROBADA"/>
    <m/>
    <s v="FORMULARIO Y CA"/>
  </r>
  <r>
    <s v="13EE2022741100000010596"/>
    <s v="2022-03-18"/>
    <x v="1"/>
    <s v="JUAN PABLO CIFUENTES ALVIRA"/>
    <s v="NUMERO DE IDENTIFICACION TRIBUTARIO"/>
    <s v="800.136.105-1"/>
    <n v="20"/>
    <s v="NO APROBADA"/>
    <m/>
    <s v="FALTO DOCUMENTOS"/>
  </r>
  <r>
    <s v="13EE2022741100000010597"/>
    <s v="2022-03-18"/>
    <x v="1"/>
    <s v="JUAN PABLO CIFUENTES ALVIRA"/>
    <s v="NUMERO DE IDENTIFICACION TRIBUTARIO"/>
    <s v="800.136.105-1"/>
    <n v="20"/>
    <s v="NO APROBADA"/>
    <m/>
    <s v="FALTO DOCUMENTOS"/>
  </r>
  <r>
    <s v="13EE2022741100000010600"/>
    <s v="2022-03-18"/>
    <x v="1"/>
    <s v="JUAN PABLO CIFUENTES ALVIRA"/>
    <s v="NUMERO DE IDENTIFICACION TRIBUTARIO"/>
    <s v="800.136.105-1"/>
    <n v="20"/>
    <s v="NO APROBADA"/>
    <m/>
    <s v="FALTO DOCUMENTOS"/>
  </r>
  <r>
    <s v="13EE2022741100000010601"/>
    <s v="2022-03-18"/>
    <x v="1"/>
    <s v="JUAN PABLO CIFUENTES ALVIRA"/>
    <s v="NUMERO DE IDENTIFICACION TRIBUTARIO"/>
    <s v="800.136.105-1"/>
    <n v="20"/>
    <s v="NO APROBADA"/>
    <m/>
    <s v="FALTO DOCUMENTOS"/>
  </r>
  <r>
    <s v="13EE2022741100000010603"/>
    <s v="2022-03-18"/>
    <x v="1"/>
    <s v="JUAN PABLO CIFUENTES ALVIRA"/>
    <s v="NUMERO DE IDENTIFICACION TRIBUTARIO"/>
    <s v="800.136.105-1"/>
    <n v="20"/>
    <s v="NO APROBADA"/>
    <m/>
    <s v="NO CUMPLE"/>
  </r>
  <r>
    <s v="13EE2022741100000010604"/>
    <s v="2022-03-18"/>
    <x v="1"/>
    <s v="JUAN PABLO CIFUENTES ALVIRA"/>
    <s v="NUMERO DE IDENTIFICACION TRIBUTARIO"/>
    <s v="800.136.105-1"/>
    <n v="20"/>
    <s v="NO APROBADA"/>
    <m/>
    <s v="NO CUMPLE"/>
  </r>
  <r>
    <s v="13EE2022741100000010605"/>
    <s v="2022-03-18"/>
    <x v="1"/>
    <s v="JUAN PABLO CIFUENTES ALVIRA"/>
    <s v="NUMERO DE IDENTIFICACION TRIBUTARIO"/>
    <s v="800.136.105-1"/>
    <n v="20"/>
    <s v="NO APROBADA"/>
    <m/>
    <s v="NO CUMPLE"/>
  </r>
  <r>
    <s v="13EE2022741100000010606"/>
    <s v="2022-03-18"/>
    <x v="1"/>
    <s v="JUAN PABLO CIFUENTES ALVIRA"/>
    <s v="NUMERO DE IDENTIFICACION TRIBUTARIO"/>
    <s v="800.136.105-1"/>
    <n v="20"/>
    <s v="NO APROBADA"/>
    <m/>
    <s v="NO CUMPLE"/>
  </r>
  <r>
    <s v="13EE2022741100000010608"/>
    <s v="2022-03-18"/>
    <x v="1"/>
    <s v="JUAN PABLO CIFUENTES ALVIRA"/>
    <s v="NUMERO DE IDENTIFICACION TRIBUTARIO"/>
    <s v="800.136.105-1"/>
    <n v="20"/>
    <s v="NO APROBADA"/>
    <m/>
    <s v="NO CUMPLE"/>
  </r>
  <r>
    <s v="13EE2022741100000010609"/>
    <s v="2022-03-18"/>
    <x v="1"/>
    <s v="JUAN PABLO CIFUENTES ALVIRA"/>
    <s v="NUMERO DE IDENTIFICACION TRIBUTARIO"/>
    <s v="800.136.105-1"/>
    <n v="20"/>
    <s v="NO APROBADA"/>
    <m/>
    <s v="NO CUMPLE"/>
  </r>
  <r>
    <s v="13EE2022741100000010610"/>
    <s v="2022-03-18"/>
    <x v="1"/>
    <s v="JUAN PABLO CIFUENTES ALVIRA"/>
    <s v="NUMERO DE IDENTIFICACION TRIBUTARIO"/>
    <s v="800.136.105-1"/>
    <n v="4"/>
    <s v="NO APROBADA"/>
    <m/>
    <s v="NO CUMPLE"/>
  </r>
  <r>
    <s v="13EE2022741100000010611"/>
    <s v="2022-03-18"/>
    <x v="1"/>
    <s v="JUAN PABLO CIFUENTES ALVIRA"/>
    <s v="NUMERO DE IDENTIFICACION TRIBUTARIO"/>
    <s v="800.136.105-1"/>
    <n v="20"/>
    <s v="NO APROBADA"/>
    <m/>
    <s v="NO CUMPLE"/>
  </r>
  <r>
    <s v="13EE2022741100000010613"/>
    <s v="2022-03-18"/>
    <x v="1"/>
    <s v="JUAN PABLO CIFUENTES ALVIRA"/>
    <s v="NUMERO DE IDENTIFICACION TRIBUTARIO"/>
    <s v="800.136.105-1"/>
    <n v="20"/>
    <s v="NO APROBADA"/>
    <m/>
    <s v="NO CUMPLE"/>
  </r>
  <r>
    <s v="05EE2022747300100001356"/>
    <d v="2022-03-18T00:00:00"/>
    <x v="14"/>
    <s v="GOLIAT S A S"/>
    <s v="NUMERO DE IDENTIFICACION TRIBUTARIO"/>
    <s v="830139442-1"/>
    <n v="3"/>
    <s v="APROBADA"/>
    <d v="2022-04-01T00:00:00"/>
    <s v="TRAMITE PRESENCIAL NO POR LA PG WEB"/>
  </r>
  <r>
    <s v="13EE2022747600100004120"/>
    <s v="2022-03-18"/>
    <x v="3"/>
    <s v="NICOLAS RIASCOS BONILLA"/>
    <s v="NUMERO DE IDENTIFICACION TRIBUTARIO"/>
    <n v="901020151"/>
    <n v="6"/>
    <s v="APROBADA"/>
    <s v="2022-03-23 12:43:39; 2022-04-29 11:44:08"/>
    <s v="08SE2022747600100003239"/>
  </r>
  <r>
    <s v="13EE2022740500100005221"/>
    <s v="2022-03-17"/>
    <x v="2"/>
    <s v="SERGIO HUMBERTO RAMIREZ ARROYAVE"/>
    <s v="NUMERO DE IDENTIFICACION TRIBUTARIO"/>
    <s v="800.233.881 - 4"/>
    <n v="1"/>
    <s v="APROBADA"/>
    <s v="2022-04-08 08:59:26"/>
    <m/>
  </r>
  <r>
    <s v="13EE2022740500100005222"/>
    <s v="2022-03-17"/>
    <x v="2"/>
    <s v="SERGIO HUMBERTO RAMIREZ ARROYAVE"/>
    <s v="NUMERO DE IDENTIFICACION TRIBUTARIO"/>
    <s v="800.233.881 - 4"/>
    <n v="1"/>
    <s v="APROBADA"/>
    <s v="2022-04-08 09:25:13"/>
    <m/>
  </r>
  <r>
    <s v="13EE2022741100000010422"/>
    <s v="2022-03-17"/>
    <x v="1"/>
    <s v="JULIAN JOSE  MARTINEZ LAYTON"/>
    <s v="NUMERO DE IDENTIFICACION TRIBUTARIO"/>
    <n v="900229761"/>
    <n v="1"/>
    <s v="SIN TRAMITE"/>
    <m/>
    <m/>
  </r>
  <r>
    <s v="13EE2022741100000010426"/>
    <s v="2022-03-17"/>
    <x v="1"/>
    <s v="JULIAN JOSE  MARTINEZ LAYTON"/>
    <s v="NUMERO DE IDENTIFICACION TRIBUTARIO"/>
    <n v="900229761"/>
    <n v="1"/>
    <s v="SIN TRAMITE"/>
    <m/>
    <m/>
  </r>
  <r>
    <s v="13EE2022741100000010427"/>
    <s v="2022-03-17"/>
    <x v="1"/>
    <s v="JULIAN JOSE  MARTINEZ LAYTON"/>
    <s v="NUMERO DE IDENTIFICACION TRIBUTARIO"/>
    <n v="900229761"/>
    <n v="1"/>
    <s v="SIN TRAMITE"/>
    <m/>
    <m/>
  </r>
  <r>
    <s v="13EE2022741100000010456"/>
    <s v="2022-03-17"/>
    <x v="1"/>
    <s v="ROCIO DEL PILAR MELO  HOYOS"/>
    <s v="NUMERO DE IDENTIFICACION TRIBUTARIO"/>
    <s v="860002553-0"/>
    <n v="40"/>
    <s v="APROBADA"/>
    <s v="2022-04-22 12:00:40"/>
    <m/>
  </r>
  <r>
    <s v="13EE2022741100000010461"/>
    <s v="2022-03-17"/>
    <x v="1"/>
    <s v="ROCIO DEL PILAR MELO  HOYOS"/>
    <s v="NUMERO DE IDENTIFICACION TRIBUTARIO"/>
    <s v="860002553-0"/>
    <n v="42"/>
    <s v="APROBADA"/>
    <d v="2022-04-22T12:00:40"/>
    <m/>
  </r>
  <r>
    <s v="13EE2022742500000001901"/>
    <s v="2022-03-17"/>
    <x v="11"/>
    <s v="JOSE ENRIQUE CARO ACERO"/>
    <s v="NUMERO DE IDENTIFICACION TRIBUTARIO"/>
    <n v="900488974"/>
    <n v="2"/>
    <s v="APROBADA"/>
    <s v="2022-04-18 13:06:50; 2022-04-18 13:53:00"/>
    <m/>
  </r>
  <r>
    <s v="01EE2022746800100002984"/>
    <d v="2022-03-23T00:00:00"/>
    <x v="6"/>
    <s v="AYUDA TEMPORAL DE SANTANDER SAS"/>
    <s v="NUMERO DE IDENTIFICACION TRIBUTARIO"/>
    <s v="900439862-2"/>
    <n v="11"/>
    <s v="APROBADA"/>
    <d v="2022-04-19T00:00:00"/>
    <s v="SE HIZO PRESENCIAL NO POR PAG WEB"/>
  </r>
  <r>
    <s v="13EE2022746800100002839"/>
    <s v="2022-03-17"/>
    <x v="6"/>
    <s v="SANDRA MILENA GONZALEZ DURAN"/>
    <s v="NUMERO DE IDENTIFICACION TRIBUTARIO"/>
    <s v="901.494.892.0"/>
    <n v="1"/>
    <s v="APROBADA"/>
    <s v="2022-04-08 11:06:58; 2022-04-26 09:06:13"/>
    <m/>
  </r>
  <r>
    <s v="13EE2022741100000010266"/>
    <s v="2022-03-16"/>
    <x v="1"/>
    <s v="ROCIO DEL PILAR MELO  HOYOS"/>
    <s v="NUMERO DE IDENTIFICACION TRIBUTARIO"/>
    <s v="860002553-0"/>
    <n v="14"/>
    <s v="APROBADA"/>
    <s v="2022-04-21 10:08:16"/>
    <m/>
  </r>
  <r>
    <s v="05EE2022711300100001906"/>
    <d v="2022-03-15T00:00:00"/>
    <x v="13"/>
    <s v="TENARIS TUBOCARIBE LTDA"/>
    <s v="NUMERO DE IDENTIFICACION TRIBUTARIO"/>
    <s v="800011987-3"/>
    <n v="3"/>
    <s v="APROBADA"/>
    <m/>
    <s v="SE HIZO PRESENCIAL NO POR PAG WEB"/>
  </r>
  <r>
    <s v="05EE2022711300100001906"/>
    <d v="2022-03-15T00:00:00"/>
    <x v="13"/>
    <s v="TENARIS TUBOCARIBE LTDA"/>
    <s v="NUMERO DE IDENTIFICACION TRIBUTARIO"/>
    <s v="800011987-4"/>
    <n v="1"/>
    <s v="NO APROBADA"/>
    <m/>
    <s v="SE HIZO PRESENCIAL NO POR PAG WEB"/>
  </r>
  <r>
    <s v="13EE2022740500100004990"/>
    <s v="2022-03-15"/>
    <x v="2"/>
    <s v="Luis Alberto Restrepo Girona"/>
    <s v="NUMERO DE IDENTIFICACION TRIBUTARIO"/>
    <s v="811.023.657 – 1 "/>
    <n v="10"/>
    <s v="APROBADA"/>
    <s v="2022-04-29 16:24:04"/>
    <m/>
  </r>
  <r>
    <s v="13EE2022741100000009959"/>
    <s v="2022-03-15"/>
    <x v="1"/>
    <s v="IVÁN DARÍO  PÉREZ  RAMÍREZ"/>
    <s v="NUMERO DE IDENTIFICACION TRIBUTARIO"/>
    <s v="--"/>
    <m/>
    <s v="SIN TRAMITE"/>
    <m/>
    <m/>
  </r>
  <r>
    <s v="13EE2022741100000009963"/>
    <s v="2022-03-15"/>
    <x v="1"/>
    <s v="IVÁN DARÍO  PÉREZ  RAMÍREZ"/>
    <s v="NUMERO DE IDENTIFICACION TRIBUTARIO"/>
    <s v="--"/>
    <m/>
    <s v="SIN TRAMITE"/>
    <m/>
    <m/>
  </r>
  <r>
    <s v="13EE2022741100000009967"/>
    <s v="2022-03-15"/>
    <x v="1"/>
    <s v="IVÁN DARÍO  PÉREZ  RAMÍREZ"/>
    <s v="NUMERO DE IDENTIFICACION TRIBUTARIO"/>
    <s v="--"/>
    <m/>
    <s v="SIN TRAMITE"/>
    <m/>
    <m/>
  </r>
  <r>
    <s v="13EE2022741100000009990"/>
    <s v="2022-03-15"/>
    <x v="1"/>
    <s v="EDILBERTO TRIANA"/>
    <s v="NUMERO DE IDENTIFICACION TRIBUTARIO"/>
    <s v="--"/>
    <m/>
    <s v="SIN TRAMITE"/>
    <m/>
    <m/>
  </r>
  <r>
    <s v="13EE2022741100000010097"/>
    <s v="2022-03-15"/>
    <x v="1"/>
    <s v="JOHANNA MILENA ALFARO LEON"/>
    <s v="NUMERO DE IDENTIFICACION TRIBUTARIO"/>
    <s v="860.010.451-1."/>
    <m/>
    <s v="APROBADA"/>
    <s v="2022-03-15 21:32:05; 2022-03-15 21:40:21; 2022-03-15 21:47:17; 2022-04-27 10:50:08"/>
    <m/>
  </r>
  <r>
    <s v="13EE2022741100000010099"/>
    <s v="2022-03-15"/>
    <x v="1"/>
    <s v="JULIAN JOSE  MARTINEZ LAYTON"/>
    <s v="NUMERO DE IDENTIFICACION TRIBUTARIO"/>
    <n v="900229761"/>
    <n v="1"/>
    <s v="SIN TRAMITE"/>
    <m/>
    <m/>
  </r>
  <r>
    <s v="13EE2022741100000010100"/>
    <s v="2022-03-15"/>
    <x v="1"/>
    <s v="JULIAN JOSE  MARTINEZ LAYTON"/>
    <s v="NUMERO DE IDENTIFICACION TRIBUTARIO"/>
    <n v="900229761"/>
    <n v="1"/>
    <s v="SIN TRAMITE"/>
    <m/>
    <m/>
  </r>
  <r>
    <s v="13EE2022741100000010102"/>
    <s v="2022-03-15"/>
    <x v="1"/>
    <s v="JOHANNA MILENA ALFARO LEON"/>
    <s v="NUMERO DE IDENTIFICACION TRIBUTARIO"/>
    <s v="860.010.451-1."/>
    <m/>
    <s v="APROBADA"/>
    <s v="2022-03-15 21:40:21; 2022-03-15 21:47:17; 2022-04-27 10:50:08"/>
    <m/>
  </r>
  <r>
    <s v="13EE2022741100000010103"/>
    <s v="2022-03-15"/>
    <x v="1"/>
    <s v="JOHANNA MILENA ALFARO LEON"/>
    <s v="NUMERO DE IDENTIFICACION TRIBUTARIO"/>
    <s v="860.010.451-1."/>
    <m/>
    <s v="APROBADA"/>
    <s v="2022-03-15 21:47:17; 2022-04-27 10:50:08"/>
    <m/>
  </r>
  <r>
    <s v="13EE2022741100000010104"/>
    <s v="2022-03-15"/>
    <x v="1"/>
    <s v="JOHANNA MILENA ALFARO LEON"/>
    <s v="NUMERO DE IDENTIFICACION TRIBUTARIO"/>
    <s v="860.010.451-1."/>
    <m/>
    <s v="APROBADA"/>
    <s v="2022-04-27 10:50:08"/>
    <m/>
  </r>
  <r>
    <s v="13EE2022741500100001103"/>
    <s v="2022-03-15"/>
    <x v="5"/>
    <s v="IVÁN  DARÍO PÉREZ RAMÍREZ"/>
    <s v="NUMERO DE IDENTIFICACION TRIBUTARIO"/>
    <s v="--"/>
    <n v="51"/>
    <s v="NO APROBADA"/>
    <s v="2022-03-22 11:14:52; 2022-03-22 14:02:19"/>
    <m/>
  </r>
  <r>
    <s v="13EE2022741500100001103"/>
    <s v="2022-03-15"/>
    <x v="5"/>
    <s v="IVÁN  DARÍO PÉREZ RAMÍREZ"/>
    <s v="NUMERO DE IDENTIFICACION TRIBUTARIO"/>
    <s v="--"/>
    <n v="238"/>
    <s v="APROBADA"/>
    <s v="2022-03-22 11:14:52; 2022-03-22 14:02:19"/>
    <m/>
  </r>
  <r>
    <s v="13EE2022746800100002710"/>
    <s v="2022-03-15"/>
    <x v="6"/>
    <s v="DANIELA  NIÑO MARTINEZ"/>
    <s v="NUMERO DE IDENTIFICACION TRIBUTARIO"/>
    <n v="901322082"/>
    <n v="1"/>
    <s v="APROBADA"/>
    <s v="2022-04-11 10:03:01"/>
    <s v="NO CUMPLE"/>
  </r>
  <r>
    <s v="13EE2022747600100003862"/>
    <s v="2022-03-15"/>
    <x v="3"/>
    <s v="OSCAR MARINO PORTILLA FUERTES"/>
    <s v="NUMERO DE IDENTIFICACION TRIBUTARIO"/>
    <n v="900358368"/>
    <n v="1"/>
    <s v="APROBADA"/>
    <s v="2022-03-17 10:34:39; 2022-03-22 15:44:16; 2022-04-29 11:20:50"/>
    <s v="08SE2022747600100003161_x000a_"/>
  </r>
  <r>
    <s v="13EE2022747600100003864"/>
    <s v="2022-03-15"/>
    <x v="3"/>
    <s v="OSCAR MARINO PORTILLA FUERTES"/>
    <s v="NUMERO DE IDENTIFICACION TRIBUTARIO"/>
    <n v="900358368"/>
    <n v="1"/>
    <s v="APROBADA"/>
    <s v="2022-03-17 10:50:43"/>
    <s v="08SE2022747600100002958"/>
  </r>
  <r>
    <s v="13EE2022741100000009917"/>
    <s v="2022-03-14"/>
    <x v="1"/>
    <s v="LUIS ENRIQUE LOZANO SIERRA"/>
    <s v="NUMERO DE IDENTIFICACION TRIBUTARIO"/>
    <s v="--"/>
    <m/>
    <s v="SIN TRAMITE"/>
    <m/>
    <m/>
  </r>
  <r>
    <s v="13EE2022741100000009926"/>
    <s v="2022-03-14"/>
    <x v="1"/>
    <s v="IVÁN DARÍO  PÉREZ  RAMÍREZ"/>
    <s v="NUMERO DE IDENTIFICACION TRIBUTARIO"/>
    <s v="--"/>
    <m/>
    <s v="SIN TRAMITE"/>
    <m/>
    <m/>
  </r>
  <r>
    <s v="13EE2022741100000009929"/>
    <s v="2022-03-14"/>
    <x v="1"/>
    <s v="JOHANNA MILENA ALFARO LEON"/>
    <s v="NUMERO DE IDENTIFICACION TRIBUTARIO"/>
    <s v="860.010.451-1."/>
    <m/>
    <s v="APROBADA"/>
    <s v="2022-03-15 18:55:06; 2022-03-15 21:32:05; 2022-03-15 21:40:21; 2022-03-15 21:47:17; 2022-04-27 10:50:08"/>
    <m/>
  </r>
  <r>
    <s v="13EE2022741100000009930"/>
    <s v="2022-03-14"/>
    <x v="1"/>
    <s v="EDILBERTO TRIANA"/>
    <s v="NUMERO DE IDENTIFICACION TRIBUTARIO"/>
    <s v="--"/>
    <m/>
    <s v="SIN TRAMITE"/>
    <m/>
    <m/>
  </r>
  <r>
    <s v="13EE2022706600100001295"/>
    <s v="2022-03-11"/>
    <x v="18"/>
    <s v="Carlos Mario Torres Orozco"/>
    <s v="NUMERO DE IDENTIFICACION TRIBUTARIO"/>
    <s v="--"/>
    <n v="9"/>
    <s v="APROBADA"/>
    <s v="2022-04-06 14:29:46"/>
    <m/>
  </r>
  <r>
    <s v="13EE2022740500100004777"/>
    <s v="2022-03-11"/>
    <x v="2"/>
    <s v="Marcela Urrea Escobar"/>
    <s v="NUMERO DE IDENTIFICACION TRIBUTARIO"/>
    <s v="--"/>
    <n v="1"/>
    <s v="APROBADA"/>
    <s v="2022-04-01 09:16:33"/>
    <m/>
  </r>
  <r>
    <s v="13EE2022740500100004780"/>
    <s v="2022-03-11"/>
    <x v="2"/>
    <s v="Marcela Urrea Escobar"/>
    <s v="NUMERO DE IDENTIFICACION TRIBUTARIO"/>
    <s v="--"/>
    <n v="1"/>
    <s v="APROBADA"/>
    <s v="2022-04-01 08:43:57"/>
    <m/>
  </r>
  <r>
    <s v="13EE2022740500100004781"/>
    <s v="2022-03-11"/>
    <x v="2"/>
    <s v="Marcela Urrea Escobar"/>
    <s v="NUMERO DE IDENTIFICACION TRIBUTARIO"/>
    <s v="--"/>
    <n v="1"/>
    <s v="APROBADA"/>
    <s v="2022-03-31 18:57:49"/>
    <m/>
  </r>
  <r>
    <s v="13EE2022740500100004782"/>
    <s v="2022-03-11"/>
    <x v="2"/>
    <s v="Marcela Urrea Escobar"/>
    <s v="NUMERO DE IDENTIFICACION TRIBUTARIO"/>
    <s v="--"/>
    <n v="1"/>
    <s v="APROBADA"/>
    <s v="2022-04-01 08:57:55"/>
    <m/>
  </r>
  <r>
    <s v="13EE2022740500100004783"/>
    <s v="2022-03-11"/>
    <x v="2"/>
    <s v="Marcela Urrea Escobar"/>
    <s v="NUMERO DE IDENTIFICACION TRIBUTARIO"/>
    <s v="--"/>
    <n v="1"/>
    <s v="APROBADA"/>
    <s v="2022-03-31 18:13:47"/>
    <m/>
  </r>
  <r>
    <s v="13EE2022740500100004785"/>
    <s v="2022-03-11"/>
    <x v="2"/>
    <s v="Marcela Urrea Escobar"/>
    <s v="NUMERO DE IDENTIFICACION TRIBUTARIO"/>
    <s v="--"/>
    <n v="1"/>
    <s v="APROBADA"/>
    <s v="2022-03-31 18:45:37"/>
    <m/>
  </r>
  <r>
    <s v="13EE2022740500100004787"/>
    <s v="2022-03-11"/>
    <x v="2"/>
    <s v="Marcela Urrea Escobar"/>
    <s v="NUMERO DE IDENTIFICACION TRIBUTARIO"/>
    <s v="--"/>
    <n v="1"/>
    <s v="APROBADA"/>
    <s v="2022-04-01 09:57:47"/>
    <m/>
  </r>
  <r>
    <s v="13EE2022740500100004792"/>
    <s v="2022-03-11"/>
    <x v="2"/>
    <s v="Marcela Urrea Escobar"/>
    <s v="NUMERO DE IDENTIFICACION TRIBUTARIO"/>
    <s v="--"/>
    <n v="1"/>
    <s v="APROBADA"/>
    <s v="2022-03-31 18:29:43"/>
    <m/>
  </r>
  <r>
    <s v="13EE2022740500100004646"/>
    <s v="2022-03-10"/>
    <x v="2"/>
    <s v="QDIEZ SOLUCIONES"/>
    <s v="NUMERO DE IDENTIFICACION TRIBUTARIO"/>
    <s v="900.299.474 - 6"/>
    <n v="1"/>
    <s v="APROBADA"/>
    <s v="2022-04-08 09:46:28"/>
    <m/>
  </r>
  <r>
    <s v="13EE2022740500100004759"/>
    <s v="2022-03-10"/>
    <x v="2"/>
    <s v="Marcela Urrea Escobar"/>
    <s v="NUMERO DE IDENTIFICACION TRIBUTARIO"/>
    <s v="--"/>
    <n v="1"/>
    <s v="APROBADA"/>
    <s v="2022-03-31 17:56:02"/>
    <m/>
  </r>
  <r>
    <s v="13EE2022741100000009417"/>
    <s v="2022-03-10"/>
    <x v="1"/>
    <s v="JUAN PABLO PASTRANA"/>
    <s v="NUMERO DE IDENTIFICACION TRIBUTARIO"/>
    <s v="860090915-9"/>
    <m/>
    <s v="APROBADA"/>
    <s v="2022-10-24 10:29:00"/>
    <m/>
  </r>
  <r>
    <s v="13EE2022741100000009421"/>
    <s v="2022-03-10"/>
    <x v="1"/>
    <s v="JUAN PABLO PASTRANA"/>
    <s v="NUMERO DE IDENTIFICACION TRIBUTARIO"/>
    <s v="860090915-9"/>
    <m/>
    <s v="SIN TRAMITE"/>
    <m/>
    <m/>
  </r>
  <r>
    <s v="13EE2022741100000009422"/>
    <s v="2022-03-10"/>
    <x v="1"/>
    <s v="OLGA LIGIA SANABRIA FLOREZ"/>
    <s v="NUMERO DE IDENTIFICACION TRIBUTARIO"/>
    <n v="860074389"/>
    <n v="5"/>
    <s v="APROBADA"/>
    <s v="2022-04-16 06:54:56"/>
    <m/>
  </r>
  <r>
    <s v="13EE2022741100000009431"/>
    <s v="2022-03-10"/>
    <x v="1"/>
    <s v="JUAN PABLO PASTRANA"/>
    <s v="NUMERO DE IDENTIFICACION TRIBUTARIO"/>
    <s v="860090915-9"/>
    <m/>
    <s v="APROBADA"/>
    <s v="2022-10-05 11:36:32"/>
    <m/>
  </r>
  <r>
    <s v="13EE2022741100000009436"/>
    <s v="2022-03-10"/>
    <x v="1"/>
    <s v="JUAN PABLO PASTRANA"/>
    <s v="NUMERO DE IDENTIFICACION TRIBUTARIO"/>
    <s v="860090915-9"/>
    <m/>
    <s v="NO APROBADA"/>
    <s v="2022-10-05 11:51:36"/>
    <s v="PRESENTA AFILIACIÓN PREVIA AL FONDO DE PENSIONES"/>
  </r>
  <r>
    <s v="13EE2022741100000009437"/>
    <s v="2022-03-10"/>
    <x v="1"/>
    <s v="JUAN PABLO PASTRANA"/>
    <s v="NUMERO DE IDENTIFICACION TRIBUTARIO"/>
    <s v="860090915-9"/>
    <m/>
    <s v="NO APROBADA"/>
    <s v="2022-10-05 14:00:22"/>
    <s v="PRESENTA AFILIACIÓN PREVIA AL FONDO DE PENSIONES"/>
  </r>
  <r>
    <s v="13EE2022741100000009444"/>
    <s v="2022-03-10"/>
    <x v="1"/>
    <s v="JUAN PABLO PASTRANA"/>
    <s v="NUMERO DE IDENTIFICACION TRIBUTARIO"/>
    <s v="860090915-9"/>
    <m/>
    <s v="NO APROBADA"/>
    <s v="2022-10-05 14:30:00"/>
    <s v="PRESENTA AFILIACIÓN PREVIA AL FONDO DE PENSIONES"/>
  </r>
  <r>
    <s v="13EE2022741100000009449"/>
    <s v="2022-03-10"/>
    <x v="1"/>
    <s v="JUAN PABLO PASTRANA"/>
    <s v="NUMERO DE IDENTIFICACION TRIBUTARIO"/>
    <s v="860090915-9"/>
    <m/>
    <s v="NO APROBADA"/>
    <s v="2022-10-05 16:07:35"/>
    <s v="PRESENTA AFILIACIÓN PREVIA AL FONDO DE PENSIONES"/>
  </r>
  <r>
    <s v="13EE2022741100000009457"/>
    <s v="2022-03-10"/>
    <x v="1"/>
    <s v="JUAN PABLO PASTRANA"/>
    <s v="NUMERO DE IDENTIFICACION TRIBUTARIO"/>
    <s v="860090915-9"/>
    <m/>
    <s v="NO APROBADA"/>
    <s v="2022-10-05 16:23:11"/>
    <s v="PRESENTA AFILIACIÓN PREVIA AL FONDO DE PENSIONES"/>
  </r>
  <r>
    <s v="13EE2022741100000009463"/>
    <s v="2022-03-10"/>
    <x v="1"/>
    <s v="JUAN PABLO PASTRANA"/>
    <s v="NUMERO DE IDENTIFICACION TRIBUTARIO"/>
    <s v="860090915-9"/>
    <m/>
    <s v="NO APROBADA"/>
    <s v="2022-10-05 16:24:06"/>
    <s v="PRESENTA AFILIACIÓN PREVIA AL FONDO DE PENSIONES"/>
  </r>
  <r>
    <s v="13EE2022741100000009465"/>
    <s v="2022-03-10"/>
    <x v="1"/>
    <s v="JUAN PABLO PASTRANA"/>
    <s v="NUMERO DE IDENTIFICACION TRIBUTARIO"/>
    <s v="860090915-9"/>
    <m/>
    <s v="NO APROBADA"/>
    <m/>
    <s v="PRESENTA PREVIA AFILIACIÓN AL FONDO DE PENSIONES "/>
  </r>
  <r>
    <s v="13EE2022741100000009470"/>
    <s v="2022-03-10"/>
    <x v="1"/>
    <s v="JUAN PABLO PASTRANA"/>
    <s v="NUMERO DE IDENTIFICACION TRIBUTARIO"/>
    <s v="860090915-9"/>
    <m/>
    <s v="NO APROBADA"/>
    <s v="2022-10-12 15:17:06"/>
    <s v="PRESENTA AFILIACION PREVIA AL FONDO DE PENSIONES"/>
  </r>
  <r>
    <s v="13EE2022741100000009475"/>
    <s v="2022-03-10"/>
    <x v="1"/>
    <s v="JUAN PABLO PASTRANA"/>
    <s v="NUMERO DE IDENTIFICACION TRIBUTARIO"/>
    <s v="860090915-9"/>
    <m/>
    <s v="NO APROBADA"/>
    <s v="2022-10-07 15:07:43"/>
    <s v="PRESENTA AFILIACION PREVIA AL FONDO DE PENSIONES"/>
  </r>
  <r>
    <s v="13EE2022741100000009485"/>
    <s v="2022-03-10"/>
    <x v="1"/>
    <s v="JUAN PABLO PASTRANA"/>
    <s v="NUMERO DE IDENTIFICACION TRIBUTARIO"/>
    <s v="860090915-9"/>
    <m/>
    <s v="NO APROBADA"/>
    <s v="2022-10-07 14:25:34"/>
    <s v="PRESENTA PREVIA AFILIACIÓN AL FONDO DE PENSIONES "/>
  </r>
  <r>
    <s v="13EE2022741100000009491"/>
    <s v="2022-03-10"/>
    <x v="1"/>
    <s v="JUAN PABLO PASTRANA"/>
    <s v="NUMERO DE IDENTIFICACION TRIBUTARIO"/>
    <s v="860090915-9"/>
    <m/>
    <s v="NO APROBADA"/>
    <s v="2022-10-12 16:43:35"/>
    <s v="PRESENTA AFILIACIÓN PREVIA AL FONDO DE PENSIONES"/>
  </r>
  <r>
    <s v="13EE2022741100000009499"/>
    <s v="2022-03-10"/>
    <x v="1"/>
    <s v="JUAN PABLO PASTRANA"/>
    <s v="NUMERO DE IDENTIFICACION TRIBUTARIO"/>
    <s v="860090915-9"/>
    <m/>
    <s v="NO APROBADA"/>
    <s v="2022-10-12 17:29:17"/>
    <s v="PRESENTA AFILIACIÓN PREVIA AL FONDO DE PENSIONES"/>
  </r>
  <r>
    <s v="13EE2022741100000009500"/>
    <s v="2022-03-10"/>
    <x v="1"/>
    <s v="JUAN PABLO PASTRANA"/>
    <s v="NUMERO DE IDENTIFICACION TRIBUTARIO"/>
    <s v="860090915-9"/>
    <m/>
    <s v="NO APROBADA"/>
    <s v="2022-10-12 17:57:42"/>
    <s v="PRESENTA AFILIACION PREVIA AL FONDO DE PENSIONES"/>
  </r>
  <r>
    <s v="13EE2022741100000009502"/>
    <s v="2022-03-10"/>
    <x v="1"/>
    <s v="JUAN PABLO PASTRANA"/>
    <s v="NUMERO DE IDENTIFICACION TRIBUTARIO"/>
    <s v="860090915-9"/>
    <m/>
    <s v="NO APROBADA"/>
    <s v="2022-10-12 18:38:35"/>
    <s v="PRESENTA AFILIACION PREVIA AL FONDO DE PENSIONES"/>
  </r>
  <r>
    <s v="13EE2022741100000009587"/>
    <s v="2022-03-10"/>
    <x v="1"/>
    <s v="JOHANNA MILENA ALFARO LEON"/>
    <s v="NUMERO DE IDENTIFICACION TRIBUTARIO"/>
    <s v="860.010.451-1."/>
    <m/>
    <s v="APROBADA"/>
    <s v="2022-03-10 17:41:03; 2022-03-10 17:58:17; 2022-03-10 18:52:17; 2022-03-10 19:06:40; 2022-03-10 19:25:13; 2022-03-10 20:48:25; 2022-03-14 21:15:56; 2022-03-15 18:55:06; 2022-03-15 21:32:05; 2022-03-15 21:40:21; 2022-03-15 21:47:17; 2022-04-27 10:50:08"/>
    <m/>
  </r>
  <r>
    <s v="13EE2022741100000009588"/>
    <s v="2022-03-10"/>
    <x v="1"/>
    <s v="JOHANNA MILENA ALFARO LEON"/>
    <s v="NUMERO DE IDENTIFICACION TRIBUTARIO"/>
    <s v="860.010.451-1."/>
    <m/>
    <s v="APROBADA"/>
    <s v="2022-03-10 17:58:17; 2022-03-10 18:52:17; 2022-03-10 19:06:40; 2022-03-10 19:25:13; 2022-03-10 20:48:25; 2022-03-14 21:15:56; 2022-03-15 18:55:06; 2022-03-15 21:32:05; 2022-03-15 21:40:21; 2022-03-15 21:47:17; 2022-04-27 10:50:08"/>
    <m/>
  </r>
  <r>
    <s v="13EE2022741100000009589"/>
    <s v="2022-03-10"/>
    <x v="1"/>
    <s v="JOHANNA MILENA ALFARO LEON"/>
    <s v="NUMERO DE IDENTIFICACION TRIBUTARIO"/>
    <s v="860.010.451-1."/>
    <m/>
    <s v="APROBADA"/>
    <s v="2022-03-10 18:52:17; 2022-03-10 19:06:40; 2022-03-10 19:25:13; 2022-03-10 20:48:25; 2022-03-14 21:15:56; 2022-03-15 18:55:06; 2022-03-15 21:32:05; 2022-03-15 21:40:21; 2022-03-15 21:47:17; "/>
    <m/>
  </r>
  <r>
    <s v="13EE2022741100000009591"/>
    <s v="2022-03-10"/>
    <x v="1"/>
    <s v="JOHANNA MILENA ALFARO LEON"/>
    <s v="NUMERO DE IDENTIFICACION TRIBUTARIO"/>
    <s v="860.010.451-1."/>
    <m/>
    <s v="APROBADA"/>
    <s v="2022-03-10 19:06:40; 2022-03-10 19:25:13; 2022-03-10 20:48:25; 2022-03-14 21:15:56; 2022-03-15 18:55:06; 2022-03-15 21:32:05; 2022-03-15 21:40:21; 2022-03-15 21:47:17; 2022-04-27 10:50:08"/>
    <m/>
  </r>
  <r>
    <s v="13EE2022741100000009593"/>
    <s v="2022-03-10"/>
    <x v="1"/>
    <s v="JOHANNA MILENA ALFARO LEON"/>
    <s v="NUMERO DE IDENTIFICACION TRIBUTARIO"/>
    <s v="860.010.451-1."/>
    <m/>
    <s v="APROBADA"/>
    <s v="2022-03-10 19:25:13; 2022-03-10 20:48:25; 2022-03-14 21:15:56; 2022-03-15 18:55:06; 2022-03-15 21:32:05; 2022-03-15 21:40:21; 2022-03-15 21:47:17; 2022-04-27 10:50:08"/>
    <m/>
  </r>
  <r>
    <s v="13EE2022741100000009596"/>
    <s v="2022-03-10"/>
    <x v="1"/>
    <s v="JOHANNA MILENA ALFARO LEON"/>
    <s v="NUMERO DE IDENTIFICACION TRIBUTARIO"/>
    <s v="860.010.451-1."/>
    <m/>
    <s v="APROBADA"/>
    <s v="2022-03-10 20:48:25; 2022-03-14 21:15:56; 2022-03-15 18:55:06; 2022-03-15 21:32:05; 2022-03-15 21:40:21; 2022-03-15 21:47:17; 2022-04-27 10:50:08"/>
    <m/>
  </r>
  <r>
    <s v="13EE2022741100000009598"/>
    <s v="2022-03-10"/>
    <x v="1"/>
    <s v="JOHANNA MILENA ALFARO LEON"/>
    <s v="NUMERO DE IDENTIFICACION TRIBUTARIO"/>
    <s v="860.010.451-1."/>
    <m/>
    <s v="APROBADA"/>
    <s v="2022-03-14 21:15:56; 2022-03-15 18:55:06; 2022-03-15 21:32:05; 2022-03-15 21:40:21; 2022-03-15 21:47:17; 2022-04-27 10:50:08"/>
    <m/>
  </r>
  <r>
    <s v="13EE2022706600100001206"/>
    <s v="2022-03-08"/>
    <x v="18"/>
    <s v="Fernando Buriticá Ballesteros"/>
    <s v="NUMERO DE IDENTIFICACION TRIBUTARIO"/>
    <s v="--"/>
    <n v="3"/>
    <s v="NO APROBADA"/>
    <d v="2022-03-30T00:00:00"/>
    <s v="INCOMPLETOS FALTABAN  AFILIACION PARA 2021"/>
  </r>
  <r>
    <s v="13EE2022741100000009098"/>
    <s v="2022-03-08"/>
    <x v="1"/>
    <s v="JUAN PABLO PASTRANA"/>
    <s v="NUMERO DE IDENTIFICACION TRIBUTARIO"/>
    <s v="860090915-9"/>
    <m/>
    <s v="NO APROBADA"/>
    <s v="2022-09-29 12:11:20"/>
    <s v="PRIMER EMPLEO CON CENTRO ASEO MANTENIMIENTO PROFESIONAL_x000a__x000a_"/>
  </r>
  <r>
    <s v="13EE2022741100000009103"/>
    <s v="2022-03-08"/>
    <x v="1"/>
    <s v="JUAN PABLO PASTRANA"/>
    <s v="NUMERO DE IDENTIFICACION TRIBUTARIO"/>
    <s v="860090915-9"/>
    <m/>
    <s v="NO APROBADA"/>
    <s v="2022-10-19 10:48:21"/>
    <s v="NEGADO POR EDAD Y POR AFILIACIÓN PREVIA AL FONDO DE PENSIONES"/>
  </r>
  <r>
    <s v="13EE2022741100000009107"/>
    <s v="2022-03-08"/>
    <x v="1"/>
    <s v="JUAN PABLO PASTRANA"/>
    <s v="NUMERO DE IDENTIFICACION TRIBUTARIO"/>
    <s v="860090915-9"/>
    <m/>
    <s v="NO APROBADA"/>
    <s v="2022-10-19 11:46:43"/>
    <s v="AFILIACIÓN PREVIA AL FONDO DE PENSION"/>
  </r>
  <r>
    <s v="13EE2022741100000009113"/>
    <s v="2022-03-08"/>
    <x v="1"/>
    <s v="JUAN PABLO PASTRANA"/>
    <s v="NUMERO DE IDENTIFICACION TRIBUTARIO"/>
    <s v="860090915-9"/>
    <m/>
    <s v="APROBADA"/>
    <s v="2022-09-28 15:09:04"/>
    <m/>
  </r>
  <r>
    <s v="13EE2022741100000009116"/>
    <s v="2022-03-08"/>
    <x v="1"/>
    <s v="JUAN PABLO PASTRANA"/>
    <s v="NUMERO DE IDENTIFICACION TRIBUTARIO"/>
    <s v="860090915-9"/>
    <m/>
    <s v="NO APROBADA"/>
    <s v="2022-09-29 09:10:59"/>
    <s v="PRIMER EMPLEO CON ALIADOS EN SERVICIOS INTEGRALES HOTELE 04/2014_x000a__x000a_"/>
  </r>
  <r>
    <s v="13EE2022741100000009118"/>
    <s v="2022-03-08"/>
    <x v="1"/>
    <s v="JUAN PABLO PASTRANA"/>
    <s v="NUMERO DE IDENTIFICACION TRIBUTARIO"/>
    <s v="860090915-9"/>
    <m/>
    <s v="APROBADA"/>
    <s v="2022-10-19 12:05:17"/>
    <m/>
  </r>
  <r>
    <s v="13EE2022741100000009122"/>
    <s v="2022-03-08"/>
    <x v="1"/>
    <s v="JUAN PABLO PASTRANA"/>
    <s v="NUMERO DE IDENTIFICACION TRIBUTARIO"/>
    <s v="860090915-9"/>
    <m/>
    <s v="APROBADA"/>
    <s v="2022-09-26 11:57:57"/>
    <m/>
  </r>
  <r>
    <s v="13EE2022741100000009125"/>
    <s v="2022-03-08"/>
    <x v="1"/>
    <s v="JUAN PABLO PASTRANA"/>
    <s v="NUMERO DE IDENTIFICACION TRIBUTARIO"/>
    <s v="860090915-9"/>
    <m/>
    <s v="NO APROBADA"/>
    <s v="2022-09-28 07:11:02"/>
    <s v="PRESENTA AFILIACIÓN AL FONDO DE PENSIONES PREVIA CON ACCION DEL CAUCA SAS"/>
  </r>
  <r>
    <s v="13EE2022741100000009130"/>
    <s v="2022-03-08"/>
    <x v="1"/>
    <s v="JUAN PABLO PASTRANA"/>
    <s v="NUMERO DE IDENTIFICACION TRIBUTARIO"/>
    <s v="860090915-9"/>
    <m/>
    <s v="NO APROBADA"/>
    <s v="2022-09-27 11:21:46"/>
    <s v="NO CUMPLE"/>
  </r>
  <r>
    <s v="13EE2022741100000009136"/>
    <s v="2022-03-08"/>
    <x v="1"/>
    <s v="JUAN PABLO PASTRANA"/>
    <s v="NUMERO DE IDENTIFICACION TRIBUTARIO"/>
    <s v="860090915-9"/>
    <m/>
    <s v="APROBADA"/>
    <s v="2022-10-24 09:42:47"/>
    <m/>
  </r>
  <r>
    <s v="13EE2022741100000009148"/>
    <s v="2022-03-08"/>
    <x v="1"/>
    <s v="JUAN PABLO PASTRANA"/>
    <s v="NUMERO DE IDENTIFICACION TRIBUTARIO"/>
    <s v="860090915-9"/>
    <m/>
    <s v="APROBADA"/>
    <s v="2022-09-24 18:24:33"/>
    <m/>
  </r>
  <r>
    <s v="13EE2022741100000009150"/>
    <s v="2022-03-08"/>
    <x v="1"/>
    <s v="JUAN PABLO PASTRANA"/>
    <s v="NUMERO DE IDENTIFICACION TRIBUTARIO"/>
    <s v="860090915-9"/>
    <m/>
    <s v="NO APROBADA"/>
    <s v="2022-09-29 08:08:43"/>
    <s v="PRIMER EMPLEO CON COOPERATIVA DE TRABAJO ASOCIADO DE SERVICIOS DE VIGILANCIA PRIVADA 01/11/2013"/>
  </r>
  <r>
    <s v="13EE2022741100000009151"/>
    <s v="2022-03-08"/>
    <x v="1"/>
    <s v="JUAN PABLO PASTRANA"/>
    <s v="NUMERO DE IDENTIFICACION TRIBUTARIO"/>
    <s v="860090915-9"/>
    <m/>
    <s v="NO APROBADA"/>
    <s v="2022-09-26 14:37:27"/>
    <s v="NEGADA POR PRESENTAR HISTORIAL DE AFILIACION PREVIO CON LA EMPRESA PUNTO EMPLEO S.A. 03/2013"/>
  </r>
  <r>
    <s v="13EE2022741100000009152"/>
    <s v="2022-03-08"/>
    <x v="1"/>
    <s v="JUAN PABLO PASTRANA"/>
    <s v="NUMERO DE IDENTIFICACION TRIBUTARIO"/>
    <s v="860090915-9"/>
    <m/>
    <s v="NO APROBADA"/>
    <s v="2022-09-29 06:39:43"/>
    <s v="PRESENTA AFILIACIÓN AL FONDO DE PENSIONES PREVIO CON LA EMPRESA REY BARBOSA GONZALO"/>
  </r>
  <r>
    <s v="13EE2022741100000009156"/>
    <s v="2022-03-08"/>
    <x v="1"/>
    <s v="JUAN PABLO PASTRANA"/>
    <s v="NUMERO DE IDENTIFICACION TRIBUTARIO"/>
    <s v="860090915-9"/>
    <m/>
    <s v="NO APROBADA"/>
    <s v="2022-10-24 10:04:58"/>
    <s v="PRESENTA AFILIACIÓN PREVIA AL FONDO DE PENSIONES"/>
  </r>
  <r>
    <s v="13EE2022741100000009157"/>
    <s v="2022-03-08"/>
    <x v="1"/>
    <s v="JUAN PABLO PASTRANA"/>
    <s v="NUMERO DE IDENTIFICACION TRIBUTARIO"/>
    <s v="860090915-9"/>
    <m/>
    <s v="NO APROBADA"/>
    <s v="2022-09-24 19:00:47"/>
    <s v="PRESENTA HISTORIAL DE AFILIACION AL FONDO DE PENSIONES PREVIO CON SERO SERVICIOS OCASIONALES S.A.S 11/2020"/>
  </r>
  <r>
    <s v="13EE2022741100000009158"/>
    <s v="2022-03-08"/>
    <x v="1"/>
    <s v="JUAN PABLO PASTRANA"/>
    <s v="NUMERO DE IDENTIFICACION TRIBUTARIO"/>
    <s v="860090915-9"/>
    <m/>
    <s v="NO APROBADA"/>
    <s v="2022-09-27 14:43:39"/>
    <s v="PRESENTA HISTORIAL DE AFILIACIÓN AL SISTEMA DE PENSIONES CON SARMIENTO MARTINEZ RAFAEL_x000a_HUMBERTO"/>
  </r>
  <r>
    <s v="13EE2022741100000009161"/>
    <s v="2022-03-08"/>
    <x v="1"/>
    <s v="JUAN PABLO PASTRANA"/>
    <s v="NUMERO DE IDENTIFICACION TRIBUTARIO"/>
    <s v="860090915-9"/>
    <m/>
    <s v="NO APROBADA"/>
    <s v="2022-09-29 09:43:03"/>
    <s v="PRIMER EMPLEO CON 2A INGENIERIA S A S 01/04/2014"/>
  </r>
  <r>
    <s v="13EE2022741100000009165"/>
    <s v="2022-03-08"/>
    <x v="1"/>
    <s v="JUAN PABLO PASTRANA"/>
    <s v="NUMERO DE IDENTIFICACION TRIBUTARIO"/>
    <s v="860090915-9"/>
    <m/>
    <s v="APROBADA"/>
    <s v="2022-10-05 09:57:30"/>
    <m/>
  </r>
  <r>
    <s v="13EE2022741100000009169"/>
    <s v="2022-03-08"/>
    <x v="1"/>
    <s v="JUAN PABLO PASTRANA"/>
    <s v="NUMERO DE IDENTIFICACION TRIBUTARIO"/>
    <s v="860090915-9"/>
    <m/>
    <s v="NO APROBADA"/>
    <s v="2022-09-24 20:47:11"/>
    <s v="PRESENTA HISTORIAL DE AFILIACION PREVIA CON LA EMPRESA PTA S.A.S. 10/2015"/>
  </r>
  <r>
    <s v="13EE2022741100000008828"/>
    <s v="2022-03-07"/>
    <x v="1"/>
    <s v="JUAN PABLO PASTRANA"/>
    <s v="NUMERO DE IDENTIFICACION TRIBUTARIO"/>
    <s v="860090915-9"/>
    <m/>
    <s v="NO APROBADA"/>
    <s v="2022-04-06 21:12:45"/>
    <s v="NO CUMPLE"/>
  </r>
  <r>
    <s v="13EE2022741100000008832"/>
    <s v="2022-03-07"/>
    <x v="1"/>
    <s v="JUAN PABLO PASTRANA"/>
    <s v="NUMERO DE IDENTIFICACION TRIBUTARIO"/>
    <s v="860090915-9"/>
    <m/>
    <s v="APROBADA"/>
    <s v="2022-04-06 09:01:03"/>
    <m/>
  </r>
  <r>
    <s v="13EE2022741100000008836"/>
    <s v="2022-03-07"/>
    <x v="1"/>
    <s v="JUAN PABLO PASTRANA"/>
    <s v="NUMERO DE IDENTIFICACION TRIBUTARIO"/>
    <s v="860090915-9"/>
    <m/>
    <s v="NO APROBADA"/>
    <s v="2022-04-06 21:12:45"/>
    <s v="NO CUMPLE"/>
  </r>
  <r>
    <s v="13EE2022741100000008840"/>
    <s v="2022-03-07"/>
    <x v="1"/>
    <s v="JUAN PABLO PASTRANA"/>
    <s v="NUMERO DE IDENTIFICACION TRIBUTARIO"/>
    <s v="860090915-9"/>
    <m/>
    <s v="APROBADA"/>
    <s v="2022-08-12 15:45:43"/>
    <m/>
  </r>
  <r>
    <s v="13EE2022741100000008841"/>
    <s v="2022-03-07"/>
    <x v="1"/>
    <s v="JUAN PABLO PASTRANA"/>
    <s v="NUMERO DE IDENTIFICACION TRIBUTARIO"/>
    <s v="860090915-9"/>
    <m/>
    <s v="NO APROBADA"/>
    <s v="2022-04-06 21:12:45"/>
    <s v="NO CUMPLE"/>
  </r>
  <r>
    <s v="13EE2022741100000008843"/>
    <s v="2022-03-07"/>
    <x v="1"/>
    <s v="JUAN PABLO PASTRANA"/>
    <s v="NUMERO DE IDENTIFICACION TRIBUTARIO"/>
    <s v="860090915-9"/>
    <m/>
    <s v="NO APROBADA"/>
    <s v="2022-09-24 17:30:56"/>
    <s v="PRESENTA AFILIACIÓN PREVIA AL FONDO DE PENSIONES"/>
  </r>
  <r>
    <s v="13EE2022741100000008846"/>
    <s v="2022-03-07"/>
    <x v="1"/>
    <s v="JUAN PABLO PASTRANA"/>
    <s v="NUMERO DE IDENTIFICACION TRIBUTARIO"/>
    <s v="860090915-9"/>
    <m/>
    <s v="APROBADA"/>
    <s v="2022-04-06 09:01:03; 2022-04-06 09:01:03"/>
    <m/>
  </r>
  <r>
    <s v="13EE2022741100000008848"/>
    <s v="2022-03-07"/>
    <x v="1"/>
    <s v="JUAN PABLO PASTRANA"/>
    <s v="NUMERO DE IDENTIFICACION TRIBUTARIO"/>
    <s v="860090915-9"/>
    <m/>
    <s v="NO APROBADA"/>
    <s v="2022-04-06 21:12:45"/>
    <s v="NO CUMPLE"/>
  </r>
  <r>
    <s v="13EE2022741100000008861"/>
    <s v="2022-03-07"/>
    <x v="1"/>
    <s v="JUAN PABLO PASTRANA"/>
    <s v="NUMERO DE IDENTIFICACION TRIBUTARIO"/>
    <s v="860090915-9"/>
    <m/>
    <s v="NO APROBADA"/>
    <s v="2022-04-06 21:12:45"/>
    <s v="NO CUMPLE"/>
  </r>
  <r>
    <s v="13EE2022741100000008863"/>
    <s v="2022-03-07"/>
    <x v="1"/>
    <s v="JUAN PABLO PASTRANA"/>
    <s v="NUMERO DE IDENTIFICACION TRIBUTARIO"/>
    <s v="860090915-9"/>
    <m/>
    <s v="NO APROBADA"/>
    <s v="2022-04-06 21:12:45"/>
    <s v="NO CUMPLE"/>
  </r>
  <r>
    <s v="13EE2022741100000008864"/>
    <s v="2022-03-07"/>
    <x v="1"/>
    <s v="JUAN PABLO PASTRANA"/>
    <s v="NUMERO DE IDENTIFICACION TRIBUTARIO"/>
    <s v="860090915-9"/>
    <m/>
    <s v="APROBADA"/>
    <s v="2022-04-06 09:01:03"/>
    <m/>
  </r>
  <r>
    <s v="13EE2022741100000008872"/>
    <s v="2022-03-07"/>
    <x v="1"/>
    <s v="JUAN PABLO PASTRANA"/>
    <s v="NUMERO DE IDENTIFICACION TRIBUTARIO"/>
    <s v="860090915-9"/>
    <m/>
    <s v="NO APROBADA"/>
    <s v="2022-04-06 21:12:45"/>
    <s v="NO CUMPLE"/>
  </r>
  <r>
    <s v="13EE2022741100000008877"/>
    <s v="2022-03-07"/>
    <x v="1"/>
    <s v="JUAN PABLO PASTRANA"/>
    <s v="NUMERO DE IDENTIFICACION TRIBUTARIO"/>
    <s v="860090915-9"/>
    <m/>
    <s v="APROBADA"/>
    <s v="2022-04-06 09:01:03"/>
    <m/>
  </r>
  <r>
    <s v="13EE2022741100000008878"/>
    <s v="2022-03-07"/>
    <x v="1"/>
    <s v="JUAN PABLO PASTRANA"/>
    <s v="NUMERO DE IDENTIFICACION TRIBUTARIO"/>
    <s v="860090915-9"/>
    <m/>
    <s v="APROBADA"/>
    <s v="2022-04-06 09:01:03"/>
    <m/>
  </r>
  <r>
    <s v="13EE2022741100000008880"/>
    <s v="2022-03-07"/>
    <x v="1"/>
    <s v="JUAN PABLO PASTRANA"/>
    <s v="NUMERO DE IDENTIFICACION TRIBUTARIO"/>
    <s v="860090915-9"/>
    <m/>
    <s v="NO APROBADA"/>
    <s v="2022-04-06 21:12:45"/>
    <s v="NO CUMPLE"/>
  </r>
  <r>
    <s v="13EE2022741100000008884"/>
    <s v="2022-03-07"/>
    <x v="1"/>
    <s v="JUAN PABLO PASTRANA"/>
    <s v="NUMERO DE IDENTIFICACION TRIBUTARIO"/>
    <s v="860090915-9"/>
    <m/>
    <s v="NO APROBADA"/>
    <s v="2022-04-06 21:12:45"/>
    <s v="NO CUMPLE"/>
  </r>
  <r>
    <s v="13EE2022741100000008887"/>
    <s v="2022-03-07"/>
    <x v="1"/>
    <s v="JUAN PABLO PASTRANA"/>
    <s v="NUMERO DE IDENTIFICACION TRIBUTARIO"/>
    <s v="860090915-9"/>
    <m/>
    <s v="NO APROBADA"/>
    <s v="2022-04-06 21:12:45"/>
    <s v="NO CUMPLE"/>
  </r>
  <r>
    <s v="13EE2022741100000008888"/>
    <s v="2022-03-07"/>
    <x v="1"/>
    <s v="JUAN PABLO PASTRANA"/>
    <s v="NUMERO DE IDENTIFICACION TRIBUTARIO"/>
    <s v="860090915-9"/>
    <m/>
    <s v="APROBADA"/>
    <s v="2022-04-06 09:01:03"/>
    <m/>
  </r>
  <r>
    <s v="13EE2022741100000008890"/>
    <s v="2022-03-07"/>
    <x v="1"/>
    <s v="JUAN PABLO PASTRANA"/>
    <s v="NUMERO DE IDENTIFICACION TRIBUTARIO"/>
    <s v="860090915-9"/>
    <m/>
    <s v="NO APROBADA"/>
    <s v="2022-04-06 21:12:45"/>
    <s v="NO CUMPLE"/>
  </r>
  <r>
    <s v="13EE2022741100000008894"/>
    <s v="2022-03-07"/>
    <x v="1"/>
    <s v="JUAN PABLO PASTRANA"/>
    <s v="NUMERO DE IDENTIFICACION TRIBUTARIO"/>
    <s v="860090915-9"/>
    <m/>
    <s v="NO APROBADA"/>
    <s v="2022-04-06 21:12:45"/>
    <s v="NO CUMPLE"/>
  </r>
  <r>
    <s v="13EE2022741100000008902"/>
    <s v="2022-03-07"/>
    <x v="1"/>
    <s v="JUAN PABLO PASTRANA"/>
    <s v="NUMERO DE IDENTIFICACION TRIBUTARIO"/>
    <s v="860090915-9"/>
    <m/>
    <s v="NO APROBADA"/>
    <s v="2022-04-06 21:12:45"/>
    <s v="NO CUMPLE"/>
  </r>
  <r>
    <s v="13EE2022741100000008906"/>
    <s v="2022-03-07"/>
    <x v="1"/>
    <s v="JUAN PABLO PASTRANA"/>
    <s v="NUMERO DE IDENTIFICACION TRIBUTARIO"/>
    <s v="860090915-9"/>
    <m/>
    <s v="APROBADA"/>
    <s v="2022-04-06 09:01:03"/>
    <m/>
  </r>
  <r>
    <s v="13EE2022741100000008910"/>
    <s v="2022-03-07"/>
    <x v="1"/>
    <s v="JUAN PABLO PASTRANA"/>
    <s v="NUMERO DE IDENTIFICACION TRIBUTARIO"/>
    <s v="860090915-9"/>
    <m/>
    <s v="APROBADA"/>
    <s v="2022-04-06 09:01:03"/>
    <m/>
  </r>
  <r>
    <s v="13EE2022741100000008913"/>
    <s v="2022-03-07"/>
    <x v="1"/>
    <s v="JUAN PABLO PASTRANA"/>
    <s v="NUMERO DE IDENTIFICACION TRIBUTARIO"/>
    <s v="860090915-9"/>
    <m/>
    <s v="APROBADA"/>
    <s v="2022-04-06 09:01:03"/>
    <m/>
  </r>
  <r>
    <s v="13EE2022741100000008922"/>
    <s v="2022-03-07"/>
    <x v="1"/>
    <s v="JUAN PABLO PASTRANA"/>
    <s v="NUMERO DE IDENTIFICACION TRIBUTARIO"/>
    <s v="860090915-9"/>
    <m/>
    <s v="APROBADA"/>
    <s v="2022-04-06 09:01:03"/>
    <m/>
  </r>
  <r>
    <s v="13EE2022741100000008925"/>
    <s v="2022-03-07"/>
    <x v="1"/>
    <s v="JUAN PABLO PASTRANA"/>
    <s v="NUMERO DE IDENTIFICACION TRIBUTARIO"/>
    <s v="860090915-9"/>
    <m/>
    <s v="NO APROBADA"/>
    <s v="2022-04-06 21:12:45"/>
    <s v="NO CUMPLE"/>
  </r>
  <r>
    <s v="13EE2022741100000008930"/>
    <s v="2022-03-07"/>
    <x v="1"/>
    <s v="JUAN PABLO PASTRANA"/>
    <s v="NUMERO DE IDENTIFICACION TRIBUTARIO"/>
    <s v="860090915-9"/>
    <m/>
    <s v="NO APROBADA"/>
    <s v="2022-04-06 21:12:45"/>
    <s v="NO CUMPLE"/>
  </r>
  <r>
    <s v="13EE2022741100000008935"/>
    <s v="2022-03-07"/>
    <x v="1"/>
    <s v="JUAN PABLO PASTRANA"/>
    <s v="NUMERO DE IDENTIFICACION TRIBUTARIO"/>
    <s v="860090915-9"/>
    <m/>
    <s v="NO APROBADA"/>
    <s v="2022-04-06 21:12:45"/>
    <s v="NO CUMPLE"/>
  </r>
  <r>
    <s v="13EE2022741100000008937"/>
    <s v="2022-03-07"/>
    <x v="1"/>
    <s v="JUAN PABLO PASTRANA"/>
    <s v="NUMERO DE IDENTIFICACION TRIBUTARIO"/>
    <s v="860090915-9"/>
    <m/>
    <s v="NO APROBADA"/>
    <s v="2022-04-06 21:12:45"/>
    <s v="NO CUMPLE"/>
  </r>
  <r>
    <s v="13EE2022741100000008941"/>
    <s v="2022-03-07"/>
    <x v="1"/>
    <s v="JUAN PABLO PASTRANA"/>
    <s v="NUMERO DE IDENTIFICACION TRIBUTARIO"/>
    <s v="860090915-9"/>
    <m/>
    <s v="NO APROBADA"/>
    <s v="2022-04-06 21:12:45"/>
    <s v="NO CUMPLE"/>
  </r>
  <r>
    <s v="13EE2022741100000008944"/>
    <s v="2022-03-07"/>
    <x v="1"/>
    <s v="JUAN PABLO PASTRANA"/>
    <s v="NUMERO DE IDENTIFICACION TRIBUTARIO"/>
    <s v="860090915-9"/>
    <m/>
    <s v="NO APROBADA"/>
    <s v="2022-04-06 21:12:45"/>
    <s v="NO CUMPLE"/>
  </r>
  <r>
    <s v="13EE2022741100000008945"/>
    <s v="2022-03-07"/>
    <x v="1"/>
    <s v="SULMAN  LILIANA PARRA CASALLAS"/>
    <s v="NUMERO DE IDENTIFICACION TRIBUTARIO"/>
    <s v="--"/>
    <m/>
    <s v="APROBADA"/>
    <s v="2022-09-28 09:24:26"/>
    <m/>
  </r>
  <r>
    <s v="13EE2022741100000008946"/>
    <s v="2022-03-07"/>
    <x v="1"/>
    <s v="JUAN PABLO PASTRANA"/>
    <s v="NUMERO DE IDENTIFICACION TRIBUTARIO"/>
    <s v="860090915-9"/>
    <m/>
    <s v="NO APROBADA"/>
    <s v="2022-04-06 21:12:45"/>
    <s v="NO CUMPLE"/>
  </r>
  <r>
    <s v="13EE2022741100000008951"/>
    <s v="2022-03-07"/>
    <x v="1"/>
    <s v="MARIA FERNANDA CONTRERAS CASTRO"/>
    <s v="NUMERO DE IDENTIFICACION TRIBUTARIO"/>
    <s v="--"/>
    <m/>
    <s v="APROBADA"/>
    <s v="2022-09-24 16:49:26"/>
    <m/>
  </r>
  <r>
    <s v="13EE2022741100000008975"/>
    <s v="2022-03-07"/>
    <x v="1"/>
    <s v="JUAN PABLO PASTRANA"/>
    <s v="NUMERO DE IDENTIFICACION TRIBUTARIO"/>
    <s v="860090915-9"/>
    <m/>
    <s v="NO APROBADA"/>
    <s v="2022-04-06 21:12:45"/>
    <s v="NO CUMPLE"/>
  </r>
  <r>
    <s v="13EE2022741100000008976"/>
    <s v="2022-03-07"/>
    <x v="1"/>
    <s v="JUAN PABLO PASTRANA"/>
    <s v="NUMERO DE IDENTIFICACION TRIBUTARIO"/>
    <s v="860090915-9"/>
    <m/>
    <s v="NO APROBADA"/>
    <s v="2022-04-06 21:12:45"/>
    <s v="NO CUMPLE"/>
  </r>
  <r>
    <s v="13EE2022741100000008978"/>
    <s v="2022-03-07"/>
    <x v="1"/>
    <s v="JOHANNA MILENA ALFARO LEON"/>
    <s v="NUMERO DE IDENTIFICACION TRIBUTARIO"/>
    <s v="860.010.451-1."/>
    <n v="55"/>
    <s v="APROBADA"/>
    <s v="2022-03-07 17:14:27; 2022-03-07 18:36:07; 2022-03-07 20:40:41; 2022-03-10 17:34:42; 2022-03-10 17:41:03; 2022-03-10 17:58:17; 2022-03-10 18:52:17; 2022-03-10 19:06:40; 2022-03-10 19:25:13; "/>
    <m/>
  </r>
  <r>
    <s v="13EE2022741100000008979"/>
    <s v="2022-03-07"/>
    <x v="1"/>
    <s v="JUAN PABLO PASTRANA"/>
    <s v="NUMERO DE IDENTIFICACION TRIBUTARIO"/>
    <s v="860090915-9"/>
    <m/>
    <s v="APROBADA"/>
    <s v="2022-04-06 21:12:45"/>
    <m/>
  </r>
  <r>
    <s v="13EE2022741100000008980"/>
    <s v="2022-03-07"/>
    <x v="1"/>
    <s v="JUAN PABLO PASTRANA"/>
    <s v="NUMERO DE IDENTIFICACION TRIBUTARIO"/>
    <s v="860090915-9"/>
    <m/>
    <s v="NO APROBADA"/>
    <s v="2022-04-06 21:12:45"/>
    <s v="NO CUMPLE"/>
  </r>
  <r>
    <s v="13EE2022741100000008989"/>
    <s v="2022-03-07"/>
    <x v="1"/>
    <s v="JUAN PABLO PASTRANA"/>
    <s v="NUMERO DE IDENTIFICACION TRIBUTARIO"/>
    <s v="860090915-9"/>
    <m/>
    <s v="NO APROBADA"/>
    <s v="2022-04-06 21:12:45"/>
    <s v="NO CUMPLE"/>
  </r>
  <r>
    <s v="13EE2022741100000008995"/>
    <s v="2022-03-07"/>
    <x v="1"/>
    <s v="JUAN PABLO PASTRANA"/>
    <s v="NUMERO DE IDENTIFICACION TRIBUTARIO"/>
    <s v="860090915-9"/>
    <m/>
    <s v="NO APROBADA"/>
    <s v="2022-04-06 21:12:45"/>
    <s v="NO CUMPLE"/>
  </r>
  <r>
    <s v="13EE2022741100000009001"/>
    <s v="2022-03-07"/>
    <x v="1"/>
    <s v="JUAN PABLO PASTRANA"/>
    <s v="NUMERO DE IDENTIFICACION TRIBUTARIO"/>
    <s v="860090915-9"/>
    <m/>
    <s v="NO APROBADA"/>
    <s v="2022-04-06 21:12:45"/>
    <s v="NO CUMPLE"/>
  </r>
  <r>
    <s v="13EE2022741100000009007"/>
    <s v="2022-03-07"/>
    <x v="1"/>
    <s v="JUAN PABLO PASTRANA"/>
    <s v="NUMERO DE IDENTIFICACION TRIBUTARIO"/>
    <s v="860090915-9"/>
    <m/>
    <s v="APROBADA"/>
    <s v="2022-04-06 09:01:03"/>
    <m/>
  </r>
  <r>
    <s v="13EE2022741100000009009"/>
    <s v="2022-03-07"/>
    <x v="1"/>
    <s v="JUAN PABLO PASTRANA"/>
    <s v="NUMERO DE IDENTIFICACION TRIBUTARIO"/>
    <s v="860090915-9"/>
    <m/>
    <s v="NO APROBADA"/>
    <s v="2022-04-06 21:12:45"/>
    <s v="NO CUMPLE"/>
  </r>
  <r>
    <s v="13EE2022741100000009013"/>
    <s v="2022-03-07"/>
    <x v="1"/>
    <s v="JUAN PABLO PASTRANA"/>
    <s v="NUMERO DE IDENTIFICACION TRIBUTARIO"/>
    <s v="860090915-9"/>
    <m/>
    <s v="NO APROBADA"/>
    <s v="2022-04-06 21:12:45"/>
    <s v="NO CUMPLE"/>
  </r>
  <r>
    <s v="13EE2022741100000009014"/>
    <s v="2022-03-07"/>
    <x v="1"/>
    <s v="JUAN PABLO PASTRANA"/>
    <s v="NUMERO DE IDENTIFICACION TRIBUTARIO"/>
    <s v="860090915-9"/>
    <m/>
    <s v="NO APROBADA"/>
    <s v="2022-04-06 21:12:45"/>
    <s v="NO CUMPLE"/>
  </r>
  <r>
    <s v="13EE2022741100000009018"/>
    <s v="2022-03-07"/>
    <x v="1"/>
    <s v="JUAN PABLO PASTRANA"/>
    <s v="NUMERO DE IDENTIFICACION TRIBUTARIO"/>
    <s v="860090915-9"/>
    <m/>
    <s v="APROBADA"/>
    <s v="2022-04-06 09:01:03"/>
    <m/>
  </r>
  <r>
    <s v="13EE2022741100000009022"/>
    <s v="2022-03-07"/>
    <x v="1"/>
    <s v="JUAN PABLO PASTRANA"/>
    <s v="NUMERO DE IDENTIFICACION TRIBUTARIO"/>
    <s v="860090915-9"/>
    <m/>
    <s v="NO APROBADA"/>
    <s v="2022-04-06 21:12:45"/>
    <s v="NO CUMPLE"/>
  </r>
  <r>
    <s v="13EE2022741100000009024"/>
    <s v="2022-03-07"/>
    <x v="1"/>
    <s v="JUAN PABLO PASTRANA"/>
    <s v="NUMERO DE IDENTIFICACION TRIBUTARIO"/>
    <s v="860090915-9"/>
    <m/>
    <s v="NO APROBADA"/>
    <s v="2022-04-06 21:12:45"/>
    <s v="NO CUMPLE"/>
  </r>
  <r>
    <s v="13EE2022741100000009027"/>
    <s v="2022-03-07"/>
    <x v="1"/>
    <s v="JUAN PABLO PASTRANA"/>
    <s v="NUMERO DE IDENTIFICACION TRIBUTARIO"/>
    <s v="860090915-9"/>
    <m/>
    <s v="NO APROBADA"/>
    <s v="2022-04-06 21:12:45"/>
    <s v="NO CUMPLE"/>
  </r>
  <r>
    <s v="13EE2022741100000009034"/>
    <s v="2022-03-07"/>
    <x v="1"/>
    <s v="JUAN PABLO PASTRANA"/>
    <s v="NUMERO DE IDENTIFICACION TRIBUTARIO"/>
    <s v="860090915-9"/>
    <m/>
    <s v="NO APROBADA"/>
    <s v="2022-04-06 21:12:45"/>
    <s v="NO CUMPLE"/>
  </r>
  <r>
    <s v="13EE2022741100000009043"/>
    <s v="2022-03-07"/>
    <x v="1"/>
    <s v="JUAN PABLO PASTRANA"/>
    <s v="NUMERO DE IDENTIFICACION TRIBUTARIO"/>
    <s v="860090915-9"/>
    <m/>
    <s v="NO APROBADA"/>
    <s v="2022-04-06 21:12:45"/>
    <s v="NO CUMPLE"/>
  </r>
  <r>
    <s v="13EE2022741100000009046"/>
    <s v="2022-03-07"/>
    <x v="1"/>
    <s v="JUAN PABLO PASTRANA"/>
    <s v="NUMERO DE IDENTIFICACION TRIBUTARIO"/>
    <s v="860090915-9"/>
    <m/>
    <s v="NO APROBADA"/>
    <s v="2022-04-06 21:12:45"/>
    <s v="NO CUMPLE"/>
  </r>
  <r>
    <s v="13EE2022741100000009049"/>
    <s v="2022-03-07"/>
    <x v="1"/>
    <s v="JUAN PABLO PASTRANA"/>
    <s v="NUMERO DE IDENTIFICACION TRIBUTARIO"/>
    <s v="860090915-9"/>
    <m/>
    <s v="NO APROBADA"/>
    <s v="2022-04-06 21:12:45"/>
    <s v="NO CUMPLE"/>
  </r>
  <r>
    <s v="13EE2022741100000009050"/>
    <s v="2022-03-07"/>
    <x v="1"/>
    <s v="JUAN PABLO PASTRANA"/>
    <s v="NUMERO DE IDENTIFICACION TRIBUTARIO"/>
    <s v="860090915-9"/>
    <m/>
    <s v="NO APROBADA"/>
    <s v="2022-04-06 21:12:45"/>
    <s v="NO CUMPLE"/>
  </r>
  <r>
    <s v="13EE2022741100000009051"/>
    <s v="2022-03-07"/>
    <x v="1"/>
    <s v="JUAN PABLO PASTRANA"/>
    <s v="NUMERO DE IDENTIFICACION TRIBUTARIO"/>
    <s v="860090915-9"/>
    <m/>
    <s v="NO APROBADA"/>
    <s v="2022-04-06 21:12:45"/>
    <s v="NO CUMPLE"/>
  </r>
  <r>
    <s v="13EE2022741100000009053"/>
    <s v="2022-03-07"/>
    <x v="1"/>
    <s v="JUAN PABLO PASTRANA"/>
    <s v="NUMERO DE IDENTIFICACION TRIBUTARIO"/>
    <s v="860090915-9"/>
    <m/>
    <s v="NO APROBADA"/>
    <s v="2022-04-06 21:12:45"/>
    <s v="NO CUMPLE"/>
  </r>
  <r>
    <s v="13EE2022741100000009059"/>
    <s v="2022-03-07"/>
    <x v="1"/>
    <s v="JUAN PABLO PASTRANA"/>
    <s v="NUMERO DE IDENTIFICACION TRIBUTARIO"/>
    <s v="860090915-9"/>
    <m/>
    <s v="NO APROBADA"/>
    <s v="2022-04-06 21:12:45"/>
    <s v="NO CUMPLE"/>
  </r>
  <r>
    <s v="13EE2022741100000009062"/>
    <s v="2022-03-07"/>
    <x v="1"/>
    <s v="JUAN PABLO PASTRANA"/>
    <s v="NUMERO DE IDENTIFICACION TRIBUTARIO"/>
    <s v="860090915-9"/>
    <m/>
    <s v="NO APROBADA"/>
    <s v="2022-04-06 21:12:45"/>
    <s v="NO CUMPLE"/>
  </r>
  <r>
    <s v="13EE2022741100000009063"/>
    <s v="2022-03-07"/>
    <x v="1"/>
    <s v="JUAN PABLO PASTRANA"/>
    <s v="NUMERO DE IDENTIFICACION TRIBUTARIO"/>
    <s v="860090915-9"/>
    <m/>
    <s v="APROBADA"/>
    <s v="2022-04-06 09:01:03"/>
    <m/>
  </r>
  <r>
    <s v="13EE2022741100000009064"/>
    <s v="2022-03-07"/>
    <x v="1"/>
    <s v="JOHANNA MILENA ALFARO LEON"/>
    <s v="NUMERO DE IDENTIFICACION TRIBUTARIO"/>
    <s v="860.010.451-1."/>
    <m/>
    <s v="APROBADA"/>
    <s v="2022-03-07 18:36:07; 2022-03-07 20:40:41; 2022-03-10 17:34:42; 2022-03-10 17:41:03; 2022-03-10 17:58:17; 2022-03-10 18:52:17; 2022-03-10 19:06:40; 2022-03-10 19:25:13; 2022-03-10 20:48:25; 2022-03-14 21:15:56; "/>
    <m/>
  </r>
  <r>
    <s v="13EE2022741100000009065"/>
    <s v="2022-03-07"/>
    <x v="1"/>
    <s v="JUAN PABLO PASTRANA"/>
    <s v="NUMERO DE IDENTIFICACION TRIBUTARIO"/>
    <s v="860090915-9"/>
    <m/>
    <s v="APROBADA"/>
    <s v="2022-04-06 09:01:03"/>
    <m/>
  </r>
  <r>
    <s v="13EE2022741100000009066"/>
    <s v="2022-03-07"/>
    <x v="1"/>
    <s v="JUAN PABLO PASTRANA"/>
    <s v="NUMERO DE IDENTIFICACION TRIBUTARIO"/>
    <s v="860090915-9"/>
    <m/>
    <s v="NO APROBADA"/>
    <s v="2022-09-24 15:37:20"/>
    <s v="AFILIACION AL FONDO DE PENSIONES PREVIA GIMNASIO BRITANICO SA 09/2017"/>
  </r>
  <r>
    <s v="13EE2022741100000009074"/>
    <s v="2022-03-07"/>
    <x v="1"/>
    <s v="JOHANNA MILENA ALFARO LEON"/>
    <s v="NUMERO DE IDENTIFICACION TRIBUTARIO"/>
    <s v="860.010.451-1."/>
    <m/>
    <s v="APROBADA"/>
    <s v="2022-03-07 20:40:41; 2022-03-10 17:34:42; 2022-03-10 17:41:03; 2022-03-10 17:58:17; 2022-03-10 18:52:17; 2022-03-10 19:06:40; 2022-03-10 19:25:13; 2022-03-10 20:48:25; 2022-03-14 21:15:56; 2022-03-15 18:55:06; 2022-03-15 21:32:05; 2022-03-15 21:40:21; 2022-03-15 21:47:17; 2022-04-27 10:50:08"/>
    <m/>
  </r>
  <r>
    <s v="13EE2022741100000009078"/>
    <s v="2022-03-07"/>
    <x v="1"/>
    <s v="JOHANNA MILENA ALFARO LEON"/>
    <s v="NUMERO DE IDENTIFICACION TRIBUTARIO"/>
    <s v="860.010.451-1."/>
    <m/>
    <s v="APROBADA"/>
    <s v="2022-03-10 17:34:42; 2022-03-10 17:41:03; 2022-03-10 17:58:17; 2022-03-10 18:52:17; 2022-03-10 19:06:40; 2022-03-10 19:25:13; 2022-03-10 20:48:25; 2022-03-14 21:15:56; 2022-03-15 18:55:06; 2022-03-15 21:32:05; 2022-03-15 21:40:21; 2022-03-15 21:47:17; 2022-04-27 10:50:08"/>
    <m/>
  </r>
  <r>
    <s v="11EE2022745400100000986 08SE2022745400100001103"/>
    <d v="2022-03-10T00:00:00"/>
    <x v="8"/>
    <s v="IPS PROGRESANDO EN SALUD"/>
    <m/>
    <s v="900876584-3"/>
    <n v="1"/>
    <s v="APROBADA"/>
    <d v="2022-03-16T00:00:00"/>
    <s v="SE HIZO PRESENCIAL NO POR PG WEB"/>
  </r>
  <r>
    <s v="13EE2022747600100003403"/>
    <s v="2022-03-07"/>
    <x v="3"/>
    <s v="JUAN FERNANDO AYORA CABRERA"/>
    <s v="NUMERO DE IDENTIFICACION TRIBUTARIO"/>
    <n v="900659573"/>
    <n v="1"/>
    <s v="NO APROBADA"/>
    <s v="2022-03-08 10:41:37; 2022-04-25 10:48:33"/>
    <s v="NO CUMPLE CON LO REQUISITOS"/>
  </r>
  <r>
    <s v="13EE2022706600100001165"/>
    <s v="2022-03-04"/>
    <x v="18"/>
    <s v="MARIA  OFELIA VALENCIA LONDOÑO"/>
    <s v="NUMERO DE IDENTIFICACION TRIBUTARIO"/>
    <s v="--"/>
    <n v="1"/>
    <s v="APROBADA"/>
    <d v="2022-03-04T00:00:00"/>
    <m/>
  </r>
  <r>
    <s v="13EE2022741100000008713"/>
    <s v="2022-03-04"/>
    <x v="1"/>
    <s v="JUAN ESTEBAN GARCES CARDONA"/>
    <s v="NUMERO DE IDENTIFICACION TRIBUTARIO"/>
    <s v="800.202.909-9"/>
    <n v="65"/>
    <s v="APROBADA"/>
    <s v="2022-03-09 16:15:54"/>
    <m/>
  </r>
  <r>
    <s v="13EE2022741100000008747"/>
    <s v="2022-03-04"/>
    <x v="1"/>
    <s v="JAIRO DE JESUS DIAZ SANCHEZ"/>
    <s v="NUMERO DE IDENTIFICACION TRIBUTARIO"/>
    <n v="800148972"/>
    <m/>
    <s v="APROBADA"/>
    <s v="2022-03-31 11:03:43"/>
    <m/>
  </r>
  <r>
    <s v="13EE2022741100000008749"/>
    <s v="2022-03-04"/>
    <x v="1"/>
    <s v="JAIRO DE JESUS DIAZ SANCHEZ"/>
    <s v="NUMERO DE IDENTIFICACION TRIBUTARIO"/>
    <n v="800148972"/>
    <m/>
    <s v="NO APROBADA"/>
    <s v="2022-03-31 16:00:09"/>
    <s v="NO CUMPLE"/>
  </r>
  <r>
    <s v="13EE2022741100000008753"/>
    <s v="2022-03-04"/>
    <x v="1"/>
    <s v="JAIRO DE JESUS DIAZ SANCHEZ"/>
    <s v="NUMERO DE IDENTIFICACION TRIBUTARIO"/>
    <n v="800148972"/>
    <m/>
    <s v="NO APROBADA"/>
    <s v="2022-03-31 16:00:09"/>
    <s v="NO CUMPLE"/>
  </r>
  <r>
    <s v="13EE2022741100000008754"/>
    <s v="2022-03-04"/>
    <x v="1"/>
    <s v="JAIRO DE JESUS DIAZ SANCHEZ"/>
    <s v="NUMERO DE IDENTIFICACION TRIBUTARIO"/>
    <n v="800148972"/>
    <m/>
    <s v="NO APROBADA"/>
    <s v="2022-03-31 16:00:09"/>
    <s v="NO CUMPLE"/>
  </r>
  <r>
    <s v="13EE2022741100000008764"/>
    <s v="2022-03-04"/>
    <x v="1"/>
    <s v="JAIRO DE JESUS DIAZ SANCHEZ"/>
    <s v="NUMERO DE IDENTIFICACION TRIBUTARIO"/>
    <n v="800148972"/>
    <m/>
    <s v="NO APROBADA"/>
    <s v="2022-03-31 16:00:09"/>
    <s v="NO CUMPLE"/>
  </r>
  <r>
    <s v="13EE2022741100000008768"/>
    <s v="2022-03-04"/>
    <x v="1"/>
    <s v="JAIRO DE JESUS DIAZ SANCHEZ"/>
    <s v="NUMERO DE IDENTIFICACION TRIBUTARIO"/>
    <n v="800148972"/>
    <m/>
    <s v="NO APROBADA"/>
    <s v="2022-03-31 16:00:09"/>
    <s v="NO CUMPLE"/>
  </r>
  <r>
    <s v="13EE2022741100000008770"/>
    <s v="2022-03-04"/>
    <x v="1"/>
    <s v="JAIRO DE JESUS DIAZ SANCHEZ"/>
    <s v="NUMERO DE IDENTIFICACION TRIBUTARIO"/>
    <n v="800148972"/>
    <m/>
    <s v="APROBADA"/>
    <s v="2022-03-31 11:03:43"/>
    <m/>
  </r>
  <r>
    <s v="13EE2022741100000008774"/>
    <s v="2022-03-04"/>
    <x v="1"/>
    <s v="JAIRO DE JESUS DIAZ SANCHEZ"/>
    <s v="NUMERO DE IDENTIFICACION TRIBUTARIO"/>
    <n v="800148972"/>
    <m/>
    <s v="NO APROBADA"/>
    <s v="2022-03-31 16:00:09"/>
    <s v="NO CUMPLE"/>
  </r>
  <r>
    <s v="13EE2022741100000008776"/>
    <s v="2022-03-04"/>
    <x v="1"/>
    <s v="JAIRO DE JESUS DIAZ SANCHEZ"/>
    <s v="NUMERO DE IDENTIFICACION TRIBUTARIO"/>
    <n v="800148972"/>
    <m/>
    <s v="NO APROBADA"/>
    <s v="2022-03-31 16:00:09"/>
    <s v="NO CUMPLE"/>
  </r>
  <r>
    <s v="13EE2022741100000008781"/>
    <s v="2022-03-04"/>
    <x v="1"/>
    <s v="JAIRO DE JESUS DIAZ SANCHEZ"/>
    <s v="NUMERO DE IDENTIFICACION TRIBUTARIO"/>
    <n v="800148972"/>
    <m/>
    <s v="NO APROBADA"/>
    <s v="2022-03-31 16:00:09"/>
    <s v="NO CUMPLE"/>
  </r>
  <r>
    <s v="13EE2022741100000008783"/>
    <s v="2022-03-04"/>
    <x v="1"/>
    <s v="JAIRO DE JESUS DIAZ SANCHEZ"/>
    <s v="NUMERO DE IDENTIFICACION TRIBUTARIO"/>
    <n v="800148972"/>
    <m/>
    <s v="NO APROBADA"/>
    <s v="2022-03-31 16:00:09"/>
    <s v="NO CUMPLE"/>
  </r>
  <r>
    <s v="13EE2022741100000008785"/>
    <s v="2022-03-04"/>
    <x v="1"/>
    <s v="JAIRO DE JESUS DIAZ SANCHEZ"/>
    <s v="NUMERO DE IDENTIFICACION TRIBUTARIO"/>
    <n v="800148972"/>
    <m/>
    <s v="NO APROBADA"/>
    <s v="2022-03-31 16:00:09"/>
    <s v="NO CUMPLE"/>
  </r>
  <r>
    <s v="13EE2022741100000008787"/>
    <s v="2022-03-04"/>
    <x v="1"/>
    <s v="JAIRO DE JESUS DIAZ SANCHEZ"/>
    <s v="NUMERO DE IDENTIFICACION TRIBUTARIO"/>
    <n v="800148972"/>
    <m/>
    <s v="NO APROBADA"/>
    <s v="2022-03-31 16:00:09"/>
    <s v="NO CUMPLE"/>
  </r>
  <r>
    <s v="13EE2022741100000008788"/>
    <s v="2022-03-04"/>
    <x v="1"/>
    <s v="JAIRO DE JESUS DIAZ SANCHEZ"/>
    <s v="NUMERO DE IDENTIFICACION TRIBUTARIO"/>
    <n v="800148972"/>
    <m/>
    <s v="NO APROBADA"/>
    <s v="2022-03-31 16:00:09"/>
    <s v="NO CUMPLE"/>
  </r>
  <r>
    <s v="13EE2022741100000008793"/>
    <s v="2022-03-04"/>
    <x v="1"/>
    <s v="JAIRO DE JESUS DIAZ SANCHEZ"/>
    <s v="NUMERO DE IDENTIFICACION TRIBUTARIO"/>
    <n v="800148972"/>
    <m/>
    <s v="NO APROBADA"/>
    <s v="2022-03-31 16:00:09"/>
    <s v="NO CUMPLE"/>
  </r>
  <r>
    <s v="13EE2022741100000008795"/>
    <s v="2022-03-04"/>
    <x v="1"/>
    <s v="JAIRO DE JESUS DIAZ SANCHEZ"/>
    <s v="NUMERO DE IDENTIFICACION TRIBUTARIO"/>
    <n v="800148972"/>
    <m/>
    <s v="NO APROBADA"/>
    <s v="2022-03-31 16:00:09"/>
    <s v="NO CUMPLE"/>
  </r>
  <r>
    <s v="13EE2022740800100002579"/>
    <s v="2022-03-02"/>
    <x v="4"/>
    <s v="GINA PATRICIA RUIZ AYCARDI"/>
    <s v="NUMERO DE IDENTIFICACION TRIBUTARIO"/>
    <s v="--"/>
    <m/>
    <s v="SIN TRAMITE"/>
    <m/>
    <m/>
  </r>
  <r>
    <s v="13EE2022741100000008131"/>
    <s v="2022-03-02"/>
    <x v="1"/>
    <s v="JAIRO DE JESUS DIAZ SANCHEZ"/>
    <s v="NUMERO DE IDENTIFICACION TRIBUTARIO"/>
    <n v="800148972"/>
    <m/>
    <s v="NO APROBADA"/>
    <s v="2022-04-01 09:00:12"/>
    <s v="NO CUMPLE"/>
  </r>
  <r>
    <s v="13EE2022741100000008142"/>
    <s v="2022-03-02"/>
    <x v="1"/>
    <s v="JUAN PABLO PASTRANA"/>
    <s v="NUMERO DE IDENTIFICACION TRIBUTARIO"/>
    <s v="860090915-9"/>
    <m/>
    <s v="SIN TRAMITE"/>
    <m/>
    <m/>
  </r>
  <r>
    <s v="13EE2022741100000008144"/>
    <s v="2022-03-02"/>
    <x v="1"/>
    <s v="JAIRO DE JESUS DIAZ SANCHEZ"/>
    <s v="NUMERO DE IDENTIFICACION TRIBUTARIO"/>
    <n v="800148972"/>
    <m/>
    <s v="NO APROBADA"/>
    <s v="2022-04-01 09:00:12"/>
    <s v="NO CUMPLE"/>
  </r>
  <r>
    <s v="13EE2022741100000008151"/>
    <s v="2022-03-02"/>
    <x v="1"/>
    <s v="JAIRO DE JESUS DIAZ SANCHEZ"/>
    <s v="NUMERO DE IDENTIFICACION TRIBUTARIO"/>
    <n v="800148972"/>
    <m/>
    <s v="NO APROBADA"/>
    <s v="2022-04-01 09:00:12"/>
    <s v="NO CUMPLE"/>
  </r>
  <r>
    <s v="13EE2022741100000008155"/>
    <s v="2022-03-02"/>
    <x v="1"/>
    <s v="JAIRO DE JESUS DIAZ SANCHEZ"/>
    <s v="NUMERO DE IDENTIFICACION TRIBUTARIO"/>
    <n v="800148972"/>
    <m/>
    <s v="APROBADA"/>
    <s v="2022-03-31 11:03:43"/>
    <m/>
  </r>
  <r>
    <s v="13EE2022741100000008161"/>
    <s v="2022-03-02"/>
    <x v="1"/>
    <s v="JAIRO DE JESUS DIAZ SANCHEZ"/>
    <s v="NUMERO DE IDENTIFICACION TRIBUTARIO"/>
    <n v="800148972"/>
    <m/>
    <s v="NO APROBADA"/>
    <s v="2022-04-01 09:00:12"/>
    <s v="NO CUMPLE"/>
  </r>
  <r>
    <s v="13EE2022741100000008165"/>
    <s v="2022-03-02"/>
    <x v="1"/>
    <s v="JAIRO DE JESUS DIAZ SANCHEZ"/>
    <s v="NUMERO DE IDENTIFICACION TRIBUTARIO"/>
    <n v="800148972"/>
    <m/>
    <s v="NO APROBADA"/>
    <s v="2022-04-01 09:00:12"/>
    <s v="NO CUMPLE"/>
  </r>
  <r>
    <s v="13EE2022741100000008168"/>
    <s v="2022-03-02"/>
    <x v="1"/>
    <s v="JAIRO DE JESUS DIAZ SANCHEZ"/>
    <s v="NUMERO DE IDENTIFICACION TRIBUTARIO"/>
    <n v="800148972"/>
    <m/>
    <s v="NO APROBADA"/>
    <s v="2022-04-01 09:00:12"/>
    <s v="NO CUMPLE"/>
  </r>
  <r>
    <s v="13EE2022741100000008172"/>
    <s v="2022-03-02"/>
    <x v="1"/>
    <s v="JAIRO DE JESUS DIAZ SANCHEZ"/>
    <s v="NUMERO DE IDENTIFICACION TRIBUTARIO"/>
    <n v="800148972"/>
    <m/>
    <s v="APROBADA"/>
    <s v="2022-03-31 11:03:43"/>
    <m/>
  </r>
  <r>
    <s v="13EE2022741100000008176"/>
    <s v="2022-03-02"/>
    <x v="1"/>
    <s v="JAIRO DE JESUS DIAZ SANCHEZ"/>
    <s v="NUMERO DE IDENTIFICACION TRIBUTARIO"/>
    <n v="800148972"/>
    <m/>
    <s v="APROBADA"/>
    <s v="2022-03-31 11:03:43"/>
    <m/>
  </r>
  <r>
    <s v="13EE2022741100000008179"/>
    <s v="2022-03-02"/>
    <x v="1"/>
    <s v="JUAN PABLO PASTRANA"/>
    <s v="NUMERO DE IDENTIFICACION TRIBUTARIO"/>
    <s v="860090915-9"/>
    <m/>
    <s v="NO APROBADA"/>
    <s v="2022-04-06 19:54:41"/>
    <s v="NO CUMPLE"/>
  </r>
  <r>
    <s v="13EE2022741100000008195"/>
    <s v="2022-03-02"/>
    <x v="1"/>
    <s v="JUAN PABLO PASTRANA"/>
    <s v="NUMERO DE IDENTIFICACION TRIBUTARIO"/>
    <s v="860090915-9"/>
    <m/>
    <s v="NO APROBADA"/>
    <s v="2022-04-06 19:54:41"/>
    <s v="NO CUMPLE"/>
  </r>
  <r>
    <s v="13EE2022741100000008199"/>
    <s v="2022-03-02"/>
    <x v="1"/>
    <s v="JUAN PABLO PASTRANA"/>
    <s v="NUMERO DE IDENTIFICACION TRIBUTARIO"/>
    <s v="860090915-9"/>
    <m/>
    <s v="NO APROBADA"/>
    <s v="2022-04-06 19:54:41"/>
    <s v="NO CUMPLE"/>
  </r>
  <r>
    <s v="13EE2022741100000008202"/>
    <s v="2022-03-02"/>
    <x v="1"/>
    <s v="JUAN PABLO PASTRANA"/>
    <s v="NUMERO DE IDENTIFICACION TRIBUTARIO"/>
    <s v="860090915-9"/>
    <m/>
    <s v="NO APROBADA"/>
    <s v="2022-04-06 19:54:41"/>
    <s v="NO CUMPLE"/>
  </r>
  <r>
    <s v="13EE2022741100000008204"/>
    <s v="2022-03-02"/>
    <x v="1"/>
    <s v="JUAN PABLO PASTRANA"/>
    <s v="NUMERO DE IDENTIFICACION TRIBUTARIO"/>
    <s v="860090915-9"/>
    <m/>
    <s v="NO APROBADA"/>
    <s v="2022-04-06 19:54:41"/>
    <s v="NO CUMPLE"/>
  </r>
  <r>
    <s v="13EE2022741100000008206"/>
    <s v="2022-03-02"/>
    <x v="1"/>
    <s v="JUAN PABLO PASTRANA"/>
    <s v="NUMERO DE IDENTIFICACION TRIBUTARIO"/>
    <s v="860090915-9"/>
    <m/>
    <s v="NO APROBADA"/>
    <s v="2022-04-06 19:54:41"/>
    <s v="NO CUMPLE"/>
  </r>
  <r>
    <s v="13EE2022741100000008212"/>
    <s v="2022-03-02"/>
    <x v="1"/>
    <s v="JUAN PABLO PASTRANA"/>
    <s v="NUMERO DE IDENTIFICACION TRIBUTARIO"/>
    <s v="860090915-9"/>
    <m/>
    <s v="NO APROBADA"/>
    <s v="2022-04-06 19:54:41"/>
    <s v="NO CUMPLE"/>
  </r>
  <r>
    <s v="13EE2022741100000008217"/>
    <s v="2022-03-02"/>
    <x v="1"/>
    <s v="JUAN PABLO PASTRANA"/>
    <s v="NUMERO DE IDENTIFICACION TRIBUTARIO"/>
    <s v="860090915-9"/>
    <m/>
    <s v="NO APROBADA"/>
    <s v="2022-04-06 19:54:41"/>
    <s v="NO CUMPLE"/>
  </r>
  <r>
    <s v="13EE2022741100000008224"/>
    <s v="2022-03-02"/>
    <x v="1"/>
    <s v="JUAN PABLO PASTRANA"/>
    <s v="NUMERO DE IDENTIFICACION TRIBUTARIO"/>
    <s v="860090915-9"/>
    <m/>
    <s v="NO APROBADA"/>
    <s v="2022-04-06 19:54:41"/>
    <s v="NO CUMPLE"/>
  </r>
  <r>
    <s v="13EE2022741100000008229"/>
    <s v="2022-03-02"/>
    <x v="1"/>
    <s v="JUAN PABLO PASTRANA"/>
    <s v="NUMERO DE IDENTIFICACION TRIBUTARIO"/>
    <s v="860090915-9"/>
    <m/>
    <s v="NO APROBADA"/>
    <s v="2022-04-06 19:54:41"/>
    <s v="NO CUMPLE"/>
  </r>
  <r>
    <s v="13EE2022741100000008237"/>
    <s v="2022-03-02"/>
    <x v="1"/>
    <s v="JUAN PABLO PASTRANA"/>
    <s v="NUMERO DE IDENTIFICACION TRIBUTARIO"/>
    <s v="860090915-9"/>
    <m/>
    <s v="NO APROBADA"/>
    <s v="2022-04-06 19:54:42"/>
    <s v="NO CUMPLE"/>
  </r>
  <r>
    <s v="13EE2022741100000008240"/>
    <s v="2022-03-02"/>
    <x v="1"/>
    <s v="JUAN PABLO PASTRANA"/>
    <s v="NUMERO DE IDENTIFICACION TRIBUTARIO"/>
    <s v="860090915-9"/>
    <m/>
    <s v="NO APROBADA"/>
    <s v="2022-04-06 19:54:42"/>
    <s v="NO CUMPLE"/>
  </r>
  <r>
    <s v="13EE2022741100000008244"/>
    <s v="2022-03-02"/>
    <x v="1"/>
    <s v="JUAN PABLO PASTRANA"/>
    <s v="NUMERO DE IDENTIFICACION TRIBUTARIO"/>
    <s v="860090915-9"/>
    <m/>
    <s v="NO APROBADA"/>
    <s v="2022-04-06 21:12:45"/>
    <s v="NO CUMPLE"/>
  </r>
  <r>
    <s v="13EE2022741100000008249"/>
    <s v="2022-03-02"/>
    <x v="1"/>
    <s v="JUAN PABLO PASTRANA"/>
    <s v="NUMERO DE IDENTIFICACION TRIBUTARIO"/>
    <s v="860090915-9"/>
    <m/>
    <s v="APROBADA"/>
    <s v="2022-04-06 09:01:03"/>
    <m/>
  </r>
  <r>
    <s v="13EE2022741100000008252"/>
    <s v="2022-03-02"/>
    <x v="1"/>
    <s v="JUAN PABLO PASTRANA"/>
    <s v="NUMERO DE IDENTIFICACION TRIBUTARIO"/>
    <s v="860090915-9"/>
    <m/>
    <s v="NO APROBADA"/>
    <s v="2022-04-06 21:12:45"/>
    <s v="NO CUMPLE"/>
  </r>
  <r>
    <s v="13EE2022741100000008254"/>
    <s v="2022-03-02"/>
    <x v="1"/>
    <s v="JUAN PABLO PASTRANA"/>
    <s v="NUMERO DE IDENTIFICACION TRIBUTARIO"/>
    <s v="860090915-9"/>
    <m/>
    <s v="NO APROBADA"/>
    <s v="2022-04-06 21:12:45"/>
    <s v="NO CUMPLE"/>
  </r>
  <r>
    <s v="13EE2022741100000008262"/>
    <s v="2022-03-02"/>
    <x v="1"/>
    <s v="JUAN PABLO PASTRANA"/>
    <s v="NUMERO DE IDENTIFICACION TRIBUTARIO"/>
    <s v="860090915-9"/>
    <m/>
    <s v="NO APROBADA"/>
    <s v="2022-04-06 21:12:45"/>
    <s v="NO CUMPLE"/>
  </r>
  <r>
    <s v="13EE2022741100000008265"/>
    <s v="2022-03-02"/>
    <x v="1"/>
    <s v="JUAN PABLO PASTRANA"/>
    <s v="NUMERO DE IDENTIFICACION TRIBUTARIO"/>
    <s v="860090915-9"/>
    <m/>
    <s v="NO APROBADA"/>
    <s v="2022-04-06 21:12:45"/>
    <s v="NO CUMPLE"/>
  </r>
  <r>
    <s v="13EE2022741100000008271"/>
    <s v="2022-03-02"/>
    <x v="1"/>
    <s v="JUAN PABLO PASTRANA"/>
    <s v="NUMERO DE IDENTIFICACION TRIBUTARIO"/>
    <s v="860090915-9"/>
    <m/>
    <s v="NO APROBADA"/>
    <s v="2022-04-06 19:54:41"/>
    <s v="NO CUMPLE"/>
  </r>
  <r>
    <s v="13EE2022741100000008272"/>
    <s v="2022-03-02"/>
    <x v="1"/>
    <s v="JUAN PABLO PASTRANA"/>
    <s v="NUMERO DE IDENTIFICACION TRIBUTARIO"/>
    <s v="860090915-9"/>
    <m/>
    <s v="NO APROBADA"/>
    <s v="2022-04-06 19:54:41"/>
    <s v="NO CUMPLE"/>
  </r>
  <r>
    <s v="13EE2022741100000008274"/>
    <s v="2022-03-02"/>
    <x v="1"/>
    <s v="GUSTAVO CALERO CLAVIJO"/>
    <s v="NUMERO DE IDENTIFICACION TRIBUTARIO"/>
    <s v="--"/>
    <m/>
    <s v="APROBADA"/>
    <s v="2022-09-23 15:10:46"/>
    <m/>
  </r>
  <r>
    <s v="13EE2022741100000008275"/>
    <s v="2022-03-02"/>
    <x v="1"/>
    <s v="JUAN PABLO PASTRANA"/>
    <s v="NUMERO DE IDENTIFICACION TRIBUTARIO"/>
    <s v="860090915-9"/>
    <m/>
    <s v="NO APROBADA"/>
    <s v="2022-04-06 19:54:41"/>
    <s v="NO CUMPLE"/>
  </r>
  <r>
    <s v="13EE2022741100000008277"/>
    <s v="2022-03-02"/>
    <x v="1"/>
    <s v="JUAN PABLO PASTRANA"/>
    <s v="NUMERO DE IDENTIFICACION TRIBUTARIO"/>
    <s v="860090915-9"/>
    <m/>
    <s v="NO APROBADA"/>
    <s v="2022-04-06 19:54:41"/>
    <s v="NO CUMPLE"/>
  </r>
  <r>
    <s v="13EE2022741100000008282"/>
    <s v="2022-03-02"/>
    <x v="1"/>
    <s v="Dagoberto Guerrero Carrascal"/>
    <s v="NUMERO DE IDENTIFICACION TRIBUTARIO"/>
    <n v="900335275"/>
    <n v="4"/>
    <s v="APROBADA"/>
    <s v="2022-05-23 14:13:31"/>
    <m/>
  </r>
  <r>
    <s v="13EE2022741100000008286"/>
    <s v="2022-03-02"/>
    <x v="1"/>
    <s v="JUAN PABLO PASTRANA"/>
    <s v="NUMERO DE IDENTIFICACION TRIBUTARIO"/>
    <s v="860090915-9"/>
    <m/>
    <s v="NO APROBADA"/>
    <s v="2022-04-06 19:54:41"/>
    <s v="NO CUMPLE"/>
  </r>
  <r>
    <s v="13EE2022741100000008287"/>
    <s v="2022-03-02"/>
    <x v="1"/>
    <s v="JUAN PABLO PASTRANA"/>
    <s v="NUMERO DE IDENTIFICACION TRIBUTARIO"/>
    <s v="860090915-9"/>
    <m/>
    <s v="NO APROBADA"/>
    <s v="2022-04-06 19:54:41"/>
    <s v="NO CUMPLE"/>
  </r>
  <r>
    <s v="13EE2022741100000008289"/>
    <s v="2022-03-02"/>
    <x v="1"/>
    <s v="JUAN PABLO PASTRANA"/>
    <s v="NUMERO DE IDENTIFICACION TRIBUTARIO"/>
    <s v="860090915-9"/>
    <m/>
    <s v="APROBADA"/>
    <s v="2022-04-06 09:01:03"/>
    <m/>
  </r>
  <r>
    <s v="13EE2022741100000008293"/>
    <s v="2022-03-02"/>
    <x v="1"/>
    <s v="JUAN PABLO PASTRANA"/>
    <s v="NUMERO DE IDENTIFICACION TRIBUTARIO"/>
    <s v="860090915-9"/>
    <m/>
    <s v="NO APROBADA"/>
    <s v="2022-04-06 19:54:41"/>
    <s v="NO CUMPLE"/>
  </r>
  <r>
    <s v="13EE2022741100000008295"/>
    <s v="2022-03-02"/>
    <x v="1"/>
    <s v="JUAN PABLO PASTRANA"/>
    <s v="NUMERO DE IDENTIFICACION TRIBUTARIO"/>
    <s v="860090915-9"/>
    <m/>
    <s v="NO APROBADA"/>
    <s v="2022-04-06 19:54:41"/>
    <s v="NO CUMPLE"/>
  </r>
  <r>
    <s v="13EE2022741100000008301"/>
    <s v="2022-03-02"/>
    <x v="1"/>
    <s v="JUAN PABLO PASTRANA"/>
    <s v="NUMERO DE IDENTIFICACION TRIBUTARIO"/>
    <s v="860090915-9"/>
    <m/>
    <s v="NO APROBADA"/>
    <s v="2022-04-06 19:54:41"/>
    <s v="NO CUMPLE"/>
  </r>
  <r>
    <s v="13EE2022741100000008309"/>
    <s v="2022-03-02"/>
    <x v="1"/>
    <s v="JUAN PABLO PASTRANA"/>
    <s v="NUMERO DE IDENTIFICACION TRIBUTARIO"/>
    <s v="860090915-9"/>
    <m/>
    <s v="NO APROBADA"/>
    <s v="2022-04-06 19:54:41"/>
    <s v="NO CUMPLE"/>
  </r>
  <r>
    <s v="13EE2022741100000008312"/>
    <s v="2022-03-02"/>
    <x v="1"/>
    <s v="JUAN PABLO PASTRANA"/>
    <s v="NUMERO DE IDENTIFICACION TRIBUTARIO"/>
    <s v="860090915-9"/>
    <n v="56"/>
    <s v="NO APROBADA"/>
    <s v="2022-04-06 21:12:45; 2022-04-06 21:12:45"/>
    <s v="NO CUMPLE CON LOS REQUISITOS, PRESENTA AFP ANTERIOR Y ALGUNOS POR NO CUMPLIR CON LA EDAD"/>
  </r>
  <r>
    <s v="13EE2022741100000008315"/>
    <s v="2022-03-02"/>
    <x v="1"/>
    <s v="JUAN PABLO PASTRANA"/>
    <s v="NUMERO DE IDENTIFICACION TRIBUTARIO"/>
    <s v="860090915-9"/>
    <m/>
    <s v="NO APROBADA"/>
    <s v="2022-04-06 19:54:41"/>
    <s v="NO CUMPLE"/>
  </r>
  <r>
    <s v="13EE2022741100000008319"/>
    <s v="2022-03-02"/>
    <x v="1"/>
    <s v="JUAN PABLO PASTRANA"/>
    <s v="NUMERO DE IDENTIFICACION TRIBUTARIO"/>
    <s v="860090915-9"/>
    <m/>
    <s v="NO APROBADA"/>
    <s v="2022-04-06 19:54:41"/>
    <s v="NO CUMPLE"/>
  </r>
  <r>
    <s v="13EE2022741100000008325"/>
    <s v="2022-03-02"/>
    <x v="1"/>
    <s v="JUAN PABLO PASTRANA"/>
    <s v="NUMERO DE IDENTIFICACION TRIBUTARIO"/>
    <s v="860090915-9"/>
    <m/>
    <s v="APROBADA"/>
    <s v="2022-04-06 09:01:03"/>
    <m/>
  </r>
  <r>
    <s v="13EE2022741100000008327"/>
    <s v="2022-03-02"/>
    <x v="1"/>
    <s v="JUAN PABLO PASTRANA"/>
    <s v="NUMERO DE IDENTIFICACION TRIBUTARIO"/>
    <s v="860090915-9"/>
    <m/>
    <s v="NO APROBADA"/>
    <s v="2022-04-06 19:54:41"/>
    <s v="NO CUMPLE"/>
  </r>
  <r>
    <s v="13EE2022741100000008331"/>
    <s v="2022-03-02"/>
    <x v="1"/>
    <s v="JUAN PABLO PASTRANA"/>
    <s v="NUMERO DE IDENTIFICACION TRIBUTARIO"/>
    <s v="860090915-9"/>
    <m/>
    <s v="NO APROBADA"/>
    <s v="2022-04-06 19:54:41"/>
    <s v="NO CUMPLE"/>
  </r>
  <r>
    <s v="13EE2022741100000008335"/>
    <s v="2022-03-02"/>
    <x v="1"/>
    <s v="JUAN PABLO PASTRANA"/>
    <s v="NUMERO DE IDENTIFICACION TRIBUTARIO"/>
    <s v="860090915-9"/>
    <m/>
    <s v="NO APROBADA"/>
    <s v="2022-08-17 11:09:57"/>
    <s v="PRESENTA AFILIACIÓN PREVIA AL FONDO DE PENSIONES"/>
  </r>
  <r>
    <s v="13EE2022741100000008337"/>
    <s v="2022-03-02"/>
    <x v="1"/>
    <s v="JUAN PABLO PASTRANA"/>
    <s v="NUMERO DE IDENTIFICACION TRIBUTARIO"/>
    <s v="860090915-9"/>
    <m/>
    <s v="NO APROBADA"/>
    <s v="2022-04-06 19:54:41"/>
    <s v="NO CUMPLE"/>
  </r>
  <r>
    <s v="13EE2022741100000008344"/>
    <s v="2022-03-02"/>
    <x v="1"/>
    <s v="JUAN PABLO PASTRANA"/>
    <s v="NUMERO DE IDENTIFICACION TRIBUTARIO"/>
    <s v="860090915-9"/>
    <m/>
    <s v="NO APROBADA"/>
    <s v="2022-04-06 19:54:41"/>
    <s v="NO CUMPLE"/>
  </r>
  <r>
    <s v="13EE2022741100000008351"/>
    <s v="2022-03-02"/>
    <x v="1"/>
    <s v="JUAN PABLO PASTRANA"/>
    <s v="NUMERO DE IDENTIFICACION TRIBUTARIO"/>
    <s v="860090915-9"/>
    <m/>
    <s v="APROBADA"/>
    <d v="2022-04-06T09:01:03"/>
    <m/>
  </r>
  <r>
    <s v="13EE2022741100000008356"/>
    <s v="2022-03-02"/>
    <x v="1"/>
    <s v="JUAN PABLO PASTRANA"/>
    <s v="NUMERO DE IDENTIFICACION TRIBUTARIO"/>
    <s v="860090915-9"/>
    <m/>
    <s v="NO APROBADA"/>
    <s v="2022-04-06 19:54:41"/>
    <s v="NO CUMPLE"/>
  </r>
  <r>
    <s v="13EE2022741100000008368"/>
    <s v="2022-03-02"/>
    <x v="1"/>
    <s v="JUAN PABLO PASTRANA"/>
    <s v="NUMERO DE IDENTIFICACION TRIBUTARIO"/>
    <s v="860090915-9"/>
    <m/>
    <s v="NO APROBADA"/>
    <s v="2022-04-06 19:54:41"/>
    <s v="NO CUMPLE"/>
  </r>
  <r>
    <s v="13EE2022741100000008373"/>
    <s v="2022-03-02"/>
    <x v="1"/>
    <s v="JUAN PABLO PASTRANA"/>
    <s v="NUMERO DE IDENTIFICACION TRIBUTARIO"/>
    <s v="860090915-9"/>
    <m/>
    <s v="APROBADA"/>
    <s v="2022-04-06 09:01:03"/>
    <m/>
  </r>
  <r>
    <s v="13EE2022741100000008374"/>
    <s v="2022-03-02"/>
    <x v="1"/>
    <s v="JUAN PABLO PASTRANA"/>
    <s v="NUMERO DE IDENTIFICACION TRIBUTARIO"/>
    <s v="860090915-9"/>
    <m/>
    <s v="APROBADA"/>
    <s v="2022-08-17 14:39:53"/>
    <m/>
  </r>
  <r>
    <s v="13EE2022741100000008375"/>
    <s v="2022-03-02"/>
    <x v="1"/>
    <s v="JUAN PABLO PASTRANA"/>
    <s v="NUMERO DE IDENTIFICACION TRIBUTARIO"/>
    <s v="860090915-9"/>
    <m/>
    <s v="NO APROBADA"/>
    <d v="2022-04-06T19:54:41"/>
    <s v="NO CUMPLE"/>
  </r>
  <r>
    <s v="13EE2022741100000008378"/>
    <s v="2022-03-02"/>
    <x v="1"/>
    <s v="JUAN PABLO PASTRANA"/>
    <s v="NUMERO DE IDENTIFICACION TRIBUTARIO"/>
    <s v="860090915-9"/>
    <m/>
    <s v="APROBADA"/>
    <s v="2022-04-06 09:01:03"/>
    <m/>
  </r>
  <r>
    <s v="13EE2022741100000008379"/>
    <s v="2022-03-02"/>
    <x v="1"/>
    <s v="JAIRO DE JESUS DIAZ SANCHEZ"/>
    <s v="NUMERO DE IDENTIFICACION TRIBUTARIO"/>
    <n v="800148972"/>
    <m/>
    <s v="NO APROBADA"/>
    <s v="2022-04-01 09:00:12"/>
    <s v="NO CUMPLE"/>
  </r>
  <r>
    <s v="13EE2022741100000008381"/>
    <s v="2022-03-02"/>
    <x v="1"/>
    <s v="JUAN PABLO PASTRANA"/>
    <s v="NUMERO DE IDENTIFICACION TRIBUTARIO"/>
    <s v="860090915-9"/>
    <m/>
    <s v="NO APROBADA"/>
    <s v="2022-04-06 19:54:41"/>
    <s v="NO CUMPLE"/>
  </r>
  <r>
    <s v="13EE2022741100000008382"/>
    <s v="2022-03-02"/>
    <x v="1"/>
    <s v="JUAN PABLO PASTRANA"/>
    <s v="NUMERO DE IDENTIFICACION TRIBUTARIO"/>
    <s v="860090915-9"/>
    <m/>
    <s v="NO APROBADA"/>
    <s v="2022-04-06 21:12:45"/>
    <s v="NO CUMPLE"/>
  </r>
  <r>
    <s v="13EE2022741100000008383"/>
    <s v="2022-03-02"/>
    <x v="1"/>
    <s v="JAIRO DE JESUS DIAZ SANCHEZ"/>
    <s v="NUMERO DE IDENTIFICACION TRIBUTARIO"/>
    <n v="800148972"/>
    <m/>
    <s v="NO APROBADA"/>
    <s v="2022-04-06 19:54:41"/>
    <s v="NO CUMPLE"/>
  </r>
  <r>
    <s v="13EE2022747600100003167"/>
    <s v="2022-03-02"/>
    <x v="3"/>
    <s v="MARISOL SEGURA DIAZ"/>
    <s v="NUMERO DE IDENTIFICACION TRIBUTARIO"/>
    <n v="830092965"/>
    <n v="1"/>
    <s v="APROBADA"/>
    <s v="2022-03-04 08:34:58; 2022-04-25 09:54:31"/>
    <s v="08SE2022747600100002263"/>
  </r>
  <r>
    <s v="13EE2022740500100003989"/>
    <s v="2022-03-01"/>
    <x v="2"/>
    <s v="Lina Patricia Franco Mejia"/>
    <s v="NUMERO DE IDENTIFICACION TRIBUTARIO"/>
    <s v="800.237.456 - 5"/>
    <n v="18"/>
    <s v="APROBADA"/>
    <s v="2022-03-25 12:42:23; 2022-03-25 14:00:51"/>
    <m/>
  </r>
  <r>
    <s v="13EE2022740500100003990"/>
    <s v="2022-03-01"/>
    <x v="2"/>
    <s v="Lina Patricia Franco Mejia"/>
    <s v="NUMERO DE IDENTIFICACION TRIBUTARIO"/>
    <s v="800.237.456 - 5"/>
    <n v="20"/>
    <s v="APROBADA"/>
    <s v="2022-03-31 12:40:06"/>
    <m/>
  </r>
  <r>
    <s v="13EE2022740500100003991"/>
    <s v="2022-03-01"/>
    <x v="2"/>
    <s v="Lina Patricia Franco Mejia"/>
    <s v="NUMERO DE IDENTIFICACION TRIBUTARIO"/>
    <s v="800.237.456 - 5"/>
    <n v="18"/>
    <s v="APROBADA"/>
    <s v="2022-03-11 11:48:35"/>
    <m/>
  </r>
  <r>
    <s v="13EE2022741100000008091"/>
    <s v="2022-03-01"/>
    <x v="1"/>
    <s v="JUAN PABLO PASTRANA"/>
    <s v="NUMERO DE IDENTIFICACION TRIBUTARIO"/>
    <s v="--"/>
    <m/>
    <s v="NO APROBADA"/>
    <s v="2022-04-06 21:12:45"/>
    <s v="NO CUMPLE"/>
  </r>
  <r>
    <s v="13EE2022741100000008099"/>
    <s v="2022-03-01"/>
    <x v="1"/>
    <s v="JUAN PABLO PASTRANA"/>
    <s v="NUMERO DE IDENTIFICACION TRIBUTARIO"/>
    <s v="--"/>
    <m/>
    <s v="APROBADA"/>
    <s v="2022-04-06 09:01:03"/>
    <m/>
  </r>
  <r>
    <s v="13EE2022741100000008103"/>
    <s v="2022-03-01"/>
    <x v="1"/>
    <s v="JUAN PABLO PASTRANA"/>
    <s v="NUMERO DE IDENTIFICACION TRIBUTARIO"/>
    <s v="--"/>
    <m/>
    <s v="APROBADA"/>
    <s v="2022-04-06 09:01:03"/>
    <m/>
  </r>
  <r>
    <s v="13EE2022741100000008106"/>
    <s v="2022-03-01"/>
    <x v="1"/>
    <s v="JUAN PABLO PASTRANA"/>
    <s v="NUMERO DE IDENTIFICACION TRIBUTARIO"/>
    <s v="--"/>
    <m/>
    <s v="APROBADA"/>
    <s v="2022-04-06 09:01:03"/>
    <m/>
  </r>
  <r>
    <s v="13EE2022741100000008107"/>
    <s v="2022-03-01"/>
    <x v="1"/>
    <s v="JUAN PABLO PASTRANA"/>
    <s v="NUMERO DE IDENTIFICACION TRIBUTARIO"/>
    <s v="--"/>
    <m/>
    <s v="NO APROBADA"/>
    <s v="2022-04-06 21:12:45"/>
    <s v="NO CUMPLE"/>
  </r>
  <r>
    <s v="13EE2022741100000008108"/>
    <s v="2022-03-01"/>
    <x v="1"/>
    <s v="JUAN PABLO PASTRANA"/>
    <s v="NUMERO DE IDENTIFICACION TRIBUTARIO"/>
    <s v="--"/>
    <m/>
    <s v="APROBADA"/>
    <s v="2022-04-06 09:01:03"/>
    <m/>
  </r>
  <r>
    <s v="13EE2022741100000008111"/>
    <s v="2022-03-01"/>
    <x v="1"/>
    <s v="JUAN PABLO PASTRANA"/>
    <s v="NUMERO DE IDENTIFICACION TRIBUTARIO"/>
    <s v="--"/>
    <m/>
    <s v="NO APROBADA"/>
    <d v="2022-04-06T19:54:41"/>
    <s v="NO CUMPLE"/>
  </r>
  <r>
    <s v="13EE2022741100000008112"/>
    <s v="2022-03-01"/>
    <x v="1"/>
    <s v="JAIRO DE JESUS DIAZ SANCHEZ"/>
    <s v="NUMERO DE IDENTIFICACION TRIBUTARIO"/>
    <n v="800148972"/>
    <m/>
    <s v="APROBADA"/>
    <s v="2022-03-31 11:03:43"/>
    <m/>
  </r>
  <r>
    <s v="13EE2022741100000008113"/>
    <s v="2022-03-01"/>
    <x v="1"/>
    <s v="JUAN PABLO PASTRANA"/>
    <s v="NUMERO DE IDENTIFICACION TRIBUTARIO"/>
    <s v="--"/>
    <m/>
    <s v="NO APROBADA"/>
    <s v="2022-04-06 21:12:45"/>
    <s v="NO CUMPLE"/>
  </r>
  <r>
    <s v="13EE2022741100000008114"/>
    <s v="2022-03-01"/>
    <x v="1"/>
    <s v="JAIRO DE JESUS DIAZ SANCHEZ"/>
    <s v="NUMERO DE IDENTIFICACION TRIBUTARIO"/>
    <n v="800148972"/>
    <m/>
    <s v="NO APROBADA"/>
    <s v="2022-03-31 16:00:09"/>
    <s v="NO CUMPLE"/>
  </r>
  <r>
    <s v="13EE2022741100000008115"/>
    <s v="2022-03-01"/>
    <x v="1"/>
    <s v="JAIRO DE JESUS DIAZ SANCHEZ"/>
    <s v="NUMERO DE IDENTIFICACION TRIBUTARIO"/>
    <n v="800148972"/>
    <m/>
    <s v="NO APROBADA"/>
    <s v="2022-03-31 16:00:09"/>
    <s v="NO CUMPLE"/>
  </r>
  <r>
    <s v="13EE2022741100000008116"/>
    <s v="2022-03-01"/>
    <x v="1"/>
    <s v="JUAN PABLO PASTRANA"/>
    <s v="NUMERO DE IDENTIFICACION TRIBUTARIO"/>
    <s v="--"/>
    <m/>
    <s v="NO APROBADA"/>
    <s v="2022-04-06 21:12:45"/>
    <s v="NO CUMPLE"/>
  </r>
  <r>
    <s v="13EE2022741100000008117"/>
    <s v="2022-03-01"/>
    <x v="1"/>
    <s v="JAIRO DE JESUS DIAZ SANCHEZ"/>
    <s v="NUMERO DE IDENTIFICACION TRIBUTARIO"/>
    <n v="800148972"/>
    <m/>
    <s v="NO APROBADA"/>
    <s v="2022-03-31 16:00:09"/>
    <s v="NO CUMPLE"/>
  </r>
  <r>
    <s v="13EE2022741100000008118"/>
    <s v="2022-03-01"/>
    <x v="1"/>
    <s v="JAIRO DE JESUS DIAZ SANCHEZ"/>
    <s v="NUMERO DE IDENTIFICACION TRIBUTARIO"/>
    <n v="800148972"/>
    <m/>
    <s v="NO APROBADA"/>
    <s v="2022-03-31 16:00:09"/>
    <s v="NO CUMPLE"/>
  </r>
  <r>
    <s v="13EE2022747600100003048"/>
    <s v="2022-03-01"/>
    <x v="3"/>
    <s v="MARIA  TERESA GONZALEZ BEDOYA"/>
    <s v="NUMERO DE IDENTIFICACION TRIBUTARIO"/>
    <n v="901388243"/>
    <n v="1"/>
    <s v="APROBADA"/>
    <s v="2022-03-03 08:39:20; 2022-04-29 12:02:52"/>
    <s v="08SE2022747600100002210"/>
  </r>
  <r>
    <s v="05EE2022711300100001602"/>
    <d v="2022-02-28T00:00:00"/>
    <x v="13"/>
    <s v="FRIO ALIMENTARIA SAS"/>
    <s v="NUMERO DE IDENTIFICACION TRIBUTARIO"/>
    <s v="900736914-0"/>
    <n v="2"/>
    <s v="APROBADA"/>
    <m/>
    <s v="SE HIZO PRESENCIAL NO POR PAG WEB"/>
  </r>
  <r>
    <s v="13EE2022741100000007545"/>
    <s v="2022-02-25"/>
    <x v="1"/>
    <s v="Emily  Uribe"/>
    <s v="NUMERO DE IDENTIFICACION TRIBUTARIO"/>
    <s v="--"/>
    <m/>
    <s v="APROBADA"/>
    <s v="2022-10-03 10:14:45"/>
    <m/>
  </r>
  <r>
    <s v="01EE200746800100002321"/>
    <s v="04/03/222"/>
    <x v="6"/>
    <s v="AYUDA TEMPORAL DE SANTANDER"/>
    <s v="NUMERO DE IDENTIFICACION TRIBUTARIO"/>
    <s v="900,439,862-2"/>
    <n v="85"/>
    <s v="APROBADA"/>
    <d v="2022-03-30T00:00:00"/>
    <s v="SE HIZO PRESENCIAL NO POR PAG WEB"/>
  </r>
  <r>
    <s v="13EE2022746800100002004"/>
    <s v="2022-02-25"/>
    <x v="6"/>
    <s v="JOSE RICARDO  VILLALBA  GALLARDO"/>
    <s v="CEDULA DE CIUDADANIA"/>
    <s v="91494297"/>
    <n v="1"/>
    <s v="NO APROBADA"/>
    <s v="2022-03-16 11:01:41; 2022-04-26 09:32:42; 2022-06-07 15:42:32"/>
    <s v="NO CUMPLE REQUISITOS"/>
  </r>
  <r>
    <s v="13EE2022747600100002817"/>
    <s v="2022-02-25"/>
    <x v="3"/>
    <s v="RESTAURANTE  TORTELLI SAS "/>
    <s v="NUMERO DE IDENTIFICACION TRIBUTARIO"/>
    <n v="900376423"/>
    <n v="4"/>
    <s v="APROBADA"/>
    <d v="2022-03-03T00:00:00"/>
    <s v="08SE2022747600100002212"/>
  </r>
  <r>
    <s v="11EE2022741700100000610"/>
    <d v="2022-02-25T00:00:00"/>
    <x v="12"/>
    <s v="SUSUERTE.S.A."/>
    <s v="NUMERO DE IDENTIFICACION TRIBUTARIO"/>
    <n v="810000317"/>
    <n v="7"/>
    <s v="APROBADA"/>
    <d v="2022-03-24T00:00:00"/>
    <m/>
  </r>
  <r>
    <s v="11EE2022741700100000610"/>
    <d v="2022-02-25T00:00:00"/>
    <x v="12"/>
    <s v="SUSUERTE.S.A."/>
    <s v="NUMERO DE IDENTIFICACION TRIBUTARIO"/>
    <n v="810000317"/>
    <n v="3"/>
    <s v="NO APROBADA"/>
    <d v="2022-03-25T00:00:00"/>
    <s v="NO CUMPLE"/>
  </r>
  <r>
    <s v="13EE2022741700100000600"/>
    <s v="2022-02-24"/>
    <x v="12"/>
    <s v="CARLOS ALBERTO CASTAÑO TORO"/>
    <s v="NUMERO DE IDENTIFICACION TRIBUTARIO"/>
    <s v="900735749-7"/>
    <n v="1"/>
    <s v="NO APROBADA"/>
    <d v="2022-03-17T00:00:00"/>
    <s v="NO CUMPLIO"/>
  </r>
  <r>
    <s v="13EE2022742500000001233"/>
    <s v="2022-02-24"/>
    <x v="11"/>
    <s v="DIEGO ALEXANDER OSORIO  TAPIERO"/>
    <s v="NUMERO DE IDENTIFICACION TRIBUTARIO"/>
    <n v="900539642"/>
    <n v="1"/>
    <s v="APROBADA"/>
    <s v="2022-03-10 09:10:43"/>
    <m/>
  </r>
  <r>
    <s v="13EE2022741100000007312"/>
    <s v="2022-02-23"/>
    <x v="1"/>
    <s v="DAYANA CAROLINA DELGADO CASTILLO"/>
    <s v="NUMERO DE IDENTIFICACION TRIBUTARIO"/>
    <s v="--"/>
    <m/>
    <s v="APROBADA"/>
    <s v="2022-10-03 15:58:20"/>
    <m/>
  </r>
  <r>
    <s v="13EE2022741700100000567"/>
    <s v="2022-02-23"/>
    <x v="12"/>
    <s v="MARIA CONSUELO PINEDO PALAU"/>
    <s v="NUMERO DE IDENTIFICACION TRIBUTARIO"/>
    <s v="890801748-7"/>
    <n v="2"/>
    <s v="APROBADA"/>
    <s v="2022-06-23 11:54:43"/>
    <m/>
  </r>
  <r>
    <s v="13EE2022741700100000567"/>
    <s v="2022-02-23"/>
    <x v="12"/>
    <s v="MARIA CONSUELO PINEDO PALAU"/>
    <s v="NUMERO DE IDENTIFICACION TRIBUTARIO"/>
    <s v="890801748-7"/>
    <n v="9"/>
    <s v="NO APROBADA"/>
    <d v="2022-04-18T00:00:00"/>
    <s v="NO CUMPLIERON"/>
  </r>
  <r>
    <s v="13EE2022741700100000582"/>
    <s v="2022-02-23"/>
    <x v="12"/>
    <s v="CESAR AUGUSTO LATORRE CASTAÑO"/>
    <s v="NUMERO DE IDENTIFICACION TRIBUTARIO"/>
    <s v="900735706-0"/>
    <n v="1"/>
    <s v="NO APROBADA"/>
    <s v="2022-06-23 11:39:21"/>
    <s v="NO APORTO LOS DOCUMENTOS SOLICITADOS"/>
  </r>
  <r>
    <s v="01EE2022741500100000549"/>
    <d v="2022-02-22T00:00:00"/>
    <x v="5"/>
    <s v="JUAN MANUEL ALBARRACIN SIERRA"/>
    <s v="NUMERO DE IDENTIFICACION TRIBUTARIO"/>
    <s v="800089897-4"/>
    <n v="3"/>
    <s v="APROBADA"/>
    <d v="2022-02-22T00:00:00"/>
    <s v="SE HIZO PRESENCIAL NO POR PG WEB"/>
  </r>
  <r>
    <s v="01EE2022741500100000549"/>
    <d v="2022-02-22T00:00:00"/>
    <x v="5"/>
    <s v="LUZ ANGELA SILVA SOTAQUIRA"/>
    <s v="NUMERO DE IDENTIFICACION TRIBUTARIO"/>
    <s v="800089897-4"/>
    <n v="3"/>
    <s v="APROBADA"/>
    <d v="2022-02-22T00:00:00"/>
    <s v="SE HIZO PRESENCIAL NO POR PG WEB"/>
  </r>
  <r>
    <s v="01EE2022741500100000549"/>
    <d v="2022-02-22T00:00:00"/>
    <x v="5"/>
    <s v="KEVIN ALEJANDRO CADENA SIERRA"/>
    <s v="NUMERO DE IDENTIFICACION TRIBUTARIO"/>
    <s v="800089897-4"/>
    <n v="3"/>
    <s v="NO APROBADA"/>
    <d v="2022-02-22T00:00:00"/>
    <s v="SE HIZO PRESENCIAL NO POR PG WEB"/>
  </r>
  <r>
    <s v="13EE2022740500100003618"/>
    <s v="2022-02-22"/>
    <x v="2"/>
    <s v="ONEIRA MARIA SALAZAR ARANGO"/>
    <s v="NUMERO DE IDENTIFICACION TRIBUTARIO"/>
    <s v="811.015.511 - 1"/>
    <n v="2"/>
    <s v="APROBADA"/>
    <s v="2022-03-17 12:34:05"/>
    <m/>
  </r>
  <r>
    <s v="13EE2022741100000007125"/>
    <s v="2022-02-22"/>
    <x v="1"/>
    <s v="Luis Felipe Gutierrez Navarro"/>
    <s v="NUMERO DE IDENTIFICACION TRIBUTARIO"/>
    <s v="890900943-1"/>
    <n v="4"/>
    <s v="APROBADA"/>
    <s v="2022-06-14 15:31:42"/>
    <m/>
  </r>
  <r>
    <s v="13EE2022741100000007126"/>
    <s v="2022-02-22"/>
    <x v="1"/>
    <s v="Luis Felipe Gutierrez Navarro"/>
    <s v="NUMERO DE IDENTIFICACION TRIBUTARIO"/>
    <s v="890900943-1"/>
    <n v="4"/>
    <s v="APROBADA"/>
    <s v="2022-06-14 15:25:23"/>
    <m/>
  </r>
  <r>
    <s v="11EE2022747300100000485"/>
    <s v="2022-02-22"/>
    <x v="14"/>
    <s v="INNOVAR Y REMODELAR S.A.S"/>
    <s v="NUMERO DE IDENTIFICACION TRIBUTARIO"/>
    <s v="900315752-8"/>
    <n v="3"/>
    <s v="APROBADA"/>
    <d v="2022-02-22T00:00:00"/>
    <s v="TRAMITE PRESENCIAL NO POR LA PG WEB"/>
  </r>
  <r>
    <s v="13EE2022747300100000887"/>
    <s v="2022-02-22"/>
    <x v="14"/>
    <s v="OSCAR DARIO SALGADO PERILLA"/>
    <s v="NUMERO DE IDENTIFICACION TRIBUTARIO"/>
    <s v="901508532-7"/>
    <n v="1"/>
    <s v="NO APROBADA"/>
    <d v="2022-03-07T00:00:00"/>
    <s v="FALTA HISTORIA LABORAL"/>
  </r>
  <r>
    <s v="13EE2022740500100003512"/>
    <s v="2022-02-21"/>
    <x v="2"/>
    <s v="SANDRA NIEVES HERNANDEZ"/>
    <s v="NUMERO DE IDENTIFICACION TRIBUTARIO"/>
    <s v="811.027.052 - 2"/>
    <n v="2"/>
    <s v="APROBADA"/>
    <s v="2022-03-17 11:42:14"/>
    <m/>
  </r>
  <r>
    <s v="13EE2022740500100003527"/>
    <s v="2022-02-21"/>
    <x v="2"/>
    <s v="Pablo Emilio Jaramillo Henao"/>
    <s v="NUMERO DE IDENTIFICACION TRIBUTARIO"/>
    <s v="900.805.878 - 1"/>
    <n v="1"/>
    <s v="APROBADA"/>
    <s v="2022-03-17 12:03:42"/>
    <m/>
  </r>
  <r>
    <s v="13EE2022741100000006757"/>
    <s v="2022-02-21"/>
    <x v="1"/>
    <s v="Luis Felipe Gutierrez Navarro"/>
    <s v="NUMERO DE IDENTIFICACION TRIBUTARIO"/>
    <s v="890900943-1"/>
    <m/>
    <s v="APROBADA"/>
    <s v="2022-09-23 14:10:05"/>
    <m/>
  </r>
  <r>
    <s v="13EE2022741100000006761"/>
    <s v="2022-02-21"/>
    <x v="1"/>
    <s v="Luis Felipe Gutierrez Navarro"/>
    <s v="NUMERO DE IDENTIFICACION TRIBUTARIO"/>
    <s v="890900943-1"/>
    <n v="3"/>
    <s v="APROBADA"/>
    <s v="2022-04-27 12:28:35"/>
    <m/>
  </r>
  <r>
    <s v="13EE2022741100000006764"/>
    <s v="2022-02-21"/>
    <x v="1"/>
    <s v="Luis Felipe Gutierrez Navarro"/>
    <s v="NUMERO DE IDENTIFICACION TRIBUTARIO"/>
    <s v="890900943-1"/>
    <n v="4"/>
    <s v="APROBADA"/>
    <s v="2022-04-27 14:05:09"/>
    <m/>
  </r>
  <r>
    <s v="13EE2022741100000006766"/>
    <s v="2022-02-21"/>
    <x v="1"/>
    <s v="Luis Felipe Gutierrez Navarro"/>
    <s v="NUMERO DE IDENTIFICACION TRIBUTARIO"/>
    <s v="890900943-1"/>
    <n v="3"/>
    <s v="APROBADA"/>
    <s v="2022-04-27 12:59:50"/>
    <m/>
  </r>
  <r>
    <s v="13EE2022741100000006767"/>
    <s v="2022-02-21"/>
    <x v="1"/>
    <s v="Luis Felipe Gutierrez Navarro"/>
    <s v="NUMERO DE IDENTIFICACION TRIBUTARIO"/>
    <s v="890900943-1"/>
    <n v="4"/>
    <s v="APROBADA"/>
    <s v="2022-04-27 14:42:04"/>
    <m/>
  </r>
  <r>
    <s v="13EE2022741100000006770"/>
    <s v="2022-02-21"/>
    <x v="1"/>
    <s v="LUIS FELIPE GUTIERREZ NAVARRO"/>
    <s v="NUMERO DE IDENTIFICACION TRIBUTARIO"/>
    <s v="890900943-1"/>
    <n v="4"/>
    <s v="APROBADA"/>
    <s v="2022-04-27 13:09:08"/>
    <m/>
  </r>
  <r>
    <s v="13EE2022741100000006771"/>
    <s v="2022-02-21"/>
    <x v="1"/>
    <s v="Luis Felipe Gutierrez Navarro"/>
    <s v="NUMERO DE IDENTIFICACION TRIBUTARIO"/>
    <s v="890900943-1"/>
    <n v="2"/>
    <s v="APROBADA"/>
    <s v="2022-06-13 09:38:06"/>
    <m/>
  </r>
  <r>
    <s v="13EE2022741100000006773"/>
    <s v="2022-02-21"/>
    <x v="1"/>
    <s v="Luis Felipe Gutierrez Navarro"/>
    <s v="NUMERO DE IDENTIFICACION TRIBUTARIO"/>
    <s v="890900943-1"/>
    <n v="5"/>
    <s v="APROBADA"/>
    <s v="2022-04-27 15:23:45"/>
    <m/>
  </r>
  <r>
    <s v="13EE2022741100000006775"/>
    <s v="2022-02-21"/>
    <x v="1"/>
    <s v="Luis Felipe Gutierrez Navarro"/>
    <s v="NUMERO DE IDENTIFICACION TRIBUTARIO"/>
    <s v="890900943-1"/>
    <n v="1"/>
    <s v="APROBADA"/>
    <s v="2022-06-13 10:15:42"/>
    <m/>
  </r>
  <r>
    <s v="13EE2022741100000006776"/>
    <s v="2022-02-21"/>
    <x v="1"/>
    <s v="LUIS FELIPE GUTIERREZ NAVARRO"/>
    <s v="NUMERO DE IDENTIFICACION TRIBUTARIO"/>
    <s v="890900943-1"/>
    <n v="2"/>
    <s v="APROBADA"/>
    <s v="2022-06-13 09:57:29"/>
    <m/>
  </r>
  <r>
    <s v="13EE2022741100000006777"/>
    <s v="2022-02-21"/>
    <x v="1"/>
    <s v="Luis Felipe Gutierrez Navarro"/>
    <s v="NUMERO DE IDENTIFICACION TRIBUTARIO"/>
    <s v="890900943-1"/>
    <n v="12"/>
    <s v="APROBADA"/>
    <s v="2022-06-13 15:00:47"/>
    <m/>
  </r>
  <r>
    <s v="13EE2022741100000006783"/>
    <s v="2022-02-21"/>
    <x v="1"/>
    <s v="Luis Felipe Gutierrez Navarro"/>
    <s v="NUMERO DE IDENTIFICACION TRIBUTARIO"/>
    <s v="890900943-1"/>
    <n v="8"/>
    <s v="APROBADA"/>
    <s v="2022-06-13 14:04:49"/>
    <m/>
  </r>
  <r>
    <s v="13EE2022741100000006787"/>
    <s v="2022-02-21"/>
    <x v="1"/>
    <s v="Luis Felipe Gutierrez Navarro"/>
    <s v="NUMERO DE IDENTIFICACION TRIBUTARIO"/>
    <s v="890900943-1"/>
    <n v="12"/>
    <s v="APROBADA"/>
    <s v="2022-06-13 15:39:44"/>
    <m/>
  </r>
  <r>
    <s v="13EE2022741100000006789"/>
    <s v="2022-02-21"/>
    <x v="1"/>
    <s v="Luis Felipe Gutierrez Navarro"/>
    <s v="NUMERO DE IDENTIFICACION TRIBUTARIO"/>
    <s v="890900943-1"/>
    <n v="10"/>
    <s v="APROBADA"/>
    <s v="2022-06-15 08:23:59"/>
    <m/>
  </r>
  <r>
    <s v="13EE2022741100000006790"/>
    <s v="2022-02-21"/>
    <x v="1"/>
    <s v="Luis Felipe Gutierrez Navarro"/>
    <s v="NUMERO DE IDENTIFICACION TRIBUTARIO"/>
    <s v="890900943-1"/>
    <n v="10"/>
    <s v="APROBADA"/>
    <s v="2022-06-14 11:59:57"/>
    <m/>
  </r>
  <r>
    <s v="13EE2022741100000006792"/>
    <s v="2022-02-21"/>
    <x v="1"/>
    <s v="Luis Felipe Gutierrez Navarro"/>
    <s v="NUMERO DE IDENTIFICACION TRIBUTARIO"/>
    <s v="890900943-1"/>
    <n v="9"/>
    <s v="APROBADA"/>
    <s v="2022-06-14 12:46:25"/>
    <m/>
  </r>
  <r>
    <s v="13EE2022741100000006795"/>
    <s v="2022-02-21"/>
    <x v="1"/>
    <s v="Luis Felipe Gutierrez Navarro"/>
    <s v="NUMERO DE IDENTIFICACION TRIBUTARIO"/>
    <s v="890900943-1"/>
    <n v="4"/>
    <s v="APROBADA"/>
    <s v="2022-06-14 13:39:58"/>
    <m/>
  </r>
  <r>
    <s v="13EE2022741100000006816"/>
    <s v="2022-02-21"/>
    <x v="1"/>
    <s v="jose andres ramirez velasquez"/>
    <s v="NUMERO DE IDENTIFICACION TRIBUTARIO"/>
    <s v="--"/>
    <m/>
    <s v="SIN TRAMITE"/>
    <m/>
    <m/>
  </r>
  <r>
    <s v="13EE2022747600100002532"/>
    <s v="2022-02-21"/>
    <x v="3"/>
    <s v="Juliana  Molina  Gomez"/>
    <s v="NUMERO DE IDENTIFICACION TRIBUTARIO"/>
    <n v="890300279"/>
    <n v="13"/>
    <s v="APROBADA"/>
    <s v="2022-02-21 14:33:00; 2022-02-21 15:09:44; 2022-02-21 16:13:54; 2022-03-07 17:31:27; 2022-03-07 17:42:43; 2022-03-08 10:24:39; 2022-03-10 10:49:27; 2022-04-25 09:59:36; 2022-04-25 10:36:23"/>
    <m/>
  </r>
  <r>
    <s v="13EE2022747600100002538"/>
    <s v="2022-02-21"/>
    <x v="3"/>
    <s v="Juliana  Molina Gomez"/>
    <s v="NUMERO DE IDENTIFICACION TRIBUTARIO"/>
    <n v="890300279"/>
    <n v="15"/>
    <s v="APROBADA"/>
    <s v="2022-02-21 15:09:44; 2022-02-21 16:13:54; 2022-03-07 17:42:43; 2022-03-08 10:15:41; 2022-04-25 09:59:36; 2022-04-29 12:02:49"/>
    <m/>
  </r>
  <r>
    <s v="13EE2022747600100002543"/>
    <s v="2022-02-21"/>
    <x v="3"/>
    <s v="Juliana Molina Gomez"/>
    <s v="NUMERO DE IDENTIFICACION TRIBUTARIO"/>
    <n v="890300279"/>
    <n v="10"/>
    <s v="APROBADA"/>
    <s v="2022-02-21 16:13:54; 2022-03-07 17:31:27; 2022-04-25 10:36:23"/>
    <m/>
  </r>
  <r>
    <s v="13EE2022747600100002552"/>
    <s v="2022-02-21"/>
    <x v="3"/>
    <s v="Juliana  Molina Gomez"/>
    <s v="NUMERO DE IDENTIFICACION TRIBUTARIO"/>
    <n v="890300279"/>
    <n v="8"/>
    <s v="APROBADA"/>
    <s v="2022-03-07 17:42:43; 2022-04-25 09:59:36"/>
    <m/>
  </r>
  <r>
    <s v="13EE2022740500100003390"/>
    <s v="2022-02-18"/>
    <x v="2"/>
    <s v="NATALIA HELENA PATIÑO TABORDA"/>
    <s v="NUMERO DE IDENTIFICACION TRIBUTARIO"/>
    <s v="811.034.230 - 6"/>
    <n v="1"/>
    <s v="APROBADA"/>
    <s v="2022-03-10 18:04:19"/>
    <m/>
  </r>
  <r>
    <s v="13EE2022740500100003436"/>
    <s v="2022-02-18"/>
    <x v="2"/>
    <s v="ALEXANDRA MARIA MEJIA MARTINEZ"/>
    <s v="NUMERO DE IDENTIFICACION TRIBUTARIO"/>
    <s v="--"/>
    <n v="18"/>
    <s v="APROBADA"/>
    <s v="2022-03-16 11:22:04"/>
    <m/>
  </r>
  <r>
    <s v="13EE2022741100000006553"/>
    <s v="2022-02-18"/>
    <x v="1"/>
    <s v="OMAR RIVERA PINILA"/>
    <s v="NUMERO DE IDENTIFICACION TRIBUTARIO"/>
    <s v="--"/>
    <m/>
    <s v="APROBADA"/>
    <s v="2022-09-23 11:08:09"/>
    <m/>
  </r>
  <r>
    <s v="13EE2022741100000006665"/>
    <s v="2022-02-18"/>
    <x v="1"/>
    <s v="Daniel Jeronimo Bonilla Hernandez"/>
    <s v="NUMERO DE IDENTIFICACION TRIBUTARIO"/>
    <s v="--"/>
    <m/>
    <s v="NO APROBADA"/>
    <s v="2022-08-18 08:39:18"/>
    <s v="PRESENTA AFILIACIÓN AL FONDO DE PENSIONES PREVIA A LA CONTRATADA"/>
  </r>
  <r>
    <s v="11EE2022745400100000659 08SE2022745400100000875"/>
    <d v="2022-02-17T00:00:00"/>
    <x v="8"/>
    <s v="MUSSI ZAPATOS S.A.S."/>
    <s v="NIT"/>
    <s v="890504493-0"/>
    <n v="19"/>
    <s v="APROBADA"/>
    <d v="2022-03-01T00:00:00"/>
    <s v="SE HIZO PRESENCIAL NO POR PG WEB"/>
  </r>
  <r>
    <s v="11EE2022745400100000660 08SE2022745400100000881"/>
    <d v="2022-02-17T00:00:00"/>
    <x v="8"/>
    <s v="MUSSI ZAPATOS S.A.S."/>
    <s v="NIT"/>
    <s v="890504493-0"/>
    <n v="13"/>
    <s v="APROBADA"/>
    <d v="2022-03-01T00:00:00"/>
    <s v="SE HIZO PRESENCIAL NO POR PG WEB"/>
  </r>
  <r>
    <s v="13EE2022717300100000789"/>
    <d v="2022-02-17T00:00:00"/>
    <x v="14"/>
    <s v="AGROMARK S.A"/>
    <s v="NUMERO DE IDENTIFICACION TRIBUTARIO"/>
    <s v="813002096-5"/>
    <n v="2"/>
    <s v="APROBADA"/>
    <d v="2022-02-25T00:00:00"/>
    <m/>
  </r>
  <r>
    <s v="13EE2022740500100003360"/>
    <s v="2022-02-17"/>
    <x v="2"/>
    <s v="GUSTAVO ADOLFO ZAPATA CARDONA"/>
    <s v="NUMERO DE IDENTIFICACION TRIBUTARIO"/>
    <s v="890.942.987 - 5"/>
    <n v="1"/>
    <s v="APROBADA"/>
    <s v="2022-03-10 18:31:58"/>
    <m/>
  </r>
  <r>
    <s v="13EE2022740500100003364"/>
    <s v="2022-02-17"/>
    <x v="2"/>
    <s v="ADRIANA CECILIA MARULANDA VELASQUEZ"/>
    <s v="NUMERO DE IDENTIFICACION TRIBUTARIO"/>
    <s v="800.250.626 - 4"/>
    <n v="1"/>
    <s v="APROBADA"/>
    <s v="2022-03-10 17:46:44"/>
    <m/>
  </r>
  <r>
    <s v="13EE2022741100000006491"/>
    <s v="2022-02-17"/>
    <x v="1"/>
    <s v="MARTHA CONSTANZA BERNAL  URREGO"/>
    <s v="NUMERO DE IDENTIFICACION TRIBUTARIO"/>
    <n v="830130249"/>
    <m/>
    <s v="APROBADA"/>
    <s v="2022-09-23 09:32:13"/>
    <m/>
  </r>
  <r>
    <s v="13EE2022742300100000335"/>
    <s v="2022-02-17"/>
    <x v="15"/>
    <s v="MANUEL ENRIQUE GONZALEZ FERNANDEZ"/>
    <s v="NUMERO DE IDENTIFICACION TRIBUTARIO"/>
    <s v="--"/>
    <n v="6"/>
    <s v="APROBADA"/>
    <s v="2022-05-23 17:25:47"/>
    <m/>
  </r>
  <r>
    <s v="13EE2022742300100000343"/>
    <s v="2022-02-17"/>
    <x v="15"/>
    <s v="MANUEL ENRIQUE GONZALEZ FERNANDEZ"/>
    <s v="NUMERO DE IDENTIFICACION TRIBUTARIO"/>
    <s v="--"/>
    <n v="9"/>
    <s v="APROBADA"/>
    <s v="2022-04-08 10:24:19"/>
    <m/>
  </r>
  <r>
    <s v="13EE2022742300100000347"/>
    <s v="2022-02-17"/>
    <x v="15"/>
    <s v="MANUEL ENRIQUE GONZALEZ FERNANDEZ"/>
    <s v="NUMERO DE IDENTIFICACION TRIBUTARIO"/>
    <s v="--"/>
    <n v="6"/>
    <s v="APROBADA"/>
    <s v="2022-03-22 10:04:43"/>
    <m/>
  </r>
  <r>
    <s v="13EE2022742300100000348"/>
    <s v="2022-02-17"/>
    <x v="15"/>
    <s v="MANUEL ENRIQUE GONZALEZ FERNANDEZ"/>
    <s v="NUMERO DE IDENTIFICACION TRIBUTARIO"/>
    <s v="--"/>
    <n v="7"/>
    <s v="APROBADA"/>
    <s v="2022-03-23 10:23:37"/>
    <m/>
  </r>
  <r>
    <s v="13EE2022742300100000349"/>
    <s v="2022-02-17"/>
    <x v="15"/>
    <s v="MANUEL ENRIQUE GONZALEZ FERNANDEZ"/>
    <s v="NUMERO DE IDENTIFICACION TRIBUTARIO"/>
    <s v="--"/>
    <n v="4"/>
    <s v="APROBADA"/>
    <s v="2022-03-23 10:23:38"/>
    <m/>
  </r>
  <r>
    <s v="13EE2022742300100000350"/>
    <s v="2022-02-17"/>
    <x v="15"/>
    <s v="MANUEL ENRIQUE GONZALEZ FERNANDEZ"/>
    <s v="NUMERO DE IDENTIFICACION TRIBUTARIO"/>
    <s v="--"/>
    <n v="1"/>
    <s v="APROBADA"/>
    <s v="2022-03-23 10:10:31"/>
    <m/>
  </r>
  <r>
    <s v="13EE2022742500000001055"/>
    <s v="2022-02-17"/>
    <x v="11"/>
    <s v="KELLY JOHANNA SALAZAR CHAMUCERO"/>
    <s v="NUMERO DE IDENTIFICACION TRIBUTARIO"/>
    <n v="800015583"/>
    <n v="1"/>
    <s v="APROBADA"/>
    <d v="2022-04-22T14:37:57"/>
    <m/>
  </r>
  <r>
    <s v="13EE2022704700100000493"/>
    <s v="2022-02-16"/>
    <x v="16"/>
    <s v="ALEJANDRA ELENA VEGA GORDILLO"/>
    <s v="NUMERO DE IDENTIFICACION TRIBUTARIO"/>
    <s v="--"/>
    <n v="3"/>
    <s v="NO APROBADA"/>
    <d v="2022-04-29T00:00:00"/>
    <s v="desistimiento tácito"/>
  </r>
  <r>
    <s v="13EE2022741100000006233"/>
    <s v="2022-02-16"/>
    <x v="1"/>
    <s v="FERNANDO MAGNO BAUTISTA PRADA"/>
    <s v="NUMERO DE IDENTIFICACION TRIBUTARIO"/>
    <s v="--"/>
    <m/>
    <s v="SIN TRAMITE"/>
    <m/>
    <m/>
  </r>
  <r>
    <s v="13EE2022742500000001010"/>
    <s v="2022-02-16"/>
    <x v="11"/>
    <s v="DIEGO ALEXANDER OSORIO  TAPIERO"/>
    <s v="NUMERO DE IDENTIFICACION TRIBUTARIO"/>
    <s v="--"/>
    <n v="3"/>
    <s v="APROBADA"/>
    <s v="2022-03-10 09:10:43"/>
    <m/>
  </r>
  <r>
    <s v="13EE2022742500000001009"/>
    <s v="2022-02-16"/>
    <x v="11"/>
    <s v="KELLY JOHANNA SALAZAR CHAMUCERO"/>
    <s v="NUMERO DE IDENTIFICACION TRIBUTARIO"/>
    <n v="800015583"/>
    <n v="0"/>
    <s v="NO APROBADA"/>
    <s v="2022-03-10 14:58:21"/>
    <s v="SOLICITUD IDENTICA AL RADICADO NO. 13EE2022742500000001010, SE ADJUNTA COPIA DE LAS RESPUESTAS SEGUN RADICADOS NO. 08SE2022742500000001662 Y 08SE2022742500000001658"/>
  </r>
  <r>
    <s v="13EE2022740500100003170"/>
    <s v="2022-02-15"/>
    <x v="2"/>
    <s v="ALEXANDRA MARIA MEJIA  MARTINEZ"/>
    <s v="NUMERO DE IDENTIFICACION TRIBUTARIO"/>
    <s v="--"/>
    <n v="4"/>
    <s v="APROBADA"/>
    <s v="2022-03-16 09:59:13"/>
    <m/>
  </r>
  <r>
    <s v="13EE2022741100000006036"/>
    <s v="2022-02-15"/>
    <x v="1"/>
    <s v="MARTHA ISABEL CANDIA  GUERRA"/>
    <s v="NUMERO DE IDENTIFICACION TRIBUTARIO"/>
    <s v="--"/>
    <m/>
    <s v="APROBADA"/>
    <s v="2022-08-17 09:15:02"/>
    <m/>
  </r>
  <r>
    <s v="13EE2022741100000006107"/>
    <s v="2022-02-15"/>
    <x v="1"/>
    <s v="Diana  Alexandra Jimenez Cabieles"/>
    <s v="NUMERO DE IDENTIFICACION TRIBUTARIO"/>
    <s v="--"/>
    <m/>
    <s v="SIN TRAMITE"/>
    <m/>
    <m/>
  </r>
  <r>
    <s v="13EE2022742500000000969"/>
    <s v="2022-02-15"/>
    <x v="11"/>
    <s v="Diana  Alexandra Jimenez Cabieles"/>
    <s v="NUMERO DE IDENTIFICACION TRIBUTARIO"/>
    <n v="900584632"/>
    <n v="0"/>
    <s v="NO APROBADA"/>
    <s v="2022-03-09 22:49:53"/>
    <s v="EL TRABAJADOR RELACIONADO EN LA SOLICITUD PRESENTA AFILIACION ANTERIOR A FONDO DE PENSIONES, LO CUAL IMPLICA QUE EL EMPLEO CON EL SOLICITANTE DEL CERTIFICADO NO ES SU PRIMER EMPLEO."/>
  </r>
  <r>
    <s v="13EE2022747600100002164"/>
    <s v="2022-02-15"/>
    <x v="3"/>
    <s v="HERNANDO ENRIQUE  GIRALDO GARCIA"/>
    <s v="NUMERO DE IDENTIFICACION TRIBUTARIO"/>
    <n v="901145160"/>
    <n v="1"/>
    <s v="APROBADA"/>
    <s v="2022-02-16 15:29:36"/>
    <m/>
  </r>
  <r>
    <s v="13EE2022747600100002169"/>
    <s v="2022-02-15"/>
    <x v="3"/>
    <s v="JUAN  FERNANDO AYORA CABRERA"/>
    <s v="NUMERO DE IDENTIFICACION TRIBUTARIO"/>
    <n v="900659573"/>
    <n v="1"/>
    <s v="NO APROBADA"/>
    <s v="2022-02-21 14:21:15"/>
    <s v="NO CUMPLE"/>
  </r>
  <r>
    <s v="13EE2022741100000005795"/>
    <s v="2022-02-14"/>
    <x v="1"/>
    <s v="JUANA  MARIA  ZULETA SANDOVAL"/>
    <s v="NUMERO DE IDENTIFICACION TRIBUTARIO"/>
    <s v="--"/>
    <m/>
    <s v="SIN TRAMITE"/>
    <m/>
    <m/>
  </r>
  <r>
    <s v="13EE2022740500100002970"/>
    <s v="2022-02-11"/>
    <x v="2"/>
    <s v="JUAN  MANUEL  MEJIA  CADAVID "/>
    <s v="NUMERO DE IDENTIFICACION TRIBUTARIO"/>
    <s v="--"/>
    <n v="1"/>
    <s v="APROBADA"/>
    <s v="2022-03-04 13:00:49"/>
    <m/>
  </r>
  <r>
    <s v="13EE2022740500100002972"/>
    <s v="2022-02-11"/>
    <x v="2"/>
    <s v="JUAN  MANUEL  MEJIA  CADAVID "/>
    <s v="NUMERO DE IDENTIFICACION TRIBUTARIO"/>
    <s v="--"/>
    <n v="1"/>
    <s v="APROBADA"/>
    <s v="2022-03-04 13:24:38"/>
    <m/>
  </r>
  <r>
    <s v="13EE2022742500000000888"/>
    <s v="2022-02-11"/>
    <x v="11"/>
    <s v="MISAEL  CASTILLO CASTRO"/>
    <s v="NUMERO DE IDENTIFICACION TRIBUTARIO"/>
    <n v="900584632"/>
    <n v="6"/>
    <s v="APROBADA"/>
    <s v="2022-03-09 22:52:37"/>
    <m/>
  </r>
  <r>
    <s v="13EE2022746800100001350"/>
    <s v="2022-02-11"/>
    <x v="6"/>
    <s v="JOHNNY  BEJARANO REYES"/>
    <s v="NUMERO DE IDENTIFICACION TRIBUTARIO"/>
    <s v="901046407-0"/>
    <n v="1"/>
    <s v="NO APROBADA"/>
    <s v="2022-02-23 10:52:00; 2022-06-07 15:10:42"/>
    <s v="NO CUMPLE REQUISITOS"/>
  </r>
  <r>
    <s v="13EE2022741100000005400"/>
    <s v="2022-02-10"/>
    <x v="1"/>
    <s v="JOHN ALEXANDER VELASCO RODRIGUEZ"/>
    <s v="NUMERO DE IDENTIFICACION TRIBUTARIO"/>
    <s v="--"/>
    <m/>
    <s v="APROBADA"/>
    <s v="2022-09-08 08:18:33"/>
    <m/>
  </r>
  <r>
    <s v="13EE2022741100000005424"/>
    <s v="2022-02-10"/>
    <x v="1"/>
    <s v="NOVA PINILLA OSCAR JAVIER"/>
    <s v="NUMERO DE IDENTIFICACION TRIBUTARIO"/>
    <n v="900114072"/>
    <m/>
    <s v="APROBADA"/>
    <s v="2022-02-12 16:54:10"/>
    <m/>
  </r>
  <r>
    <s v="13EE2022741100000005104"/>
    <s v="2022-02-08"/>
    <x v="1"/>
    <s v="NELLY AIDE RUGE SANTANA"/>
    <s v="NUMERO DE IDENTIFICACION TRIBUTARIO"/>
    <n v="8605168065"/>
    <n v="267"/>
    <s v="APROBADA"/>
    <s v="2022-04-20 14:36:35"/>
    <m/>
  </r>
  <r>
    <s v="13EE2022740500100002573"/>
    <s v="2022-02-07"/>
    <x v="2"/>
    <s v="NIDIA LIZET AGUDELO PEREZ"/>
    <s v="NUMERO DE IDENTIFICACION TRIBUTARIO"/>
    <s v="  811.042.064 - 3"/>
    <n v="1"/>
    <s v="APROBADA"/>
    <s v="2022-02-07 15:17:42; "/>
    <m/>
  </r>
  <r>
    <s v="13EE2022740500100002575"/>
    <s v="2022-02-07"/>
    <x v="2"/>
    <s v="NIDIA LIZET AGUDELO PEREZ"/>
    <s v="NUMERO DE IDENTIFICACION TRIBUTARIO"/>
    <s v="  811.042.064 - 3"/>
    <n v="1"/>
    <s v="APROBADA"/>
    <s v="2022-02-07 15:22:51; 2022-02-07 15:35:32; 2022-02-24 23:28:17; 2022-02-25 00:47:47"/>
    <m/>
  </r>
  <r>
    <s v="13EE2022740500100002577"/>
    <s v="2022-02-07"/>
    <x v="2"/>
    <s v="NIDIA LIZET AGUDELO PEREZ"/>
    <s v="NUMERO DE IDENTIFICACION TRIBUTARIO"/>
    <s v="  811.042.064 - 3"/>
    <n v="1"/>
    <s v="APROBADA"/>
    <s v="2022-02-07 15:35:32; 2022-02-25 01:04:12"/>
    <m/>
  </r>
  <r>
    <s v="13EE2022740500100002578"/>
    <s v="2022-02-07"/>
    <x v="2"/>
    <s v="NIDIA LIZET AGUDELO PEREZ"/>
    <s v="NUMERO DE IDENTIFICACION TRIBUTARIO"/>
    <s v="  811.042.064 - 3"/>
    <n v="1"/>
    <s v="APROBADA"/>
    <s v="2022-02-25 00:47:47"/>
    <m/>
  </r>
  <r>
    <s v="13EE2022741100000004728"/>
    <s v="2022-02-07"/>
    <x v="1"/>
    <s v="JAIRO DE JESUS DIAZ SANCHEZ"/>
    <s v="NUMERO DE IDENTIFICACION TRIBUTARIO"/>
    <n v="800148972"/>
    <m/>
    <s v="NO APROBADA"/>
    <s v="2022-03-31 16:00:09"/>
    <s v="NO CUMPLE"/>
  </r>
  <r>
    <s v="13EE2022741100000004740"/>
    <s v="2022-02-07"/>
    <x v="1"/>
    <s v="JAIRO DE JESUS DIAZ SANCHEZ"/>
    <s v="NUMERO DE IDENTIFICACION TRIBUTARIO"/>
    <n v="800148972"/>
    <m/>
    <s v="NO APROBADA"/>
    <s v="2022-03-31 16:00:09"/>
    <s v="NO CUMPLE"/>
  </r>
  <r>
    <s v="13EE2022741100000004747"/>
    <s v="2022-02-07"/>
    <x v="1"/>
    <s v="JAIRO DE JESUS DIAZ SANCHEZ"/>
    <s v="NUMERO DE IDENTIFICACION TRIBUTARIO"/>
    <n v="800148972"/>
    <m/>
    <s v="NO APROBADA"/>
    <s v="2022-03-31 16:00:09"/>
    <s v="NO CUMPLE"/>
  </r>
  <r>
    <s v="13EE2022741100000004757"/>
    <s v="2022-02-07"/>
    <x v="1"/>
    <s v="JAIRO DE JESUS DIAZ SANCHEZ"/>
    <s v="NUMERO DE IDENTIFICACION TRIBUTARIO"/>
    <n v="800148972"/>
    <m/>
    <s v="NO APROBADA"/>
    <s v="2022-03-31 16:00:09"/>
    <s v="NO CUMPLE"/>
  </r>
  <r>
    <s v="13EE2022741100000004765"/>
    <s v="2022-02-07"/>
    <x v="1"/>
    <s v="JAIRO DE JESUS DIAZ SANCHEZ"/>
    <s v="NUMERO DE IDENTIFICACION TRIBUTARIO"/>
    <n v="800148972"/>
    <m/>
    <s v="NO APROBADA"/>
    <s v="2022-03-31 08:12:34"/>
    <s v="NO CUMPLE"/>
  </r>
  <r>
    <s v="13EE2022741100000004785"/>
    <s v="2022-02-07"/>
    <x v="1"/>
    <s v="JUAN PABLO PASTRANA"/>
    <s v="NUMERO DE IDENTIFICACION TRIBUTARIO"/>
    <s v="--"/>
    <m/>
    <s v="NO APROBADA"/>
    <s v="2022-04-06 21:12:45"/>
    <s v="NO CUMPLE"/>
  </r>
  <r>
    <s v="13EE2022741100000004790"/>
    <s v="2022-02-07"/>
    <x v="1"/>
    <s v="JUAN PABLO PASTRANA"/>
    <s v="NUMERO DE IDENTIFICACION TRIBUTARIO"/>
    <s v="--"/>
    <m/>
    <s v="NO APROBADA"/>
    <s v="2022-04-06 21:12:45"/>
    <s v="NO CUMPLE"/>
  </r>
  <r>
    <s v="13EE2022749100100000016"/>
    <s v="2022-02-07"/>
    <x v="2"/>
    <s v="NIDIA LIZET AGUDELO PEREZ"/>
    <s v="NUMERO DE IDENTIFICACION TRIBUTARIO"/>
    <s v="  811.042.064 - 3"/>
    <n v="1"/>
    <s v="APROBADA"/>
    <s v="2022-02-07 15:30:00; 2022-02-25 00:30:54"/>
    <m/>
  </r>
  <r>
    <s v="13EE2022741100000004475"/>
    <s v="2022-02-04"/>
    <x v="1"/>
    <s v="JAIRO DE JESUS DIAZ SANCHEZ"/>
    <s v="NUMERO DE IDENTIFICACION TRIBUTARIO"/>
    <n v="800148972"/>
    <m/>
    <s v="NO APROBADA"/>
    <s v="2022-04-01 09:00:12"/>
    <s v="NO CUMPLE"/>
  </r>
  <r>
    <s v="13EE2022741100000004482"/>
    <s v="2022-02-04"/>
    <x v="1"/>
    <s v="JAIRO DE JESUS DIAZ SANCHEZ"/>
    <s v="NUMERO DE IDENTIFICACION TRIBUTARIO"/>
    <n v="800148972"/>
    <m/>
    <s v="APROBADA"/>
    <s v="2022-03-31 11:03:43"/>
    <m/>
  </r>
  <r>
    <s v="13EE2022741100000004489"/>
    <s v="2022-02-04"/>
    <x v="1"/>
    <s v="JAIRO DE JESUS DIAZ SANCHEZ"/>
    <s v="NUMERO DE IDENTIFICACION TRIBUTARIO"/>
    <n v="800148972"/>
    <m/>
    <s v="NO APROBADA"/>
    <s v="2022-04-01 09:00:12"/>
    <s v="NO CUMPLE"/>
  </r>
  <r>
    <s v="13EE2022741100000004499"/>
    <s v="2022-02-04"/>
    <x v="1"/>
    <s v="JAIRO DE JESUS DIAZ SANCHEZ"/>
    <s v="NUMERO DE IDENTIFICACION TRIBUTARIO"/>
    <n v="800148972"/>
    <m/>
    <s v="NO APROBADA"/>
    <s v="2022-04-01 09:00:12"/>
    <s v="NO CUMPLE"/>
  </r>
  <r>
    <s v="13EE2022741100000004516"/>
    <s v="2022-02-04"/>
    <x v="1"/>
    <s v="JAIRO DE JESUS DIAZ SANCHEZ"/>
    <s v="NUMERO DE IDENTIFICACION TRIBUTARIO"/>
    <n v="800148972"/>
    <m/>
    <s v="APROBADA"/>
    <s v="2022-03-31 11:03:43"/>
    <m/>
  </r>
  <r>
    <s v="13EE2022741100000004522"/>
    <s v="2022-02-04"/>
    <x v="1"/>
    <s v="JAIRO DE JESUS DIAZ SANCHEZ"/>
    <s v="NUMERO DE IDENTIFICACION TRIBUTARIO"/>
    <n v="800148972"/>
    <m/>
    <s v="APROBADA"/>
    <s v="2022-03-31 11:03:43"/>
    <m/>
  </r>
  <r>
    <s v="13EE2022741100000004527"/>
    <s v="2022-02-04"/>
    <x v="1"/>
    <s v="JAIRO DE JESUS DIAZ SANCHEZ"/>
    <s v="NUMERO DE IDENTIFICACION TRIBUTARIO"/>
    <n v="800148972"/>
    <m/>
    <s v="NO APROBADA"/>
    <s v="2022-04-01 09:00:12"/>
    <s v="NO CUMPLE"/>
  </r>
  <r>
    <s v="13EE2022741100000004539"/>
    <s v="2022-02-04"/>
    <x v="1"/>
    <s v="JAIRO DE JESUS DIAZ SANCHEZ"/>
    <s v="NUMERO DE IDENTIFICACION TRIBUTARIO"/>
    <n v="800148972"/>
    <m/>
    <s v="NO APROBADA"/>
    <s v="2022-04-01 09:00:12"/>
    <s v="NO CUMPLE"/>
  </r>
  <r>
    <s v="13EE2022741100000004547"/>
    <s v="2022-02-04"/>
    <x v="1"/>
    <s v="JAIRO DE JESUS DIAZ SANCHEZ"/>
    <s v="NUMERO DE IDENTIFICACION TRIBUTARIO"/>
    <n v="800148972"/>
    <m/>
    <s v="NO APROBADA"/>
    <s v="2022-04-01 09:00:12"/>
    <s v="NO CUMPLE"/>
  </r>
  <r>
    <s v="13EE2022741100000004554"/>
    <s v="2022-02-04"/>
    <x v="1"/>
    <s v="JAIRO DE JESUS DIAZ SANCHEZ"/>
    <s v="NUMERO DE IDENTIFICACION TRIBUTARIO"/>
    <n v="800148972"/>
    <m/>
    <s v="NO APROBADA"/>
    <s v="2022-04-01 09:00:12"/>
    <s v="NO CUMPLE"/>
  </r>
  <r>
    <s v="13EE2022741100000004563"/>
    <s v="2022-02-04"/>
    <x v="1"/>
    <s v="JAIRO DE JESUS DIAZ SANCHEZ"/>
    <s v="NUMERO DE IDENTIFICACION TRIBUTARIO"/>
    <n v="800148972"/>
    <m/>
    <s v="NO APROBADA"/>
    <s v="2022-03-31 16:00:09"/>
    <s v="NO CUMPLEN CON LOS REQUISITOS AFP YALGUNOS POR EDAD"/>
  </r>
  <r>
    <s v="13EE2022741100000004567"/>
    <s v="2022-02-04"/>
    <x v="1"/>
    <s v="JAIRO DE JESUS DIAZ SANCHEZ"/>
    <s v="NUMERO DE IDENTIFICACION TRIBUTARIO"/>
    <n v="800148972"/>
    <n v="1"/>
    <s v="NO APROBADA"/>
    <s v="2022-04-17 17:29:41"/>
    <s v="NO CUMPLE"/>
  </r>
  <r>
    <s v="13EE2022741100000004585"/>
    <s v="2022-02-04"/>
    <x v="1"/>
    <s v="JAIRO DE JESUS DIAZ SANCHEZ"/>
    <s v="NUMERO DE IDENTIFICACION TRIBUTARIO"/>
    <n v="800148972"/>
    <m/>
    <s v="NO APROBADA"/>
    <s v="2022-03-31 16:00:09; 2022-04-17 17:29:41"/>
    <s v="NO CUMPLE"/>
  </r>
  <r>
    <s v="13EE2022741100000004599"/>
    <s v="2022-02-04"/>
    <x v="1"/>
    <s v="JUAN PABLO PASTRANA"/>
    <s v="NUMERO DE IDENTIFICACION TRIBUTARIO"/>
    <s v="--"/>
    <m/>
    <s v="NO APROBADA"/>
    <s v="2022-04-06 21:12:45"/>
    <s v="NO CUMPLE"/>
  </r>
  <r>
    <s v="13EE2022741100000004328"/>
    <s v="2022-02-03"/>
    <x v="1"/>
    <s v="LINA  MARCELA  SOTO GONZALEZ"/>
    <s v="NUMERO DE IDENTIFICACION TRIBUTARIO"/>
    <n v="900707908"/>
    <n v="7"/>
    <s v="APROBADA"/>
    <s v="2022-04-25 20:21:02"/>
    <m/>
  </r>
  <r>
    <s v="13EE2022741100000004334"/>
    <s v="2022-02-03"/>
    <x v="1"/>
    <s v="DAVID  LASCANO CORREA"/>
    <s v="NUMERO DE IDENTIFICACION TRIBUTARIO"/>
    <s v="901138612-1"/>
    <n v="1"/>
    <s v="APROBADA"/>
    <s v="2022-05-23 15:27:54"/>
    <m/>
  </r>
  <r>
    <s v="13EE2022741100000004419"/>
    <s v="2022-02-03"/>
    <x v="1"/>
    <s v="NICOLAS MIGUEL NOVOA PALLADINO"/>
    <s v="NUMERO DE IDENTIFICACION TRIBUTARIO"/>
    <n v="8605303861"/>
    <n v="3"/>
    <s v="NO APROBADA"/>
    <s v="2022-04-25 19:08:32"/>
    <s v="NO CUMPLE"/>
  </r>
  <r>
    <s v="13EE2022741100000004425"/>
    <s v="2022-02-03"/>
    <x v="1"/>
    <s v="OLGA LIGIA SANABRIA FLOREZ"/>
    <s v="NUMERO DE IDENTIFICACION TRIBUTARIO"/>
    <n v="860074389"/>
    <n v="1"/>
    <s v="APROBADA"/>
    <s v="2022-03-10 08:17:04"/>
    <m/>
  </r>
  <r>
    <s v="13EE2022741100000004002"/>
    <s v="2022-02-02"/>
    <x v="1"/>
    <s v="JUAN PABLO PASTRANA"/>
    <s v="NUMERO DE IDENTIFICACION TRIBUTARIO"/>
    <s v="--"/>
    <m/>
    <s v="APROBADA"/>
    <s v="2022-04-06 19:54:41"/>
    <m/>
  </r>
  <r>
    <s v="13EE2022741100000004005"/>
    <s v="2022-02-02"/>
    <x v="1"/>
    <s v="JUAN PABLO PASTRANA"/>
    <s v="NUMERO DE IDENTIFICACION TRIBUTARIO"/>
    <s v="--"/>
    <m/>
    <s v="APROBADA"/>
    <s v="2022-04-06 19:54:41"/>
    <m/>
  </r>
  <r>
    <s v="13EE2022741100000004010"/>
    <s v="2022-02-02"/>
    <x v="1"/>
    <s v="JUAN PABLO PASTRANA"/>
    <s v="NUMERO DE IDENTIFICACION TRIBUTARIO"/>
    <s v="--"/>
    <m/>
    <s v="APROBADA"/>
    <s v="2022-04-06 19:54:41"/>
    <m/>
  </r>
  <r>
    <s v="13EE2022741100000004014"/>
    <s v="2022-02-02"/>
    <x v="1"/>
    <s v="JUAN PABLO PASTRANA"/>
    <s v="NUMERO DE IDENTIFICACION TRIBUTARIO"/>
    <s v="--"/>
    <m/>
    <s v="NO APROBADA"/>
    <s v="2022-04-06 19:54:41"/>
    <s v="NO CUMPLE"/>
  </r>
  <r>
    <s v="13EE2022741100000004020"/>
    <s v="2022-02-02"/>
    <x v="1"/>
    <s v="JUAN PABLO PASTRANA"/>
    <s v="NUMERO DE IDENTIFICACION TRIBUTARIO"/>
    <s v="--"/>
    <m/>
    <s v="NO APROBADA"/>
    <s v="2022-04-06 19:54:41"/>
    <s v="NO CUMPLE"/>
  </r>
  <r>
    <s v="13EE2022741100000004028"/>
    <s v="2022-02-02"/>
    <x v="1"/>
    <s v="JUAN PABLO PASTRANA"/>
    <s v="NUMERO DE IDENTIFICACION TRIBUTARIO"/>
    <s v="--"/>
    <m/>
    <s v="NO APROBADA"/>
    <s v="2022-04-06 19:54:41"/>
    <s v="NO CUMPLE"/>
  </r>
  <r>
    <s v="13EE2022741100000004033"/>
    <s v="2022-02-02"/>
    <x v="1"/>
    <s v="JUAN PABLO PASTRANA"/>
    <s v="NUMERO DE IDENTIFICACION TRIBUTARIO"/>
    <s v="--"/>
    <m/>
    <s v="NO APROBADA"/>
    <s v="2022-04-06 19:54:41"/>
    <s v="NO CUMPLE"/>
  </r>
  <r>
    <s v="13EE2022741100000004042"/>
    <s v="2022-02-02"/>
    <x v="1"/>
    <s v="JUAN PABLO PASTRANA"/>
    <s v="NUMERO DE IDENTIFICACION TRIBUTARIO"/>
    <s v="--"/>
    <m/>
    <s v="NO APROBADA"/>
    <s v="2022-04-06 19:54:41"/>
    <s v="NO CUMPLE"/>
  </r>
  <r>
    <s v="13EE2022741100000004043"/>
    <s v="2022-02-02"/>
    <x v="1"/>
    <s v="HENRY HERNANDO HERREÑO FIERRO"/>
    <s v="NUMERO DE IDENTIFICACION TRIBUTARIO"/>
    <s v="830031976-7"/>
    <n v="1"/>
    <s v="APROBADA"/>
    <s v="2022-03-10 15:35:39"/>
    <m/>
  </r>
  <r>
    <s v="13EE2022741100000004045"/>
    <s v="2022-02-02"/>
    <x v="1"/>
    <s v="JUAN PABLO PASTRANA"/>
    <s v="NUMERO DE IDENTIFICACION TRIBUTARIO"/>
    <n v="860890915"/>
    <m/>
    <s v="NO APROBADA"/>
    <s v="2022-04-06 19:54:41"/>
    <s v="NO CUMPLE"/>
  </r>
  <r>
    <s v="13EE2022741100000004049"/>
    <s v="2022-02-02"/>
    <x v="1"/>
    <s v="JUAN PABLO PASTRANA"/>
    <s v="NUMERO DE IDENTIFICACION TRIBUTARIO"/>
    <n v="860890915"/>
    <m/>
    <s v="NO APROBADA"/>
    <s v="2022-04-06 19:54:41"/>
    <s v="NO CUMPLE"/>
  </r>
  <r>
    <s v="13EE2022741100000004052"/>
    <s v="2022-02-02"/>
    <x v="1"/>
    <s v="JUAN PABLO PASTRANA"/>
    <s v="NUMERO DE IDENTIFICACION TRIBUTARIO"/>
    <n v="860890915"/>
    <m/>
    <s v="APROBADA"/>
    <s v="2022-04-06 09:01:03"/>
    <m/>
  </r>
  <r>
    <s v="13EE2022741100000004061"/>
    <s v="2022-02-02"/>
    <x v="1"/>
    <s v="JUAN PABLO PASTRANA"/>
    <s v="NUMERO DE IDENTIFICACION TRIBUTARIO"/>
    <n v="860890915"/>
    <m/>
    <s v="NO APROBADA"/>
    <s v="2022-04-06 19:54:41"/>
    <s v="NO CUMPLE"/>
  </r>
  <r>
    <s v="13EE2022741100000004066"/>
    <s v="2022-02-02"/>
    <x v="1"/>
    <s v="JUAN PABLO PASTRANA"/>
    <s v="NUMERO DE IDENTIFICACION TRIBUTARIO"/>
    <n v="860890915"/>
    <m/>
    <s v="APROBADA"/>
    <s v="2022-04-06 09:01:03; 2022-04-06 09:01:03"/>
    <m/>
  </r>
  <r>
    <s v="13EE2022741100000004067"/>
    <s v="2022-02-02"/>
    <x v="1"/>
    <s v="JUAN PABLO PASTRANA"/>
    <s v="NUMERO DE IDENTIFICACION TRIBUTARIO"/>
    <n v="860890915"/>
    <m/>
    <s v="NO APROBADA"/>
    <s v="2022-04-06 19:54:41"/>
    <s v="NO CUMPLE"/>
  </r>
  <r>
    <s v="13EE2022741100000004077"/>
    <s v="2022-02-02"/>
    <x v="1"/>
    <s v="JUAN PABLO PASTRANA"/>
    <s v="NUMERO DE IDENTIFICACION TRIBUTARIO"/>
    <n v="860890915"/>
    <m/>
    <s v="NO APROBADA"/>
    <s v="2022-04-06 19:54:41"/>
    <s v="NO CUMPLE"/>
  </r>
  <r>
    <s v="13EE2022741100000004107"/>
    <s v="2022-02-02"/>
    <x v="1"/>
    <s v="JUAN PABLO PASTRANA"/>
    <s v="NUMERO DE IDENTIFICACION TRIBUTARIO"/>
    <n v="860890915"/>
    <m/>
    <s v="APROBADA"/>
    <s v="2022-04-06 09:01:03"/>
    <m/>
  </r>
  <r>
    <s v="13EE2022741100000004128"/>
    <s v="2022-02-02"/>
    <x v="1"/>
    <s v="JUAN PABLO PASTRANA"/>
    <s v="NUMERO DE IDENTIFICACION TRIBUTARIO"/>
    <n v="860890915"/>
    <m/>
    <s v="NO APROBADA"/>
    <s v="2022-04-06 19:54:41"/>
    <s v="NO CUMPLE"/>
  </r>
  <r>
    <s v="13EE2022741100000004134"/>
    <s v="2022-02-02"/>
    <x v="1"/>
    <s v="JUAN PABLO PASTRANA"/>
    <s v="NUMERO DE IDENTIFICACION TRIBUTARIO"/>
    <n v="860890915"/>
    <m/>
    <s v="APROBADA"/>
    <s v="2022-04-06 09:01:03"/>
    <m/>
  </r>
  <r>
    <s v="13EE2022741100000004145"/>
    <s v="2022-02-02"/>
    <x v="1"/>
    <s v="JUAN PABLO PASTRANA"/>
    <s v="NUMERO DE IDENTIFICACION TRIBUTARIO"/>
    <n v="860890915"/>
    <m/>
    <s v="APROBADA"/>
    <s v="2022-04-06 09:01:03"/>
    <m/>
  </r>
  <r>
    <s v="13EE2022741100000004159"/>
    <s v="2022-02-02"/>
    <x v="1"/>
    <s v="JUAN PABLO PASTRANA"/>
    <s v="NUMERO DE IDENTIFICACION TRIBUTARIO"/>
    <n v="860890915"/>
    <m/>
    <s v="NO APROBADA"/>
    <s v="2022-04-06 19:54:41"/>
    <s v="NO CUMPLE"/>
  </r>
  <r>
    <s v="13EE2022741100000004164"/>
    <s v="2022-02-02"/>
    <x v="1"/>
    <s v="JUAN PABLO PASTRANA"/>
    <s v="NUMERO DE IDENTIFICACION TRIBUTARIO"/>
    <n v="860890915"/>
    <m/>
    <s v="NO APROBADA"/>
    <s v="2022-04-06 19:54:41"/>
    <s v="NO CUMPLE"/>
  </r>
  <r>
    <s v="13EE2022741100000004173"/>
    <s v="2022-02-02"/>
    <x v="1"/>
    <s v="JUAN PABLO PASTRANA"/>
    <s v="NUMERO DE IDENTIFICACION TRIBUTARIO"/>
    <n v="860890915"/>
    <n v="1"/>
    <s v="NO APROBADA"/>
    <s v="2022-06-29 12:31:20"/>
    <s v="NO CUMPLE"/>
  </r>
  <r>
    <s v="13EE2022741100000004174"/>
    <s v="2022-02-02"/>
    <x v="1"/>
    <s v="JUAN PABLO PASTRANA"/>
    <s v="NUMERO DE IDENTIFICACION TRIBUTARIO"/>
    <n v="860890915"/>
    <n v="1"/>
    <s v="NO APROBADA"/>
    <s v="2022-06-29 11:29:44"/>
    <s v="NO CUMPLE"/>
  </r>
  <r>
    <s v="13EE2022741100000004176"/>
    <s v="2022-02-02"/>
    <x v="1"/>
    <s v="JUAN PABLO PASTRANA"/>
    <s v="NUMERO DE IDENTIFICACION TRIBUTARIO"/>
    <n v="860890915"/>
    <n v="1"/>
    <s v="NO APROBADA"/>
    <s v="2022-08-29 09:11:21"/>
    <s v="NO CUMPLE"/>
  </r>
  <r>
    <s v="13EE2022741100000004180"/>
    <s v="2022-02-02"/>
    <x v="1"/>
    <s v="ANDREA DEL PILA RAMIREZ SANCHEZ"/>
    <s v="NUMERO DE IDENTIFICACION TRIBUTARIO"/>
    <n v="830057687"/>
    <m/>
    <s v="NO APROBADA"/>
    <s v="2022-03-31 08:12:34"/>
    <s v="NO CUMPLE"/>
  </r>
  <r>
    <s v="13EE2022741100000004183"/>
    <s v="2022-02-02"/>
    <x v="1"/>
    <s v="ANDREA DEL PILA RAMIREZ SANCHEZ"/>
    <s v="NUMERO DE IDENTIFICACION TRIBUTARIO"/>
    <n v="830057687"/>
    <m/>
    <s v="NO APROBADA"/>
    <s v="2022-03-31 08:12:34"/>
    <s v="NO CUMPLE"/>
  </r>
  <r>
    <s v="13EE2022741100000004184"/>
    <s v="2022-02-02"/>
    <x v="1"/>
    <s v="ANDREA DEL PILA RAMIREZ SANCHEZ"/>
    <s v="NUMERO DE IDENTIFICACION TRIBUTARIO"/>
    <n v="830057687"/>
    <m/>
    <s v="NO APROBADA"/>
    <s v="2022-03-31 08:12:34"/>
    <s v="NO CUMPLE"/>
  </r>
  <r>
    <s v="13EE2022741100000004185"/>
    <s v="2022-02-02"/>
    <x v="1"/>
    <s v="ANDREA DEL PILA RAMIREZ SANCHEZ"/>
    <s v="NUMERO DE IDENTIFICACION TRIBUTARIO"/>
    <n v="830057687"/>
    <n v="2"/>
    <s v="APROBADA"/>
    <s v="2022-03-30 10:17:22"/>
    <m/>
  </r>
  <r>
    <s v="13EE2022741100000004187"/>
    <s v="2022-02-02"/>
    <x v="1"/>
    <s v="ANDREA DEL PILA RAMIREZ SANCHEZ"/>
    <s v="NUMERO DE IDENTIFICACION TRIBUTARIO"/>
    <n v="830057687"/>
    <m/>
    <s v="NO APROBADA"/>
    <s v="2022-03-31 08:12:34"/>
    <s v="NO CUMPLE"/>
  </r>
  <r>
    <s v="13EE2022741100000004189"/>
    <s v="2022-02-02"/>
    <x v="1"/>
    <s v="ANDREA DEL PILA RAMIREZ SANCHEZ"/>
    <s v="NUMERO DE IDENTIFICACION TRIBUTARIO"/>
    <n v="830057687"/>
    <m/>
    <s v="NO APROBADA"/>
    <s v="2022-03-31 08:12:34"/>
    <s v="NO CUMPLE"/>
  </r>
  <r>
    <s v="13EE2022741100000004190"/>
    <s v="2022-02-02"/>
    <x v="1"/>
    <s v="ANDREA DEL PILA RAMIREZ SANCHEZ"/>
    <s v="NUMERO DE IDENTIFICACION TRIBUTARIO"/>
    <n v="830057687"/>
    <m/>
    <s v="APROBADA"/>
    <s v="2022-03-31 08:12:34"/>
    <m/>
  </r>
  <r>
    <s v="13EE2022741100000004191"/>
    <s v="2022-02-02"/>
    <x v="1"/>
    <s v="ANDREA DEL PILA RAMIREZ SANCHEZ"/>
    <s v="NUMERO DE IDENTIFICACION TRIBUTARIO"/>
    <n v="830057687"/>
    <m/>
    <s v="NO APROBADA"/>
    <s v="2022-03-31 08:12:34"/>
    <s v="NO CUMPLE"/>
  </r>
  <r>
    <s v="13EE2022741100000004193"/>
    <s v="2022-02-02"/>
    <x v="1"/>
    <s v="ANDREA DEL PILA RAMIREZ SANCHEZ"/>
    <s v="NUMERO DE IDENTIFICACION TRIBUTARIO"/>
    <n v="830057687"/>
    <m/>
    <s v="NO APROBADA"/>
    <s v="2022-03-31 08:12:34"/>
    <s v="NO CUMPLE"/>
  </r>
  <r>
    <s v="05EE2022741100000003920 "/>
    <d v="2022-02-01T00:00:00"/>
    <x v="13"/>
    <s v="4 PAJAROS SAS"/>
    <s v="NUMERO DE IDENTIFICACION TRIBUTARIO"/>
    <s v="900977113-1"/>
    <n v="1"/>
    <s v="NO APROBADA"/>
    <m/>
    <s v="SE HIZO PRESENCIAL NO POR PAG WEB"/>
  </r>
  <r>
    <s v="05EE2022741100000003920 "/>
    <d v="2022-02-01T00:00:00"/>
    <x v="13"/>
    <s v="4 PAJAROS SAS"/>
    <s v="NUMERO DE IDENTIFICACION TRIBUTARIO"/>
    <s v="900977113-1"/>
    <n v="1"/>
    <s v="APROBADA"/>
    <m/>
    <s v="SE HIZO PRESENCIAL NO POR PAG WEB"/>
  </r>
  <r>
    <s v="13EE2022740500100002087"/>
    <s v="2022-02-01"/>
    <x v="2"/>
    <s v="MARY ALICE JIMENEZ JARAMILLO"/>
    <s v="NUMERO DE IDENTIFICACION TRIBUTARIO"/>
    <s v="901.284.844 -6"/>
    <n v="1"/>
    <s v="APROBADA"/>
    <s v="2022-02-01 15:01:24; "/>
    <m/>
  </r>
  <r>
    <s v="13EE2022740500100002090"/>
    <s v="2022-02-01"/>
    <x v="2"/>
    <s v="MARY ALICE JIMENEZ JARAMILLO"/>
    <s v="NUMERO DE IDENTIFICACION TRIBUTARIO"/>
    <s v="901.284.844 -6"/>
    <n v="1"/>
    <s v="APROBADA"/>
    <s v="2022-02-01 15:11:26; 2022-02-01 15:19:02; 2022-02-01 16:01:58; 2022-02-01 16:07:50; 2022-02-01 16:29:05; 2022-02-24 20:12:21; 2022-02-24 20:47:03; 2022-02-24 21:07:24; 2022-02-24 22:19:07; 2022-02-24 22:42:36"/>
    <m/>
  </r>
  <r>
    <s v="13EE2022740500100002091"/>
    <s v="2022-02-01"/>
    <x v="2"/>
    <s v="MARY ALICE  JIMENEZ JARAMILLO"/>
    <s v="NUMERO DE IDENTIFICACION TRIBUTARIO"/>
    <s v="901.284.844 -6"/>
    <n v="1"/>
    <s v="APROBADA"/>
    <s v="2022-02-01 15:19:02; 2022-02-01 16:01:58; 2022-02-01 16:07:50; 2022-02-01 16:29:05; 2022-02-24 20:47:03; 2022-02-24 21:50:57; 2022-02-24 22:42:36"/>
    <m/>
  </r>
  <r>
    <s v="13EE2022740500100002094"/>
    <s v="2022-02-01"/>
    <x v="2"/>
    <s v="MARY ALICE JIMENEZ JARAMILLO"/>
    <s v="NUMERO DE IDENTIFICACION TRIBUTARIO"/>
    <s v="901.284.844 -6"/>
    <n v="1"/>
    <s v="APROBADA"/>
    <s v="2022-02-01 16:01:58; "/>
    <m/>
  </r>
  <r>
    <s v="13EE2022740500100002101"/>
    <s v="2022-02-01"/>
    <x v="2"/>
    <s v="MARY  ALICE JIMENEZ JARAMILLO"/>
    <s v="NUMERO DE IDENTIFICACION TRIBUTARIO"/>
    <s v="901.284.844 -6"/>
    <n v="1"/>
    <s v="APROBADA"/>
    <s v="2022-02-01 16:07:50;"/>
    <m/>
  </r>
  <r>
    <s v="13EE2022740500100002106"/>
    <s v="2022-02-01"/>
    <x v="2"/>
    <s v="MARY ALICE JIMENEZ JARAMILLO"/>
    <s v="NUMERO DE IDENTIFICACION TRIBUTARIO"/>
    <s v="901.284.844 -6"/>
    <n v="1"/>
    <s v="APROBADA"/>
    <s v="2022-02-24 20:47:03"/>
    <m/>
  </r>
  <r>
    <s v="13EE2022741100000003734"/>
    <s v="2022-02-01"/>
    <x v="1"/>
    <s v="JUAN PABLO PASTRANA"/>
    <s v="NUMERO DE IDENTIFICACION TRIBUTARIO"/>
    <s v="860090915-9"/>
    <m/>
    <s v="APROBADA"/>
    <s v="2022022-04-06 19:54:412-04-06 19:54:41"/>
    <m/>
  </r>
  <r>
    <s v="13EE2022741100000003739"/>
    <s v="2022-02-01"/>
    <x v="1"/>
    <s v="JUAN PABLO PASTRANA"/>
    <s v="NUMERO DE IDENTIFICACION TRIBUTARIO"/>
    <s v="860090915-9"/>
    <m/>
    <s v="APROBADA"/>
    <s v="2022-04-06 19:54:41"/>
    <m/>
  </r>
  <r>
    <s v="13EE2022741100000003748"/>
    <s v="2022-02-01"/>
    <x v="1"/>
    <s v="JUAN PABLO PASTRANA"/>
    <s v="NUMERO DE IDENTIFICACION TRIBUTARIO"/>
    <s v="860090915-9"/>
    <m/>
    <s v="APROBADA"/>
    <s v="2022-04-06 19:54:41"/>
    <m/>
  </r>
  <r>
    <s v="13EE2022741100000003755"/>
    <s v="2022-02-01"/>
    <x v="1"/>
    <s v="JUAN PABLO PASTRANA"/>
    <s v="NUMERO DE IDENTIFICACION TRIBUTARIO"/>
    <s v="860090915-9"/>
    <m/>
    <s v="APROBADA"/>
    <s v="2022-04-06 19:54:41"/>
    <m/>
  </r>
  <r>
    <s v="13EE2022741100000003764"/>
    <s v="2022-02-01"/>
    <x v="1"/>
    <s v="JUAN PABLO PASTRANA"/>
    <s v="NUMERO DE IDENTIFICACION TRIBUTARIO"/>
    <s v="860090915-9"/>
    <m/>
    <s v="APROBADA"/>
    <s v="2022-04-06 19:54:41"/>
    <m/>
  </r>
  <r>
    <s v="13EE2022741100000003770"/>
    <s v="2022-02-01"/>
    <x v="1"/>
    <s v="JUAN PABLO PASTRANA"/>
    <s v="NUMERO DE IDENTIFICACION TRIBUTARIO"/>
    <s v="860090915-9"/>
    <m/>
    <s v="APROBADA"/>
    <s v="2022-04-06 19:54:41"/>
    <m/>
  </r>
  <r>
    <s v="13EE2022741100000003771"/>
    <s v="2022-02-01"/>
    <x v="1"/>
    <s v="JUAN PABLO PASTRANA"/>
    <s v="NUMERO DE IDENTIFICACION TRIBUTARIO"/>
    <s v="860090915-9"/>
    <m/>
    <s v="SIN TRAMITE"/>
    <m/>
    <m/>
  </r>
  <r>
    <s v="13EE2022741100000003774"/>
    <s v="2022-02-01"/>
    <x v="1"/>
    <s v="JUAN PABLO PASTRANA"/>
    <s v="NUMERO DE IDENTIFICACION TRIBUTARIO"/>
    <s v="860090915-9"/>
    <m/>
    <s v="APROBADA"/>
    <s v="2022-04-06 19:54:41"/>
    <m/>
  </r>
  <r>
    <s v="13EE2022741100000003780"/>
    <s v="2022-02-01"/>
    <x v="1"/>
    <s v="JUAN PABLO PASTRANA"/>
    <s v="NUMERO DE IDENTIFICACION TRIBUTARIO"/>
    <s v="860090915-9"/>
    <m/>
    <s v="APROBADA"/>
    <s v="2022-04-06 19:54:41"/>
    <m/>
  </r>
  <r>
    <s v="13EE2022741100000003782"/>
    <s v="2022-02-01"/>
    <x v="1"/>
    <s v="JUAN PABLO PASTRANA"/>
    <s v="NUMERO DE IDENTIFICACION TRIBUTARIO"/>
    <s v="860090915-9"/>
    <m/>
    <s v="APROBADA"/>
    <s v="2022-04-06 19:54:41"/>
    <m/>
  </r>
  <r>
    <s v="13EE2022741100000003784"/>
    <s v="2022-02-01"/>
    <x v="1"/>
    <s v="JUAN PABLO PASTRANA"/>
    <s v="NUMERO DE IDENTIFICACION TRIBUTARIO"/>
    <s v="860090915-9"/>
    <m/>
    <s v="APROBADA"/>
    <s v="2022-04-06 19:54:41"/>
    <m/>
  </r>
  <r>
    <s v="13EE2022741100000003788"/>
    <s v="2022-02-01"/>
    <x v="1"/>
    <s v="JUAN PABLO PASTRANA"/>
    <s v="NUMERO DE IDENTIFICACION TRIBUTARIO"/>
    <s v="860090915-9"/>
    <m/>
    <s v="APROBADA"/>
    <s v="2022-04-06 19:54:41"/>
    <m/>
  </r>
  <r>
    <s v="13EE2022741100000003794"/>
    <s v="2022-02-01"/>
    <x v="1"/>
    <s v="JUAN PABLO PASTRANA"/>
    <s v="NUMERO DE IDENTIFICACION TRIBUTARIO"/>
    <s v="860090915-9"/>
    <m/>
    <s v="APROBADA"/>
    <s v="2022-04-06 19:54:41"/>
    <m/>
  </r>
  <r>
    <s v="13EE2022741100000003799"/>
    <s v="2022-02-01"/>
    <x v="1"/>
    <s v="JUAN PABLO PASTRANA"/>
    <s v="NUMERO DE IDENTIFICACION TRIBUTARIO"/>
    <s v="860090915-9"/>
    <m/>
    <s v="APROBADA"/>
    <s v="2022-04-06 19:54:41"/>
    <m/>
  </r>
  <r>
    <s v="13EE2022741100000003803"/>
    <s v="2022-02-01"/>
    <x v="1"/>
    <s v="JUAN PABLO PASTRANA"/>
    <s v="NUMERO DE IDENTIFICACION TRIBUTARIO"/>
    <s v="860090915-9"/>
    <m/>
    <s v="APROBADA"/>
    <s v="2022-04-06 19:54:41"/>
    <m/>
  </r>
  <r>
    <s v="13EE2022741100000003819"/>
    <s v="2022-02-01"/>
    <x v="1"/>
    <s v="JUAN PABLO PASTRANA"/>
    <s v="NUMERO DE IDENTIFICACION TRIBUTARIO"/>
    <s v="860090915-9"/>
    <m/>
    <s v="APROBADA"/>
    <s v="2022-04-06 19:54:41"/>
    <m/>
  </r>
  <r>
    <s v="13EE2022741100000003824"/>
    <s v="2022-02-01"/>
    <x v="1"/>
    <s v="JUAN PABLO PASTRANA"/>
    <s v="NUMERO DE IDENTIFICACION TRIBUTARIO"/>
    <s v="860090915-9"/>
    <m/>
    <s v="APROBADA"/>
    <s v="2022-04-06 19:54:41"/>
    <m/>
  </r>
  <r>
    <s v="13EE2022749100100000013"/>
    <s v="2022-02-01"/>
    <x v="2"/>
    <s v="MARY ALICE JIMENEZ JARAMILLO"/>
    <s v="NUMERO DE IDENTIFICACION TRIBUTARIO"/>
    <s v="901.284.844 -6"/>
    <n v="1"/>
    <s v="APROBADA"/>
    <s v="2022-02-01 16:29:05; 2022-02-24 22:42:36"/>
    <m/>
  </r>
  <r>
    <s v="13EE2022742500000000572"/>
    <s v="2022-02-01"/>
    <x v="1"/>
    <s v="DIANA  PATRICIA VALENCIA HERRERA"/>
    <s v="NUMERO DE IDENTIFICACION TRIBUTARIO"/>
    <n v="901229687"/>
    <m/>
    <s v="APROBADA"/>
    <s v="2022-10-04 14:49:07"/>
    <m/>
  </r>
  <r>
    <s v="13EE2022741100000003582"/>
    <s v="2022-01-31"/>
    <x v="1"/>
    <s v="JUAN PABLO PASTRANA"/>
    <s v="NUMERO DE IDENTIFICACION TRIBUTARIO"/>
    <s v="860090915-9"/>
    <n v="34"/>
    <s v="APROBADA"/>
    <s v="2022-04-06 09:01:03; 2022-04-06 12:08:32"/>
    <m/>
  </r>
  <r>
    <s v="13EE2022741100000003607"/>
    <s v="2022-01-31"/>
    <x v="1"/>
    <s v="JUAN PABLO PASTRANA"/>
    <s v="NUMERO DE IDENTIFICACION TRIBUTARIO"/>
    <s v="860090915-9"/>
    <m/>
    <s v="NO APROBADA"/>
    <s v="2022-04-06 12:08:32"/>
    <s v="NO CUMPLE"/>
  </r>
  <r>
    <s v="13EE2022741100000003620"/>
    <s v="2022-01-31"/>
    <x v="1"/>
    <s v="JUAN PABLO PASTRANA"/>
    <s v="NUMERO DE IDENTIFICACION TRIBUTARIO"/>
    <s v="860090915-9"/>
    <n v="80"/>
    <s v="NO APROBADA"/>
    <s v="2022-04-06 19:54:41"/>
    <s v="NO CUMPLE CON LOS REQUISITOS: PRESENTA AFP ANTERIOR, ALGUNOS POR EDAD, FORMULARIO Y POR RUT"/>
  </r>
  <r>
    <s v="11EE20222741500100000363"/>
    <d v="2022-01-31T00:00:00"/>
    <x v="5"/>
    <s v="JUAN DAVID RIOS RINCON"/>
    <s v="NUMERO DE IDENTIFICACION TRIBUTARIO"/>
    <s v="900556274 -2"/>
    <n v="3"/>
    <s v="APROBADA"/>
    <d v="2022-02-01T00:00:00"/>
    <s v="SE HIZO PRESENCIAL NO POR PG WEB"/>
  </r>
  <r>
    <s v="11EE20222741500100000363"/>
    <d v="2022-01-31T00:00:00"/>
    <x v="5"/>
    <s v="ANA MARIA RIOS RINCON"/>
    <s v="NUMERO DE IDENTIFICACION TRIBUTARIO"/>
    <s v="900556274 -2"/>
    <n v="3"/>
    <s v="APROBADA"/>
    <d v="2022-02-01T00:00:00"/>
    <s v="SE HIZO PRESENCIAL NO POR PG WEB"/>
  </r>
  <r>
    <s v="11EE20222741500100000363"/>
    <d v="2022-01-31T00:00:00"/>
    <x v="5"/>
    <s v="ANDREA KATERINE CARDOZO SIERRA"/>
    <s v="NUMERO DE IDENTIFICACION TRIBUTARIO"/>
    <s v="900556274 -2"/>
    <n v="3"/>
    <s v="APROBADA"/>
    <d v="2022-02-01T00:00:00"/>
    <s v="SE HIZO PRESENCIAL NO POR PG WEB"/>
  </r>
  <r>
    <s v="13EE2022741100000003631"/>
    <s v="2022-01-31"/>
    <x v="1"/>
    <s v="JUAN PABLO PASTRANA"/>
    <s v="NUMERO DE IDENTIFICACION TRIBUTARIO"/>
    <s v="860090915-9"/>
    <m/>
    <s v="NO APROBADA"/>
    <s v="2022-08-12 14:50:34"/>
    <s v="HISTORIAL DE AFILIACIÓN AL FONDO DE PPENSIONES PREVIA"/>
  </r>
  <r>
    <s v="13EE2022741100000003633"/>
    <s v="2022-01-31"/>
    <x v="1"/>
    <s v="JUAN PABLO PASTRANA"/>
    <s v="NUMERO DE IDENTIFICACION TRIBUTARIO"/>
    <s v="860090915-9"/>
    <m/>
    <s v="NO APROBADA"/>
    <s v="2022-04-06 19:54:41"/>
    <s v="NO CUMPLE"/>
  </r>
  <r>
    <s v="13EE2022741100000003639"/>
    <s v="2022-01-31"/>
    <x v="1"/>
    <s v="JUAN PABLO PASTRANA"/>
    <s v="NUMERO DE IDENTIFICACION TRIBUTARIO"/>
    <s v="860090915-9"/>
    <m/>
    <s v="APROBADA"/>
    <s v="2022-04-06 19:54:41"/>
    <m/>
  </r>
  <r>
    <s v="13EE2022741100000003648"/>
    <s v="2022-01-31"/>
    <x v="1"/>
    <s v="JUAN PABLO PASTRANA"/>
    <s v="NUMERO DE IDENTIFICACION TRIBUTARIO"/>
    <s v="860090915-9"/>
    <m/>
    <s v="APROBADA"/>
    <s v="2022-04-06 19:54:41"/>
    <m/>
  </r>
  <r>
    <s v="13EE2022741100000003651"/>
    <s v="2022-01-31"/>
    <x v="1"/>
    <s v="JUAN PABLO PASTRANA"/>
    <s v="NUMERO DE IDENTIFICACION TRIBUTARIO"/>
    <s v="860090915-9"/>
    <m/>
    <s v="APROBADA"/>
    <s v="2022-04-06 19:54:41"/>
    <m/>
  </r>
  <r>
    <s v="13EE2022741100000003656"/>
    <s v="2022-01-31"/>
    <x v="1"/>
    <s v="JUAN PABLO PASTRANA"/>
    <s v="NUMERO DE IDENTIFICACION TRIBUTARIO"/>
    <s v="860090915-9"/>
    <m/>
    <s v="APROBADA"/>
    <s v="2022-04-06 19:54:41"/>
    <m/>
  </r>
  <r>
    <s v="13EE2022741100000003662"/>
    <s v="2022-01-31"/>
    <x v="1"/>
    <s v="JUAN PABLO PASTRANA"/>
    <s v="NUMERO DE IDENTIFICACION TRIBUTARIO"/>
    <s v="860090915-9"/>
    <m/>
    <s v="APROBADA"/>
    <s v="2022-04-06 19:54:41"/>
    <m/>
  </r>
  <r>
    <s v="13EE2022741100000003667"/>
    <s v="2022-01-31"/>
    <x v="1"/>
    <s v="JUAN PABLO PASTRANA"/>
    <s v="NUMERO DE IDENTIFICACION TRIBUTARIO"/>
    <s v="860090915-9"/>
    <m/>
    <s v="APROBADA"/>
    <s v="2022-04-06 19:54:41"/>
    <m/>
  </r>
  <r>
    <s v="13EE2022741100000003671"/>
    <s v="2022-01-31"/>
    <x v="1"/>
    <s v="JUAN PABLO PASTRANA"/>
    <s v="NUMERO DE IDENTIFICACION TRIBUTARIO"/>
    <s v="860090915-9"/>
    <m/>
    <s v="APROBADA"/>
    <s v="2022-04-06 19:54:41"/>
    <m/>
  </r>
  <r>
    <s v="13EE2022741100000003703"/>
    <s v="2022-01-31"/>
    <x v="1"/>
    <s v="JUAN PABLO PASTRANA"/>
    <s v="NUMERO DE IDENTIFICACION TRIBUTARIO"/>
    <s v="860090915-9"/>
    <m/>
    <s v="APROBADA"/>
    <s v="2022-04-06 19:54:41"/>
    <m/>
  </r>
  <r>
    <s v="13EE2022741100000003704"/>
    <s v="2022-01-31"/>
    <x v="1"/>
    <s v="JUAN PABLO PASTRANA"/>
    <s v="NUMERO DE IDENTIFICACION TRIBUTARIO"/>
    <s v="860090915-9"/>
    <m/>
    <s v="APROBADA"/>
    <s v="2022-04-06 19:54:41"/>
    <m/>
  </r>
  <r>
    <s v="13EE2022741100000003706"/>
    <s v="2022-01-31"/>
    <x v="1"/>
    <s v="JUAN PABLO PASTRANA"/>
    <s v="NUMERO DE IDENTIFICACION TRIBUTARIO"/>
    <s v="860090915-9"/>
    <m/>
    <s v="APROBADA"/>
    <s v="2022-04-06 19:54:41"/>
    <m/>
  </r>
  <r>
    <s v="13EE2022741100000003710"/>
    <s v="2022-01-31"/>
    <x v="1"/>
    <s v="JUAN PABLO PASTRANA"/>
    <s v="NUMERO DE IDENTIFICACION TRIBUTARIO"/>
    <s v="860090915-9"/>
    <m/>
    <s v="APROBADA"/>
    <s v="2022-04-06 19:54:41"/>
    <m/>
  </r>
  <r>
    <s v="13EE2022741100000003711"/>
    <s v="2022-01-31"/>
    <x v="1"/>
    <s v="JUAN PABLO PASTRANA"/>
    <s v="NUMERO DE IDENTIFICACION TRIBUTARIO"/>
    <s v="860090915-9"/>
    <m/>
    <s v="APROBADA"/>
    <s v="2022-04-06 19:54:41"/>
    <m/>
  </r>
  <r>
    <s v="13EE2022741100000003715"/>
    <s v="2022-01-31"/>
    <x v="1"/>
    <s v="JUAN PABLO PASTRANA"/>
    <s v="NUMERO DE IDENTIFICACION TRIBUTARIO"/>
    <s v="860090915-9"/>
    <m/>
    <s v="APROBADA"/>
    <s v="2022-08-23 09:34:27"/>
    <m/>
  </r>
  <r>
    <s v="13EE2022741100000003716"/>
    <s v="2022-01-31"/>
    <x v="1"/>
    <s v="JUAN PABLO PASTRANA"/>
    <s v="NUMERO DE IDENTIFICACION TRIBUTARIO"/>
    <s v="860090915-9"/>
    <m/>
    <s v="SIN TRAMITE"/>
    <m/>
    <m/>
  </r>
  <r>
    <s v="13EE2022741100000003718"/>
    <s v="2022-01-31"/>
    <x v="1"/>
    <s v="JUAN PABLO PASTRANA"/>
    <s v="NUMERO DE IDENTIFICACION TRIBUTARIO"/>
    <s v="860090915-9"/>
    <m/>
    <s v="SIN TRAMITE"/>
    <m/>
    <m/>
  </r>
  <r>
    <s v="13EE2022741100000003719"/>
    <s v="2022-01-31"/>
    <x v="1"/>
    <s v="JUAN PABLO PASTRANA"/>
    <s v="NUMERO DE IDENTIFICACION TRIBUTARIO"/>
    <s v="860090915-9"/>
    <m/>
    <s v="SIN TRAMITE"/>
    <m/>
    <m/>
  </r>
  <r>
    <s v="13EE2022741100000003720"/>
    <s v="2022-01-31"/>
    <x v="1"/>
    <s v="JUAN PABLO PASTRANA"/>
    <s v="NUMERO DE IDENTIFICACION TRIBUTARIO"/>
    <s v="860090915-9"/>
    <m/>
    <s v="SIN TRAMITE"/>
    <m/>
    <m/>
  </r>
  <r>
    <s v="13EE2022741100000003722"/>
    <s v="2022-01-31"/>
    <x v="1"/>
    <s v="JUAN PABLO PASTRANA"/>
    <s v="NUMERO DE IDENTIFICACION TRIBUTARIO"/>
    <s v="860090915-9"/>
    <m/>
    <s v="SIN TRAMITE"/>
    <m/>
    <m/>
  </r>
  <r>
    <s v="13EE2022741100000003723"/>
    <s v="2022-01-31"/>
    <x v="1"/>
    <s v="JUAN PABLO PASTRANA"/>
    <s v="NUMERO DE IDENTIFICACION TRIBUTARIO"/>
    <s v="860090915-9"/>
    <m/>
    <s v="SIN TRAMITE"/>
    <m/>
    <m/>
  </r>
  <r>
    <s v="13EE2022741100000003725"/>
    <s v="2022-01-31"/>
    <x v="1"/>
    <s v="JUAN PABLO PASTRANA"/>
    <s v="NUMERO DE IDENTIFICACION TRIBUTARIO"/>
    <s v="860090915-9"/>
    <m/>
    <s v="APROBADA"/>
    <s v="2022-04-06 12:08:32"/>
    <m/>
  </r>
  <r>
    <s v="13EE2022741100000003726"/>
    <s v="2022-01-31"/>
    <x v="1"/>
    <s v="JUAN PABLO PASTRANA"/>
    <s v="NUMERO DE IDENTIFICACION TRIBUTARIO"/>
    <s v="860090915-9"/>
    <m/>
    <s v="APROBADA"/>
    <s v="2022-04-06 12:08:32"/>
    <m/>
  </r>
  <r>
    <s v="13EE2022741100000003728"/>
    <s v="2022-01-31"/>
    <x v="1"/>
    <s v="JUAN PABLO PASTRANA"/>
    <s v="NUMERO DE IDENTIFICACION TRIBUTARIO"/>
    <s v="860090915-9"/>
    <m/>
    <s v="APROBADA"/>
    <s v="2022-04-06 12:08:32"/>
    <m/>
  </r>
  <r>
    <s v="13EE2022741100000003729"/>
    <s v="2022-01-31"/>
    <x v="1"/>
    <s v="JUAN PABLO PASTRANA"/>
    <s v="NUMERO DE IDENTIFICACION TRIBUTARIO"/>
    <s v="860090915-9"/>
    <m/>
    <s v="APROBADA"/>
    <s v="2022-04-06 12:08:32"/>
    <m/>
  </r>
  <r>
    <s v="13EE2022741100000003730"/>
    <s v="2022-01-31"/>
    <x v="1"/>
    <s v="JUAN PABLO PASTRANA"/>
    <s v="NUMERO DE IDENTIFICACION TRIBUTARIO"/>
    <s v="860090915-9"/>
    <m/>
    <s v="SIN TRAMITE"/>
    <m/>
    <m/>
  </r>
  <r>
    <s v="05EE202274730010000042"/>
    <d v="2022-01-28T00:00:00"/>
    <x v="14"/>
    <s v="ALIANZA SOLIDARIA COOPERATIVA MULTIACTIVA DE PROFESIONALES"/>
    <s v="NUMERO DE IDENTIFICACION TRIBUTARIO"/>
    <s v="809010448-3"/>
    <n v="3"/>
    <s v="APROBADA"/>
    <d v="2022-03-09T00:00:00"/>
    <s v="TRAMITE PRESENCIAL NO POR LA PG WEB"/>
  </r>
  <r>
    <s v="13EE2022740500100001787"/>
    <s v="2022-01-28"/>
    <x v="2"/>
    <s v="Carlos  Andrés  Garcés  Hernández "/>
    <s v="NUMERO DE IDENTIFICACION TRIBUTARIO"/>
    <s v="890.904.996 - 1 "/>
    <n v="1"/>
    <s v="APROBADA"/>
    <s v="2022-02-18 11:51:36"/>
    <m/>
  </r>
  <r>
    <s v="13EE2022741100000002198"/>
    <s v="2022-01-20"/>
    <x v="1"/>
    <s v="DEICY  MAUREL BAUTISTA RAMIREZ"/>
    <s v="NUMERO DE IDENTIFICACION TRIBUTARIO"/>
    <s v="--"/>
    <m/>
    <s v="SIN TRAMITE"/>
    <m/>
    <m/>
  </r>
  <r>
    <s v="01EE2022746800100001233"/>
    <d v="2022-02-09T00:00:00"/>
    <x v="6"/>
    <s v="SAFRENOS RANGEL S.A.S.  "/>
    <s v="NUMERO DE IDENTIFICACION TRIBUTARIO"/>
    <s v="900.382.906-0"/>
    <n v="7"/>
    <s v="APROBADA"/>
    <s v="30/03/2022"/>
    <s v="SE HIZO PRESENCIAL NO POR PAG WEB"/>
  </r>
  <r>
    <s v="01EE2022746800100001082"/>
    <d v="2022-02-04T00:00:00"/>
    <x v="6"/>
    <s v="COLBEEF SAS"/>
    <s v="NUMERO DE IDENTIFICACION TRIBUTARIO"/>
    <s v="900.087.044-2"/>
    <n v="3"/>
    <s v="APROBADA"/>
    <d v="2022-02-17T00:00:00"/>
    <s v="SE HIZO PRESENCIAL NO POR PAG WEB"/>
  </r>
  <r>
    <s v="05EE2022746800100000875"/>
    <d v="2022-01-28T00:00:00"/>
    <x v="6"/>
    <s v="CLÍNICA DE URGENCIAS BUCARAMANGA S.A.S"/>
    <s v="NUMERO DE IDENTIFICACION TRIBUTARIO"/>
    <s v="900.581.702-9"/>
    <n v="9"/>
    <s v="APROBADA"/>
    <d v="2022-02-08T00:00:00"/>
    <s v="SE HIZO PRESENCIAL NO POR PAG WEB"/>
  </r>
  <r>
    <s v="13EE2022746800100000466"/>
    <s v="2022-01-19"/>
    <x v="6"/>
    <s v="JAIRO OSORIO CABALLERO"/>
    <s v="CEDULA DE CIUDADANIA"/>
    <s v="91282210"/>
    <n v="1"/>
    <s v="APROBADA"/>
    <s v="2022-02-18 11:51:36"/>
    <m/>
  </r>
  <r>
    <s v="13EE2022741500100000134"/>
    <s v="2022-01-17"/>
    <x v="5"/>
    <s v="EDUAR ARTURO CIPAMOCHA DEDERLE"/>
    <s v="NUMERO DE IDENTIFICACION TRIBUTARIO"/>
    <s v="--"/>
    <n v="4"/>
    <s v="NO APROBADA"/>
    <s v="2022-01-18 10:07:46"/>
    <m/>
  </r>
  <r>
    <s v="13EE2022741500100000134"/>
    <s v="2022-01-17"/>
    <x v="5"/>
    <s v="EDUAR ARTURO CIPAMOCHA DEDERLE"/>
    <s v="NUMERO DE IDENTIFICACION TRIBUTARIO"/>
    <s v="--"/>
    <n v="21"/>
    <s v="APROBADA"/>
    <s v="2022-01-18 10:07:46"/>
    <s v="08SE2022741500100000102"/>
  </r>
  <r>
    <s v="13EE2022741100000001220"/>
    <s v="2022-01-14"/>
    <x v="1"/>
    <s v="ALEJANDRO  MIGUEL CASTELLANOS LOPEZ"/>
    <s v="NUMERO DE IDENTIFICACION TRIBUTARIO"/>
    <n v="8301225661"/>
    <n v="6"/>
    <s v="APROBADA"/>
    <s v="2022-02-08 11:28:30"/>
    <m/>
  </r>
  <r>
    <s v="13EE2022741100000001223"/>
    <s v="2022-01-14"/>
    <x v="1"/>
    <s v="CAMILA VILLA VIVAS"/>
    <s v="NUMERO DE IDENTIFICACION TRIBUTARIO"/>
    <s v="--"/>
    <m/>
    <s v="SIN TRAMITE"/>
    <m/>
    <m/>
  </r>
  <r>
    <s v="13EE2022741100000001246"/>
    <s v="2022-01-14"/>
    <x v="1"/>
    <s v="Cesar Arnulfo Pico Hernandez"/>
    <s v="NUMERO DE IDENTIFICACION TRIBUTARIO"/>
    <s v="--"/>
    <m/>
    <s v="SIN TRAMITE"/>
    <m/>
    <m/>
  </r>
  <r>
    <s v="13EE2022741100000000993"/>
    <s v="2022-01-12"/>
    <x v="1"/>
    <s v="NATALIA salcedo"/>
    <s v="CEDULA DE CIUDADANIA"/>
    <s v="10575933"/>
    <m/>
    <s v="SIN TRAMITE"/>
    <m/>
    <m/>
  </r>
  <r>
    <s v="13EE2022740800100000313"/>
    <s v="2022-01-11"/>
    <x v="4"/>
    <s v="JOSE BERNARDO GUIO OCHOA"/>
    <s v="NUMERO DE IDENTIFICACION TRIBUTARIO"/>
    <s v="--"/>
    <n v="1"/>
    <s v="APROBADA"/>
    <s v="2022-01-26 15:35:12"/>
    <s v="08SE2022740800100000497"/>
  </r>
  <r>
    <s v="13EE2022741100000000698"/>
    <s v="2022-01-11"/>
    <x v="1"/>
    <s v="MARTHA CONSTANZA BERNAL  URREGO"/>
    <s v="NUMERO DE IDENTIFICACION TRIBUTARIO"/>
    <n v="830130249"/>
    <n v="1"/>
    <s v="NO APROBADA"/>
    <s v="2022-04-16 14:40:14"/>
    <s v="NO ANEXA HISTORIA LABORAL, ANEXA AFILIACIÓN AL FONDO DE PENSIONES"/>
  </r>
  <r>
    <s v="13EE2022747600100000235"/>
    <s v="2022-01-11"/>
    <x v="1"/>
    <s v="DIANA  PATRICIA VALENCIA HERRERA"/>
    <s v="NUMERO DE IDENTIFICACION TRIBUTARIO"/>
    <n v="901229687"/>
    <n v="1"/>
    <s v="NO APROBADA"/>
    <s v="2022-01-31 12:12:55; 2022-04-17 11:03:12"/>
    <s v="NO CUMPLE"/>
  </r>
  <r>
    <s v="13EE2022747600100000236"/>
    <s v="2022-01-11"/>
    <x v="3"/>
    <s v="DIANA PATRICIA  VALENCIA  HERRERA"/>
    <s v="NUMERO DE IDENTIFICACION TRIBUTARIO"/>
    <s v="--"/>
    <n v="1"/>
    <s v="APROBADA"/>
    <s v="2022-01-13 13:30:21; 2022-01-18 13:48:50"/>
    <s v="08SE2022747600100000156, 08SE2022747600100000260"/>
  </r>
  <r>
    <s v="13EE2022741300100002363"/>
    <s v="2022-04-07"/>
    <x v="13"/>
    <s v="CARLOS ANDRES NOVOA CADENA"/>
    <s v="NUMERO DE IDENTIFICACION TRIBUTARIO"/>
    <s v="901401005-6"/>
    <n v="2"/>
    <s v="NO APROBADA"/>
    <m/>
    <m/>
  </r>
  <r>
    <s v="05EE2022742500000002750"/>
    <d v="2022-04-26T00:00:00"/>
    <x v="11"/>
    <s v="COMERCIALIZADORA INTERNACIONAL SUNSHINE BOUQUET COLOMBIA S.A.S"/>
    <s v="NUMERO DE IDENTIFICACION TRIBUTARIO"/>
    <n v="830010738"/>
    <n v="0"/>
    <s v="NO APROBADA"/>
    <d v="2022-04-27T00:00:00"/>
    <s v="LA SOLICITUD NO VIENE SUSCRITA POR EL REPRESENTANTE LEGAL Y EL RUT ADJUNTADO PRESENTA ERRORES TECNICOS Y NO ABRE. NO SE HIZO POR PG WEB"/>
  </r>
  <r>
    <s v="01EE2022746800100000320 "/>
    <d v="2022-01-14T00:00:00"/>
    <x v="6"/>
    <s v="COLBEFF SAS"/>
    <s v="NUMERO DE IDENTIFICACION TRIBUTARIO"/>
    <s v="900,087,044-2"/>
    <n v="6"/>
    <s v="APROBADA"/>
    <d v="2022-02-04T00:00:00"/>
    <s v="SE HIZO PRESENCIAL NO POR PAG WEB"/>
  </r>
  <r>
    <s v="01EE2022746800100000206"/>
    <d v="2022-01-11T00:00:00"/>
    <x v="6"/>
    <s v="HARDWARE ASESORIAS SOFWARE LTDA"/>
    <s v="NUMERO DE IDENTIFICACION TRIBUTARIO"/>
    <s v="804-000-673-3"/>
    <n v="3"/>
    <s v="APROBADA"/>
    <d v="2022-02-01T00:00:00"/>
    <s v="SE HIZO PRESENCIAL NO POR PAG WEB"/>
  </r>
  <r>
    <s v="01EE2022746800100000099"/>
    <d v="2022-01-06T00:00:00"/>
    <x v="6"/>
    <s v="A-Z GRUPO COMERCIAL SAS"/>
    <s v="NUMERO DE IDENTIFICACION TRIBUTARIO"/>
    <s v="900,809,658-4"/>
    <n v="1"/>
    <s v="APROBADA"/>
    <d v="2022-02-01T00:00:00"/>
    <s v="SE HIZO PRESENCIAL NO POR PAG WEB"/>
  </r>
  <r>
    <s v="05EE2022746800100000016"/>
    <d v="2022-01-03T00:00:00"/>
    <x v="6"/>
    <s v="GRIMALDI MOTOS"/>
    <s v="CEDULA DE CIUDADANIA"/>
    <n v="91239403"/>
    <n v="1"/>
    <s v="NO APROBADA"/>
    <d v="2022-01-06T00:00:00"/>
    <s v="SE HIZO PRESENCIAL NO POR PAG WEB"/>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3" cacheId="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25" firstHeaderRow="1" firstDataRow="1" firstDataCol="1"/>
  <pivotFields count="10">
    <pivotField showAll="0"/>
    <pivotField showAll="0"/>
    <pivotField axis="axisRow" dataField="1" showAll="0">
      <items count="22">
        <item x="2"/>
        <item x="4"/>
        <item x="1"/>
        <item x="13"/>
        <item x="5"/>
        <item x="12"/>
        <item x="9"/>
        <item x="20"/>
        <item x="15"/>
        <item x="11"/>
        <item x="7"/>
        <item x="0"/>
        <item x="16"/>
        <item x="17"/>
        <item x="8"/>
        <item x="10"/>
        <item x="18"/>
        <item x="6"/>
        <item x="14"/>
        <item x="3"/>
        <item x="19"/>
        <item t="default"/>
      </items>
    </pivotField>
    <pivotField showAll="0"/>
    <pivotField showAll="0"/>
    <pivotField showAll="0"/>
    <pivotField showAll="0"/>
    <pivotField showAll="0"/>
    <pivotField showAll="0"/>
    <pivotField showAll="0"/>
  </pivotFields>
  <rowFields count="1">
    <field x="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Cuenta de Dirección Territorial" fld="2" subtotal="count" baseField="0" baseItem="0"/>
  </dataFields>
  <formats count="2">
    <format dxfId="1">
      <pivotArea collapsedLevelsAreSubtotals="1" fieldPosition="0">
        <references count="1">
          <reference field="2" count="1">
            <x v="18"/>
          </reference>
        </references>
      </pivotArea>
    </format>
    <format dxfId="0">
      <pivotArea dataOnly="0" labelOnly="1" fieldPosition="0">
        <references count="1">
          <reference field="2" count="1">
            <x v="1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5"/>
  <sheetViews>
    <sheetView tabSelected="1" topLeftCell="A7" zoomScale="108" zoomScaleNormal="108" workbookViewId="0">
      <selection activeCell="B22" sqref="A22:B22"/>
    </sheetView>
  </sheetViews>
  <sheetFormatPr baseColWidth="10" defaultRowHeight="15.75"/>
  <cols>
    <col min="1" max="1" width="25.5" bestFit="1" customWidth="1"/>
    <col min="2" max="2" width="27.125" bestFit="1" customWidth="1"/>
  </cols>
  <sheetData>
    <row r="3" spans="1:2">
      <c r="A3" s="93" t="s">
        <v>2152</v>
      </c>
      <c r="B3" t="s">
        <v>2151</v>
      </c>
    </row>
    <row r="4" spans="1:2">
      <c r="A4" s="94" t="s">
        <v>25</v>
      </c>
      <c r="B4" s="92">
        <v>199</v>
      </c>
    </row>
    <row r="5" spans="1:2">
      <c r="A5" s="94" t="s">
        <v>69</v>
      </c>
      <c r="B5" s="92">
        <v>12</v>
      </c>
    </row>
    <row r="6" spans="1:2">
      <c r="A6" s="94" t="s">
        <v>19</v>
      </c>
      <c r="B6" s="92">
        <v>527</v>
      </c>
    </row>
    <row r="7" spans="1:2">
      <c r="A7" s="94" t="s">
        <v>141</v>
      </c>
      <c r="B7" s="92">
        <v>12</v>
      </c>
    </row>
    <row r="8" spans="1:2">
      <c r="A8" s="94" t="s">
        <v>298</v>
      </c>
      <c r="B8" s="92">
        <v>16</v>
      </c>
    </row>
    <row r="9" spans="1:2">
      <c r="A9" s="94" t="s">
        <v>132</v>
      </c>
      <c r="B9" s="92">
        <v>12</v>
      </c>
    </row>
    <row r="10" spans="1:2">
      <c r="A10" s="94" t="s">
        <v>76</v>
      </c>
      <c r="B10" s="92">
        <v>3</v>
      </c>
    </row>
    <row r="11" spans="1:2">
      <c r="A11" s="94" t="s">
        <v>808</v>
      </c>
      <c r="B11" s="92">
        <v>2</v>
      </c>
    </row>
    <row r="12" spans="1:2">
      <c r="A12" s="94" t="s">
        <v>266</v>
      </c>
      <c r="B12" s="92">
        <v>8</v>
      </c>
    </row>
    <row r="13" spans="1:2">
      <c r="A13" s="94" t="s">
        <v>89</v>
      </c>
      <c r="B13" s="92">
        <v>17</v>
      </c>
    </row>
    <row r="14" spans="1:2">
      <c r="A14" s="94" t="s">
        <v>1878</v>
      </c>
      <c r="B14" s="92">
        <v>1</v>
      </c>
    </row>
    <row r="15" spans="1:2">
      <c r="A15" s="94" t="s">
        <v>1928</v>
      </c>
      <c r="B15" s="92">
        <v>1</v>
      </c>
    </row>
    <row r="16" spans="1:2">
      <c r="A16" s="94" t="s">
        <v>318</v>
      </c>
      <c r="B16" s="92">
        <v>4</v>
      </c>
    </row>
    <row r="17" spans="1:2">
      <c r="A17" s="94" t="s">
        <v>326</v>
      </c>
      <c r="B17" s="92">
        <v>7</v>
      </c>
    </row>
    <row r="18" spans="1:2">
      <c r="A18" s="94" t="s">
        <v>54</v>
      </c>
      <c r="B18" s="92">
        <v>34</v>
      </c>
    </row>
    <row r="19" spans="1:2">
      <c r="A19" s="94" t="s">
        <v>80</v>
      </c>
      <c r="B19" s="92">
        <v>3</v>
      </c>
    </row>
    <row r="20" spans="1:2">
      <c r="A20" s="94" t="s">
        <v>536</v>
      </c>
      <c r="B20" s="92">
        <v>7</v>
      </c>
    </row>
    <row r="21" spans="1:2">
      <c r="A21" s="94" t="s">
        <v>30</v>
      </c>
      <c r="B21" s="92">
        <v>28</v>
      </c>
    </row>
    <row r="22" spans="1:2">
      <c r="A22" s="97" t="s">
        <v>152</v>
      </c>
      <c r="B22" s="98">
        <v>7</v>
      </c>
    </row>
    <row r="23" spans="1:2">
      <c r="A23" s="94" t="s">
        <v>12</v>
      </c>
      <c r="B23" s="92">
        <v>48</v>
      </c>
    </row>
    <row r="24" spans="1:2">
      <c r="A24" s="94" t="s">
        <v>2153</v>
      </c>
      <c r="B24" s="92"/>
    </row>
    <row r="25" spans="1:2">
      <c r="A25" s="94" t="s">
        <v>2154</v>
      </c>
      <c r="B25" s="92">
        <v>948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949"/>
  <sheetViews>
    <sheetView topLeftCell="B398" zoomScale="150" zoomScaleNormal="150" workbookViewId="0">
      <selection activeCell="G734" sqref="G734"/>
    </sheetView>
  </sheetViews>
  <sheetFormatPr baseColWidth="10" defaultRowHeight="15.75"/>
  <cols>
    <col min="1" max="1" width="18.875" customWidth="1"/>
    <col min="2" max="2" width="12.875" customWidth="1"/>
    <col min="3" max="3" width="15.875" customWidth="1"/>
    <col min="4" max="4" width="13.375" customWidth="1"/>
    <col min="5" max="5" width="16.5" customWidth="1"/>
    <col min="8" max="8" width="12.125" customWidth="1"/>
    <col min="9" max="9" width="15.875" customWidth="1"/>
    <col min="10" max="10" width="22.5" customWidth="1"/>
  </cols>
  <sheetData>
    <row r="1" spans="1:10" ht="33.75">
      <c r="A1" s="8" t="s">
        <v>0</v>
      </c>
      <c r="B1" s="8" t="s">
        <v>1</v>
      </c>
      <c r="C1" s="8" t="s">
        <v>2</v>
      </c>
      <c r="D1" s="8" t="s">
        <v>3</v>
      </c>
      <c r="E1" s="8" t="s">
        <v>4</v>
      </c>
      <c r="F1" s="8" t="s">
        <v>5</v>
      </c>
      <c r="G1" s="8" t="s">
        <v>6</v>
      </c>
      <c r="H1" s="1" t="s">
        <v>7</v>
      </c>
      <c r="I1" s="8" t="s">
        <v>8</v>
      </c>
      <c r="J1" s="8" t="s">
        <v>9</v>
      </c>
    </row>
    <row r="2" spans="1:10" ht="22.5" hidden="1">
      <c r="A2" s="2" t="s">
        <v>1926</v>
      </c>
      <c r="B2" s="2" t="s">
        <v>1927</v>
      </c>
      <c r="C2" s="2" t="s">
        <v>1928</v>
      </c>
      <c r="D2" s="2" t="s">
        <v>1902</v>
      </c>
      <c r="E2" s="2" t="s">
        <v>21</v>
      </c>
      <c r="F2" s="2" t="s">
        <v>1903</v>
      </c>
      <c r="G2" s="76" t="s">
        <v>15</v>
      </c>
      <c r="H2" s="9" t="s">
        <v>16</v>
      </c>
      <c r="I2" s="1"/>
      <c r="J2" s="1"/>
    </row>
    <row r="3" spans="1:10" ht="22.5" hidden="1">
      <c r="A3" s="2" t="s">
        <v>1929</v>
      </c>
      <c r="B3" s="2" t="s">
        <v>1930</v>
      </c>
      <c r="C3" s="2" t="s">
        <v>19</v>
      </c>
      <c r="D3" s="2" t="s">
        <v>1904</v>
      </c>
      <c r="E3" s="2" t="s">
        <v>21</v>
      </c>
      <c r="F3" s="2" t="s">
        <v>1905</v>
      </c>
      <c r="G3" s="2" t="s">
        <v>15</v>
      </c>
      <c r="H3" s="3" t="s">
        <v>16</v>
      </c>
      <c r="I3" s="8"/>
      <c r="J3" s="8"/>
    </row>
    <row r="4" spans="1:10" ht="45" hidden="1">
      <c r="A4" s="2" t="s">
        <v>1931</v>
      </c>
      <c r="B4" s="2" t="s">
        <v>1932</v>
      </c>
      <c r="C4" s="2" t="s">
        <v>25</v>
      </c>
      <c r="D4" s="2" t="s">
        <v>1906</v>
      </c>
      <c r="E4" s="2" t="s">
        <v>14</v>
      </c>
      <c r="F4" s="2" t="s">
        <v>15</v>
      </c>
      <c r="G4" s="76" t="s">
        <v>15</v>
      </c>
      <c r="H4" s="9" t="s">
        <v>16</v>
      </c>
      <c r="I4" s="8"/>
      <c r="J4" s="8"/>
    </row>
    <row r="5" spans="1:10" ht="33.75" hidden="1">
      <c r="A5" s="2" t="s">
        <v>1933</v>
      </c>
      <c r="B5" s="2" t="s">
        <v>1932</v>
      </c>
      <c r="C5" s="2" t="s">
        <v>19</v>
      </c>
      <c r="D5" s="2" t="s">
        <v>1907</v>
      </c>
      <c r="E5" s="2" t="s">
        <v>14</v>
      </c>
      <c r="F5" s="2" t="s">
        <v>15</v>
      </c>
      <c r="G5" s="2" t="s">
        <v>15</v>
      </c>
      <c r="H5" s="3" t="s">
        <v>16</v>
      </c>
      <c r="I5" s="8"/>
      <c r="J5" s="8"/>
    </row>
    <row r="6" spans="1:10" ht="33.75" hidden="1">
      <c r="A6" s="2" t="s">
        <v>1934</v>
      </c>
      <c r="B6" s="2" t="s">
        <v>1932</v>
      </c>
      <c r="C6" s="2" t="s">
        <v>19</v>
      </c>
      <c r="D6" s="2" t="s">
        <v>28</v>
      </c>
      <c r="E6" s="2" t="s">
        <v>14</v>
      </c>
      <c r="F6" s="2" t="s">
        <v>15</v>
      </c>
      <c r="G6" s="2" t="s">
        <v>15</v>
      </c>
      <c r="H6" s="3" t="s">
        <v>16</v>
      </c>
      <c r="I6" s="8"/>
      <c r="J6" s="8"/>
    </row>
    <row r="7" spans="1:10" ht="33.75" hidden="1">
      <c r="A7" s="2" t="s">
        <v>1935</v>
      </c>
      <c r="B7" s="2" t="s">
        <v>1932</v>
      </c>
      <c r="C7" s="2" t="s">
        <v>12</v>
      </c>
      <c r="D7" s="2" t="s">
        <v>1908</v>
      </c>
      <c r="E7" s="2" t="s">
        <v>14</v>
      </c>
      <c r="F7" s="2" t="s">
        <v>15</v>
      </c>
      <c r="G7" s="75"/>
      <c r="H7" s="74" t="s">
        <v>52</v>
      </c>
      <c r="I7" s="2" t="s">
        <v>1951</v>
      </c>
      <c r="J7" s="8"/>
    </row>
    <row r="8" spans="1:10" ht="33.75" hidden="1">
      <c r="A8" s="2" t="s">
        <v>1936</v>
      </c>
      <c r="B8" s="2" t="s">
        <v>1937</v>
      </c>
      <c r="C8" s="2" t="s">
        <v>25</v>
      </c>
      <c r="D8" s="2" t="s">
        <v>178</v>
      </c>
      <c r="E8" s="2" t="s">
        <v>14</v>
      </c>
      <c r="F8" s="2" t="s">
        <v>15</v>
      </c>
      <c r="G8" s="2" t="s">
        <v>15</v>
      </c>
      <c r="H8" s="3" t="s">
        <v>16</v>
      </c>
      <c r="I8" s="8"/>
      <c r="J8" s="8"/>
    </row>
    <row r="9" spans="1:10" ht="33.75" hidden="1">
      <c r="A9" s="2" t="s">
        <v>1938</v>
      </c>
      <c r="B9" s="2" t="s">
        <v>1937</v>
      </c>
      <c r="C9" s="2" t="s">
        <v>69</v>
      </c>
      <c r="D9" s="2" t="s">
        <v>1909</v>
      </c>
      <c r="E9" s="2" t="s">
        <v>14</v>
      </c>
      <c r="F9" s="2" t="s">
        <v>15</v>
      </c>
      <c r="G9" s="2" t="s">
        <v>15</v>
      </c>
      <c r="H9" s="3" t="s">
        <v>16</v>
      </c>
      <c r="I9" s="8"/>
      <c r="J9" s="8"/>
    </row>
    <row r="10" spans="1:10" ht="33.75" hidden="1">
      <c r="A10" s="2" t="s">
        <v>1939</v>
      </c>
      <c r="B10" s="2" t="s">
        <v>1937</v>
      </c>
      <c r="C10" s="2" t="s">
        <v>298</v>
      </c>
      <c r="D10" s="2" t="s">
        <v>1910</v>
      </c>
      <c r="E10" s="2" t="s">
        <v>14</v>
      </c>
      <c r="F10" s="2" t="s">
        <v>15</v>
      </c>
      <c r="G10" s="76" t="s">
        <v>15</v>
      </c>
      <c r="H10" s="9" t="s">
        <v>16</v>
      </c>
      <c r="I10" s="1"/>
      <c r="J10" s="8"/>
    </row>
    <row r="11" spans="1:10" ht="33.75" hidden="1">
      <c r="A11" s="2" t="s">
        <v>1940</v>
      </c>
      <c r="B11" s="2" t="s">
        <v>1941</v>
      </c>
      <c r="C11" s="2" t="s">
        <v>19</v>
      </c>
      <c r="D11" s="2" t="s">
        <v>200</v>
      </c>
      <c r="E11" s="2" t="s">
        <v>14</v>
      </c>
      <c r="F11" s="2" t="s">
        <v>15</v>
      </c>
      <c r="G11" s="2" t="s">
        <v>15</v>
      </c>
      <c r="H11" s="3" t="s">
        <v>16</v>
      </c>
      <c r="I11" s="8"/>
      <c r="J11" s="8"/>
    </row>
    <row r="12" spans="1:10" ht="33.75" hidden="1">
      <c r="A12" s="2" t="s">
        <v>1942</v>
      </c>
      <c r="B12" s="2" t="s">
        <v>1941</v>
      </c>
      <c r="C12" s="2" t="s">
        <v>12</v>
      </c>
      <c r="D12" s="2" t="s">
        <v>1911</v>
      </c>
      <c r="E12" s="2" t="s">
        <v>14</v>
      </c>
      <c r="F12" s="2" t="s">
        <v>15</v>
      </c>
      <c r="G12" s="75"/>
      <c r="H12" s="74" t="s">
        <v>52</v>
      </c>
      <c r="I12" s="2" t="s">
        <v>1952</v>
      </c>
      <c r="J12" s="8"/>
    </row>
    <row r="13" spans="1:10" ht="33.75" hidden="1">
      <c r="A13" s="2" t="s">
        <v>1943</v>
      </c>
      <c r="B13" s="2" t="s">
        <v>1944</v>
      </c>
      <c r="C13" s="2" t="s">
        <v>25</v>
      </c>
      <c r="D13" s="2" t="s">
        <v>178</v>
      </c>
      <c r="E13" s="2" t="s">
        <v>14</v>
      </c>
      <c r="F13" s="2" t="s">
        <v>15</v>
      </c>
      <c r="G13" s="2" t="s">
        <v>15</v>
      </c>
      <c r="H13" s="3" t="s">
        <v>16</v>
      </c>
      <c r="I13" s="8"/>
      <c r="J13" s="8"/>
    </row>
    <row r="14" spans="1:10" ht="33.75" hidden="1">
      <c r="A14" s="2" t="s">
        <v>1945</v>
      </c>
      <c r="B14" s="2" t="s">
        <v>1946</v>
      </c>
      <c r="C14" s="2" t="s">
        <v>25</v>
      </c>
      <c r="D14" s="2" t="s">
        <v>123</v>
      </c>
      <c r="E14" s="2" t="s">
        <v>14</v>
      </c>
      <c r="F14" s="2" t="s">
        <v>15</v>
      </c>
      <c r="G14" s="2" t="s">
        <v>15</v>
      </c>
      <c r="H14" s="3" t="s">
        <v>16</v>
      </c>
      <c r="I14" s="8"/>
      <c r="J14" s="8"/>
    </row>
    <row r="15" spans="1:10" ht="33.75" hidden="1">
      <c r="A15" s="2" t="s">
        <v>1947</v>
      </c>
      <c r="B15" s="2" t="s">
        <v>1946</v>
      </c>
      <c r="C15" s="2" t="s">
        <v>25</v>
      </c>
      <c r="D15" s="2" t="s">
        <v>178</v>
      </c>
      <c r="E15" s="2" t="s">
        <v>14</v>
      </c>
      <c r="F15" s="2" t="s">
        <v>15</v>
      </c>
      <c r="G15" s="2" t="s">
        <v>15</v>
      </c>
      <c r="H15" s="3" t="s">
        <v>16</v>
      </c>
      <c r="I15" s="8"/>
      <c r="J15" s="8"/>
    </row>
    <row r="16" spans="1:10" ht="33.75" hidden="1">
      <c r="A16" s="2" t="s">
        <v>1948</v>
      </c>
      <c r="B16" s="2" t="s">
        <v>1946</v>
      </c>
      <c r="C16" s="2" t="s">
        <v>19</v>
      </c>
      <c r="D16" s="2" t="s">
        <v>1912</v>
      </c>
      <c r="E16" s="2" t="s">
        <v>14</v>
      </c>
      <c r="F16" s="2" t="s">
        <v>15</v>
      </c>
      <c r="G16" s="2" t="s">
        <v>15</v>
      </c>
      <c r="H16" s="3" t="s">
        <v>16</v>
      </c>
      <c r="I16" s="8"/>
      <c r="J16" s="8"/>
    </row>
    <row r="17" spans="1:10" ht="33.75" hidden="1">
      <c r="A17" s="2" t="s">
        <v>1949</v>
      </c>
      <c r="B17" s="2" t="s">
        <v>1950</v>
      </c>
      <c r="C17" s="2" t="s">
        <v>30</v>
      </c>
      <c r="D17" s="2" t="s">
        <v>1913</v>
      </c>
      <c r="E17" s="2" t="s">
        <v>14</v>
      </c>
      <c r="F17" s="2" t="s">
        <v>15</v>
      </c>
      <c r="G17" s="75"/>
      <c r="H17" s="74" t="s">
        <v>52</v>
      </c>
      <c r="I17" s="2" t="s">
        <v>1953</v>
      </c>
      <c r="J17" s="8"/>
    </row>
    <row r="18" spans="1:10" ht="33.75" hidden="1">
      <c r="A18" s="2" t="s">
        <v>1862</v>
      </c>
      <c r="B18" s="2" t="s">
        <v>1863</v>
      </c>
      <c r="C18" s="2" t="s">
        <v>25</v>
      </c>
      <c r="D18" s="2" t="s">
        <v>178</v>
      </c>
      <c r="E18" s="2" t="s">
        <v>14</v>
      </c>
      <c r="F18" s="2" t="s">
        <v>15</v>
      </c>
      <c r="G18" s="2" t="s">
        <v>15</v>
      </c>
      <c r="H18" s="3" t="s">
        <v>16</v>
      </c>
      <c r="I18" s="8"/>
      <c r="J18" s="8"/>
    </row>
    <row r="19" spans="1:10" ht="33.75" hidden="1">
      <c r="A19" s="2" t="s">
        <v>1864</v>
      </c>
      <c r="B19" s="2" t="s">
        <v>1865</v>
      </c>
      <c r="C19" s="2" t="s">
        <v>25</v>
      </c>
      <c r="D19" s="2" t="s">
        <v>123</v>
      </c>
      <c r="E19" s="2" t="s">
        <v>14</v>
      </c>
      <c r="F19" s="2" t="s">
        <v>15</v>
      </c>
      <c r="G19" s="2" t="s">
        <v>15</v>
      </c>
      <c r="H19" s="3" t="s">
        <v>16</v>
      </c>
      <c r="I19" s="8"/>
      <c r="J19" s="8"/>
    </row>
    <row r="20" spans="1:10" ht="33.75" hidden="1">
      <c r="A20" s="2" t="s">
        <v>1866</v>
      </c>
      <c r="B20" s="2" t="s">
        <v>1865</v>
      </c>
      <c r="C20" s="2" t="s">
        <v>30</v>
      </c>
      <c r="D20" s="2" t="s">
        <v>1914</v>
      </c>
      <c r="E20" s="2" t="s">
        <v>14</v>
      </c>
      <c r="F20" s="2" t="s">
        <v>15</v>
      </c>
      <c r="G20" s="2"/>
      <c r="H20" s="96" t="s">
        <v>134</v>
      </c>
      <c r="I20" s="77" t="s">
        <v>2071</v>
      </c>
      <c r="J20" s="77" t="s">
        <v>1915</v>
      </c>
    </row>
    <row r="21" spans="1:10" ht="33.75" hidden="1">
      <c r="A21" s="2" t="s">
        <v>1867</v>
      </c>
      <c r="B21" s="2" t="s">
        <v>1865</v>
      </c>
      <c r="C21" s="2" t="s">
        <v>30</v>
      </c>
      <c r="D21" s="2" t="s">
        <v>1916</v>
      </c>
      <c r="E21" s="2" t="s">
        <v>14</v>
      </c>
      <c r="F21" s="2" t="s">
        <v>15</v>
      </c>
      <c r="G21" s="76" t="s">
        <v>15</v>
      </c>
      <c r="H21" s="9" t="s">
        <v>16</v>
      </c>
      <c r="I21" s="1"/>
      <c r="J21" s="1"/>
    </row>
    <row r="22" spans="1:10" ht="33.75" hidden="1">
      <c r="A22" s="2" t="s">
        <v>1868</v>
      </c>
      <c r="B22" s="2" t="s">
        <v>1865</v>
      </c>
      <c r="C22" s="2" t="s">
        <v>30</v>
      </c>
      <c r="D22" s="2" t="s">
        <v>1916</v>
      </c>
      <c r="E22" s="2" t="s">
        <v>14</v>
      </c>
      <c r="F22" s="2" t="s">
        <v>15</v>
      </c>
      <c r="G22" s="76" t="s">
        <v>15</v>
      </c>
      <c r="H22" s="9" t="s">
        <v>16</v>
      </c>
      <c r="I22" s="1"/>
      <c r="J22" s="1"/>
    </row>
    <row r="23" spans="1:10" ht="33.75" hidden="1">
      <c r="A23" s="2" t="s">
        <v>1869</v>
      </c>
      <c r="B23" s="2" t="s">
        <v>1865</v>
      </c>
      <c r="C23" s="2" t="s">
        <v>30</v>
      </c>
      <c r="D23" s="2" t="s">
        <v>1916</v>
      </c>
      <c r="E23" s="2" t="s">
        <v>14</v>
      </c>
      <c r="F23" s="2" t="s">
        <v>15</v>
      </c>
      <c r="G23" s="76" t="s">
        <v>15</v>
      </c>
      <c r="H23" s="9" t="s">
        <v>16</v>
      </c>
      <c r="I23" s="1"/>
      <c r="J23" s="1"/>
    </row>
    <row r="24" spans="1:10" ht="33.75" hidden="1">
      <c r="A24" s="2" t="s">
        <v>1870</v>
      </c>
      <c r="B24" s="2" t="s">
        <v>1871</v>
      </c>
      <c r="C24" s="2" t="s">
        <v>25</v>
      </c>
      <c r="D24" s="2" t="s">
        <v>178</v>
      </c>
      <c r="E24" s="2" t="s">
        <v>14</v>
      </c>
      <c r="F24" s="2" t="s">
        <v>15</v>
      </c>
      <c r="G24" s="2" t="s">
        <v>15</v>
      </c>
      <c r="H24" s="3" t="s">
        <v>16</v>
      </c>
      <c r="I24" s="8"/>
      <c r="J24" s="8"/>
    </row>
    <row r="25" spans="1:10" ht="33.75" hidden="1">
      <c r="A25" s="2" t="s">
        <v>1872</v>
      </c>
      <c r="B25" s="2" t="s">
        <v>1873</v>
      </c>
      <c r="C25" s="2" t="s">
        <v>19</v>
      </c>
      <c r="D25" s="2" t="s">
        <v>1917</v>
      </c>
      <c r="E25" s="2" t="s">
        <v>14</v>
      </c>
      <c r="F25" s="2" t="s">
        <v>15</v>
      </c>
      <c r="G25" s="2" t="s">
        <v>15</v>
      </c>
      <c r="H25" s="3" t="s">
        <v>16</v>
      </c>
      <c r="I25" s="8"/>
      <c r="J25" s="8"/>
    </row>
    <row r="26" spans="1:10" ht="33.75" hidden="1">
      <c r="A26" s="2" t="s">
        <v>1874</v>
      </c>
      <c r="B26" s="2" t="s">
        <v>1875</v>
      </c>
      <c r="C26" s="2" t="s">
        <v>25</v>
      </c>
      <c r="D26" s="2" t="s">
        <v>1918</v>
      </c>
      <c r="E26" s="2" t="s">
        <v>14</v>
      </c>
      <c r="F26" s="2" t="s">
        <v>15</v>
      </c>
      <c r="G26" s="2" t="s">
        <v>15</v>
      </c>
      <c r="H26" s="3" t="s">
        <v>16</v>
      </c>
      <c r="I26" s="8"/>
      <c r="J26" s="8"/>
    </row>
    <row r="27" spans="1:10" ht="33.75" hidden="1">
      <c r="A27" s="2" t="s">
        <v>1876</v>
      </c>
      <c r="B27" s="2" t="s">
        <v>1875</v>
      </c>
      <c r="C27" s="2" t="s">
        <v>19</v>
      </c>
      <c r="D27" s="2" t="s">
        <v>28</v>
      </c>
      <c r="E27" s="2" t="s">
        <v>14</v>
      </c>
      <c r="F27" s="2" t="s">
        <v>15</v>
      </c>
      <c r="G27" s="2" t="s">
        <v>15</v>
      </c>
      <c r="H27" s="3" t="s">
        <v>16</v>
      </c>
      <c r="I27" s="8"/>
      <c r="J27" s="8"/>
    </row>
    <row r="28" spans="1:10" ht="33.75" hidden="1">
      <c r="A28" s="2" t="s">
        <v>1877</v>
      </c>
      <c r="B28" s="2" t="s">
        <v>1875</v>
      </c>
      <c r="C28" s="2" t="s">
        <v>1878</v>
      </c>
      <c r="D28" s="2" t="s">
        <v>1919</v>
      </c>
      <c r="E28" s="2" t="s">
        <v>14</v>
      </c>
      <c r="F28" s="2" t="s">
        <v>15</v>
      </c>
      <c r="G28" s="76" t="s">
        <v>15</v>
      </c>
      <c r="H28" s="9" t="s">
        <v>16</v>
      </c>
      <c r="I28" s="1"/>
      <c r="J28" s="1"/>
    </row>
    <row r="29" spans="1:10" ht="33.75" hidden="1">
      <c r="A29" s="2" t="s">
        <v>1879</v>
      </c>
      <c r="B29" s="2" t="s">
        <v>1880</v>
      </c>
      <c r="C29" s="2" t="s">
        <v>25</v>
      </c>
      <c r="D29" s="2" t="s">
        <v>178</v>
      </c>
      <c r="E29" s="2" t="s">
        <v>14</v>
      </c>
      <c r="F29" s="2" t="s">
        <v>15</v>
      </c>
      <c r="G29" s="76" t="s">
        <v>15</v>
      </c>
      <c r="H29" s="9" t="s">
        <v>16</v>
      </c>
      <c r="I29" s="1"/>
      <c r="J29" s="1"/>
    </row>
    <row r="30" spans="1:10" ht="33.75" hidden="1">
      <c r="A30" s="2" t="s">
        <v>1881</v>
      </c>
      <c r="B30" s="2" t="s">
        <v>1880</v>
      </c>
      <c r="C30" s="2" t="s">
        <v>25</v>
      </c>
      <c r="D30" s="2" t="s">
        <v>178</v>
      </c>
      <c r="E30" s="2" t="s">
        <v>14</v>
      </c>
      <c r="F30" s="2" t="s">
        <v>15</v>
      </c>
      <c r="G30" s="76" t="s">
        <v>15</v>
      </c>
      <c r="H30" s="9" t="s">
        <v>16</v>
      </c>
      <c r="I30" s="1"/>
      <c r="J30" s="1"/>
    </row>
    <row r="31" spans="1:10" ht="33.75" hidden="1">
      <c r="A31" s="2" t="s">
        <v>1882</v>
      </c>
      <c r="B31" s="2" t="s">
        <v>1880</v>
      </c>
      <c r="C31" s="2" t="s">
        <v>19</v>
      </c>
      <c r="D31" s="2" t="s">
        <v>1920</v>
      </c>
      <c r="E31" s="2" t="s">
        <v>14</v>
      </c>
      <c r="F31" s="2" t="s">
        <v>15</v>
      </c>
      <c r="G31" s="2" t="s">
        <v>15</v>
      </c>
      <c r="H31" s="3" t="s">
        <v>16</v>
      </c>
      <c r="I31" s="8"/>
      <c r="J31" s="8"/>
    </row>
    <row r="32" spans="1:10" ht="33.75" hidden="1">
      <c r="A32" s="2" t="s">
        <v>1883</v>
      </c>
      <c r="B32" s="2" t="s">
        <v>1880</v>
      </c>
      <c r="C32" s="2" t="s">
        <v>19</v>
      </c>
      <c r="D32" s="2" t="s">
        <v>1921</v>
      </c>
      <c r="E32" s="2" t="s">
        <v>14</v>
      </c>
      <c r="F32" s="2" t="s">
        <v>15</v>
      </c>
      <c r="G32" s="2" t="s">
        <v>15</v>
      </c>
      <c r="H32" s="3" t="s">
        <v>16</v>
      </c>
      <c r="I32" s="8"/>
      <c r="J32" s="8"/>
    </row>
    <row r="33" spans="1:10" ht="33.75" hidden="1">
      <c r="A33" s="2" t="s">
        <v>1884</v>
      </c>
      <c r="B33" s="2" t="s">
        <v>1880</v>
      </c>
      <c r="C33" s="2" t="s">
        <v>19</v>
      </c>
      <c r="D33" s="2" t="s">
        <v>1922</v>
      </c>
      <c r="E33" s="2" t="s">
        <v>14</v>
      </c>
      <c r="F33" s="2" t="s">
        <v>15</v>
      </c>
      <c r="G33" s="2" t="s">
        <v>15</v>
      </c>
      <c r="H33" s="3" t="s">
        <v>16</v>
      </c>
      <c r="I33" s="8"/>
      <c r="J33" s="8"/>
    </row>
    <row r="34" spans="1:10" ht="33.75" hidden="1">
      <c r="A34" s="2" t="s">
        <v>1885</v>
      </c>
      <c r="B34" s="2" t="s">
        <v>1880</v>
      </c>
      <c r="C34" s="2" t="s">
        <v>19</v>
      </c>
      <c r="D34" s="2" t="s">
        <v>1921</v>
      </c>
      <c r="E34" s="2" t="s">
        <v>14</v>
      </c>
      <c r="F34" s="2" t="s">
        <v>15</v>
      </c>
      <c r="G34" s="2" t="s">
        <v>15</v>
      </c>
      <c r="H34" s="3" t="s">
        <v>16</v>
      </c>
      <c r="I34" s="8"/>
      <c r="J34" s="8"/>
    </row>
    <row r="35" spans="1:10" ht="33.75" hidden="1">
      <c r="A35" s="2" t="s">
        <v>1886</v>
      </c>
      <c r="B35" s="2" t="s">
        <v>1887</v>
      </c>
      <c r="C35" s="2" t="s">
        <v>25</v>
      </c>
      <c r="D35" s="2" t="s">
        <v>178</v>
      </c>
      <c r="E35" s="2" t="s">
        <v>14</v>
      </c>
      <c r="F35" s="2" t="s">
        <v>15</v>
      </c>
      <c r="G35" s="75"/>
      <c r="H35" s="95" t="s">
        <v>52</v>
      </c>
      <c r="I35" s="77" t="s">
        <v>1954</v>
      </c>
      <c r="J35" s="8"/>
    </row>
    <row r="36" spans="1:10" ht="33.75" hidden="1">
      <c r="A36" s="2" t="s">
        <v>1888</v>
      </c>
      <c r="B36" s="2" t="s">
        <v>1887</v>
      </c>
      <c r="C36" s="2" t="s">
        <v>25</v>
      </c>
      <c r="D36" s="2" t="s">
        <v>178</v>
      </c>
      <c r="E36" s="2" t="s">
        <v>14</v>
      </c>
      <c r="F36" s="2" t="s">
        <v>15</v>
      </c>
      <c r="G36" s="76" t="s">
        <v>15</v>
      </c>
      <c r="H36" s="9" t="s">
        <v>16</v>
      </c>
      <c r="I36" s="1"/>
      <c r="J36" s="1"/>
    </row>
    <row r="37" spans="1:10" ht="33.75" hidden="1">
      <c r="A37" s="2" t="s">
        <v>1889</v>
      </c>
      <c r="B37" s="2" t="s">
        <v>1887</v>
      </c>
      <c r="C37" s="2" t="s">
        <v>25</v>
      </c>
      <c r="D37" s="2" t="s">
        <v>178</v>
      </c>
      <c r="E37" s="2" t="s">
        <v>14</v>
      </c>
      <c r="F37" s="2" t="s">
        <v>15</v>
      </c>
      <c r="G37" s="76" t="s">
        <v>15</v>
      </c>
      <c r="H37" s="9" t="s">
        <v>16</v>
      </c>
      <c r="I37" s="1"/>
      <c r="J37" s="1"/>
    </row>
    <row r="38" spans="1:10" ht="33.75" hidden="1">
      <c r="A38" s="2" t="s">
        <v>1890</v>
      </c>
      <c r="B38" s="2" t="s">
        <v>1887</v>
      </c>
      <c r="C38" s="2" t="s">
        <v>12</v>
      </c>
      <c r="D38" s="2" t="s">
        <v>257</v>
      </c>
      <c r="E38" s="2" t="s">
        <v>14</v>
      </c>
      <c r="F38" s="2" t="s">
        <v>15</v>
      </c>
      <c r="G38" s="76" t="s">
        <v>15</v>
      </c>
      <c r="H38" s="9" t="s">
        <v>16</v>
      </c>
      <c r="I38" s="1"/>
      <c r="J38" s="1"/>
    </row>
    <row r="39" spans="1:10" ht="33.75" hidden="1">
      <c r="A39" s="2" t="s">
        <v>1891</v>
      </c>
      <c r="B39" s="2" t="s">
        <v>1892</v>
      </c>
      <c r="C39" s="2" t="s">
        <v>25</v>
      </c>
      <c r="D39" s="2" t="s">
        <v>178</v>
      </c>
      <c r="E39" s="2" t="s">
        <v>14</v>
      </c>
      <c r="F39" s="2" t="s">
        <v>15</v>
      </c>
      <c r="G39" s="76" t="s">
        <v>15</v>
      </c>
      <c r="H39" s="9" t="s">
        <v>16</v>
      </c>
      <c r="I39" s="1"/>
      <c r="J39" s="1"/>
    </row>
    <row r="40" spans="1:10" ht="33.75" hidden="1">
      <c r="A40" s="2" t="s">
        <v>1893</v>
      </c>
      <c r="B40" s="2" t="s">
        <v>1892</v>
      </c>
      <c r="C40" s="2" t="s">
        <v>19</v>
      </c>
      <c r="D40" s="2" t="s">
        <v>1923</v>
      </c>
      <c r="E40" s="2" t="s">
        <v>14</v>
      </c>
      <c r="F40" s="2" t="s">
        <v>15</v>
      </c>
      <c r="G40" s="2" t="s">
        <v>15</v>
      </c>
      <c r="H40" s="3" t="s">
        <v>16</v>
      </c>
      <c r="I40" s="8"/>
      <c r="J40" s="8"/>
    </row>
    <row r="41" spans="1:10" ht="33.75" hidden="1">
      <c r="A41" s="2" t="s">
        <v>1894</v>
      </c>
      <c r="B41" s="2" t="s">
        <v>1895</v>
      </c>
      <c r="C41" s="2" t="s">
        <v>19</v>
      </c>
      <c r="D41" s="2" t="s">
        <v>1924</v>
      </c>
      <c r="E41" s="2" t="s">
        <v>14</v>
      </c>
      <c r="F41" s="2" t="s">
        <v>15</v>
      </c>
      <c r="G41" s="2" t="s">
        <v>15</v>
      </c>
      <c r="H41" s="3" t="s">
        <v>16</v>
      </c>
      <c r="I41" s="8"/>
      <c r="J41" s="8"/>
    </row>
    <row r="42" spans="1:10" ht="33.75" hidden="1">
      <c r="A42" s="2" t="s">
        <v>1896</v>
      </c>
      <c r="B42" s="2" t="s">
        <v>1897</v>
      </c>
      <c r="C42" s="2" t="s">
        <v>25</v>
      </c>
      <c r="D42" s="2" t="s">
        <v>178</v>
      </c>
      <c r="E42" s="2" t="s">
        <v>14</v>
      </c>
      <c r="F42" s="2" t="s">
        <v>15</v>
      </c>
      <c r="G42" s="2"/>
      <c r="H42" s="74" t="s">
        <v>52</v>
      </c>
      <c r="I42" s="2" t="s">
        <v>1955</v>
      </c>
      <c r="J42" s="8"/>
    </row>
    <row r="43" spans="1:10" ht="33.75" hidden="1">
      <c r="A43" s="2" t="s">
        <v>1898</v>
      </c>
      <c r="B43" s="2" t="s">
        <v>1899</v>
      </c>
      <c r="C43" s="2" t="s">
        <v>25</v>
      </c>
      <c r="D43" s="2" t="s">
        <v>178</v>
      </c>
      <c r="E43" s="2" t="s">
        <v>14</v>
      </c>
      <c r="F43" s="2" t="s">
        <v>15</v>
      </c>
      <c r="G43" s="2"/>
      <c r="H43" s="74" t="s">
        <v>52</v>
      </c>
      <c r="I43" s="2" t="s">
        <v>1956</v>
      </c>
      <c r="J43" s="8"/>
    </row>
    <row r="44" spans="1:10" ht="33.75" hidden="1">
      <c r="A44" s="2" t="s">
        <v>1900</v>
      </c>
      <c r="B44" s="2" t="s">
        <v>11</v>
      </c>
      <c r="C44" s="2" t="s">
        <v>25</v>
      </c>
      <c r="D44" s="2" t="s">
        <v>1925</v>
      </c>
      <c r="E44" s="2" t="s">
        <v>14</v>
      </c>
      <c r="F44" s="2" t="s">
        <v>15</v>
      </c>
      <c r="G44" s="2"/>
      <c r="H44" s="74" t="s">
        <v>52</v>
      </c>
      <c r="I44" s="77" t="s">
        <v>1957</v>
      </c>
      <c r="J44" s="8"/>
    </row>
    <row r="45" spans="1:10" ht="33.75" hidden="1">
      <c r="A45" s="2" t="s">
        <v>1901</v>
      </c>
      <c r="B45" s="2" t="s">
        <v>11</v>
      </c>
      <c r="C45" s="2" t="s">
        <v>25</v>
      </c>
      <c r="D45" s="2" t="s">
        <v>178</v>
      </c>
      <c r="E45" s="2" t="s">
        <v>14</v>
      </c>
      <c r="F45" s="2" t="s">
        <v>15</v>
      </c>
      <c r="G45" s="2"/>
      <c r="H45" s="78" t="s">
        <v>52</v>
      </c>
      <c r="I45" s="2" t="s">
        <v>1958</v>
      </c>
      <c r="J45" s="1"/>
    </row>
    <row r="46" spans="1:10" ht="33.75" hidden="1">
      <c r="A46" s="12" t="s">
        <v>10</v>
      </c>
      <c r="B46" s="12" t="s">
        <v>11</v>
      </c>
      <c r="C46" s="12" t="s">
        <v>12</v>
      </c>
      <c r="D46" s="12" t="s">
        <v>13</v>
      </c>
      <c r="E46" s="12" t="s">
        <v>14</v>
      </c>
      <c r="F46" s="12" t="s">
        <v>15</v>
      </c>
      <c r="G46" s="15"/>
      <c r="H46" s="4" t="s">
        <v>52</v>
      </c>
      <c r="I46" s="2" t="s">
        <v>1959</v>
      </c>
      <c r="J46" s="15"/>
    </row>
    <row r="47" spans="1:10" ht="22.5" hidden="1">
      <c r="A47" s="2" t="s">
        <v>17</v>
      </c>
      <c r="B47" s="2" t="s">
        <v>18</v>
      </c>
      <c r="C47" s="2" t="s">
        <v>19</v>
      </c>
      <c r="D47" s="2" t="s">
        <v>20</v>
      </c>
      <c r="E47" s="2" t="s">
        <v>21</v>
      </c>
      <c r="F47" s="2" t="s">
        <v>22</v>
      </c>
      <c r="G47" s="1"/>
      <c r="H47" s="3" t="s">
        <v>16</v>
      </c>
      <c r="I47" s="1"/>
      <c r="J47" s="1"/>
    </row>
    <row r="48" spans="1:10" ht="33.75" hidden="1">
      <c r="A48" s="2" t="s">
        <v>23</v>
      </c>
      <c r="B48" s="2" t="s">
        <v>24</v>
      </c>
      <c r="C48" s="2" t="s">
        <v>25</v>
      </c>
      <c r="D48" s="2" t="s">
        <v>26</v>
      </c>
      <c r="E48" s="2" t="s">
        <v>14</v>
      </c>
      <c r="F48" s="2" t="s">
        <v>15</v>
      </c>
      <c r="G48" s="1"/>
      <c r="H48" s="4" t="s">
        <v>52</v>
      </c>
      <c r="I48" s="2" t="s">
        <v>1960</v>
      </c>
      <c r="J48" s="1"/>
    </row>
    <row r="49" spans="1:10" ht="33.75" hidden="1">
      <c r="A49" s="2" t="s">
        <v>27</v>
      </c>
      <c r="B49" s="2" t="s">
        <v>24</v>
      </c>
      <c r="C49" s="2" t="s">
        <v>19</v>
      </c>
      <c r="D49" s="2" t="s">
        <v>28</v>
      </c>
      <c r="E49" s="2" t="s">
        <v>14</v>
      </c>
      <c r="F49" s="2" t="s">
        <v>15</v>
      </c>
      <c r="G49" s="1"/>
      <c r="H49" s="3" t="s">
        <v>16</v>
      </c>
      <c r="I49" s="1"/>
      <c r="J49" s="1"/>
    </row>
    <row r="50" spans="1:10" ht="33.75" hidden="1">
      <c r="A50" s="2" t="s">
        <v>29</v>
      </c>
      <c r="B50" s="2" t="s">
        <v>24</v>
      </c>
      <c r="C50" s="2" t="s">
        <v>30</v>
      </c>
      <c r="D50" s="2" t="s">
        <v>31</v>
      </c>
      <c r="E50" s="2" t="s">
        <v>14</v>
      </c>
      <c r="F50" s="2" t="s">
        <v>15</v>
      </c>
      <c r="G50" s="1"/>
      <c r="H50" s="4" t="s">
        <v>52</v>
      </c>
      <c r="I50" s="2" t="s">
        <v>1961</v>
      </c>
      <c r="J50" s="1"/>
    </row>
    <row r="51" spans="1:10" ht="33.75" hidden="1">
      <c r="A51" s="2" t="s">
        <v>32</v>
      </c>
      <c r="B51" s="2" t="s">
        <v>33</v>
      </c>
      <c r="C51" s="2" t="s">
        <v>19</v>
      </c>
      <c r="D51" s="2" t="s">
        <v>34</v>
      </c>
      <c r="E51" s="2" t="s">
        <v>14</v>
      </c>
      <c r="F51" s="2" t="s">
        <v>15</v>
      </c>
      <c r="G51" s="1"/>
      <c r="H51" s="3" t="s">
        <v>16</v>
      </c>
      <c r="I51" s="1"/>
      <c r="J51" s="1"/>
    </row>
    <row r="52" spans="1:10" ht="33.75" hidden="1">
      <c r="A52" s="2" t="s">
        <v>35</v>
      </c>
      <c r="B52" s="2" t="s">
        <v>36</v>
      </c>
      <c r="C52" s="2" t="s">
        <v>19</v>
      </c>
      <c r="D52" s="2" t="s">
        <v>37</v>
      </c>
      <c r="E52" s="2" t="s">
        <v>14</v>
      </c>
      <c r="F52" s="2" t="s">
        <v>15</v>
      </c>
      <c r="G52" s="1"/>
      <c r="H52" s="3" t="s">
        <v>16</v>
      </c>
      <c r="I52" s="1"/>
      <c r="J52" s="1"/>
    </row>
    <row r="53" spans="1:10" ht="33.75" hidden="1">
      <c r="A53" s="2" t="s">
        <v>38</v>
      </c>
      <c r="B53" s="2" t="s">
        <v>36</v>
      </c>
      <c r="C53" s="2" t="s">
        <v>12</v>
      </c>
      <c r="D53" s="2" t="s">
        <v>39</v>
      </c>
      <c r="E53" s="2" t="s">
        <v>14</v>
      </c>
      <c r="F53" s="2" t="s">
        <v>15</v>
      </c>
      <c r="G53" s="1"/>
      <c r="H53" s="4" t="s">
        <v>52</v>
      </c>
      <c r="I53" s="2" t="s">
        <v>1962</v>
      </c>
      <c r="J53" s="1"/>
    </row>
    <row r="54" spans="1:10" ht="22.5" hidden="1">
      <c r="A54" s="2" t="s">
        <v>40</v>
      </c>
      <c r="B54" s="2" t="s">
        <v>41</v>
      </c>
      <c r="C54" s="2" t="s">
        <v>25</v>
      </c>
      <c r="D54" s="2" t="s">
        <v>42</v>
      </c>
      <c r="E54" s="2" t="s">
        <v>21</v>
      </c>
      <c r="F54" s="2" t="s">
        <v>43</v>
      </c>
      <c r="G54" s="1"/>
      <c r="H54" s="4" t="s">
        <v>52</v>
      </c>
      <c r="I54" s="2" t="s">
        <v>1963</v>
      </c>
      <c r="J54" s="1"/>
    </row>
    <row r="55" spans="1:10" ht="33.75" hidden="1">
      <c r="A55" s="2" t="s">
        <v>44</v>
      </c>
      <c r="B55" s="2" t="s">
        <v>41</v>
      </c>
      <c r="C55" s="2" t="s">
        <v>19</v>
      </c>
      <c r="D55" s="2" t="s">
        <v>45</v>
      </c>
      <c r="E55" s="2" t="s">
        <v>14</v>
      </c>
      <c r="F55" s="2" t="s">
        <v>15</v>
      </c>
      <c r="G55" s="1"/>
      <c r="H55" s="3" t="s">
        <v>16</v>
      </c>
      <c r="I55" s="1"/>
      <c r="J55" s="1"/>
    </row>
    <row r="56" spans="1:10" ht="33.75" hidden="1">
      <c r="A56" s="2" t="s">
        <v>46</v>
      </c>
      <c r="B56" s="2" t="s">
        <v>47</v>
      </c>
      <c r="C56" s="2" t="s">
        <v>19</v>
      </c>
      <c r="D56" s="2" t="s">
        <v>48</v>
      </c>
      <c r="E56" s="2" t="s">
        <v>14</v>
      </c>
      <c r="F56" s="2" t="s">
        <v>15</v>
      </c>
      <c r="G56" s="1"/>
      <c r="H56" s="3" t="s">
        <v>16</v>
      </c>
      <c r="I56" s="1"/>
      <c r="J56" s="1"/>
    </row>
    <row r="57" spans="1:10" ht="33.75" hidden="1">
      <c r="A57" s="2" t="s">
        <v>49</v>
      </c>
      <c r="B57" s="2" t="s">
        <v>50</v>
      </c>
      <c r="C57" s="2" t="s">
        <v>12</v>
      </c>
      <c r="D57" s="2" t="s">
        <v>51</v>
      </c>
      <c r="E57" s="2" t="s">
        <v>14</v>
      </c>
      <c r="F57" s="2" t="s">
        <v>15</v>
      </c>
      <c r="G57" s="1"/>
      <c r="H57" s="4" t="s">
        <v>52</v>
      </c>
      <c r="I57" s="2" t="s">
        <v>1964</v>
      </c>
      <c r="J57" s="1"/>
    </row>
    <row r="58" spans="1:10" ht="22.5" hidden="1">
      <c r="A58" s="5" t="s">
        <v>53</v>
      </c>
      <c r="B58" s="6">
        <v>44806</v>
      </c>
      <c r="C58" s="2" t="s">
        <v>54</v>
      </c>
      <c r="D58" s="7" t="s">
        <v>55</v>
      </c>
      <c r="E58" s="7" t="s">
        <v>56</v>
      </c>
      <c r="F58" s="7" t="s">
        <v>57</v>
      </c>
      <c r="G58" s="7">
        <v>4</v>
      </c>
      <c r="H58" s="4" t="s">
        <v>52</v>
      </c>
      <c r="I58" s="6">
        <v>44811</v>
      </c>
      <c r="J58" s="6" t="s">
        <v>58</v>
      </c>
    </row>
    <row r="59" spans="1:10" ht="22.5" hidden="1">
      <c r="A59" s="2" t="s">
        <v>59</v>
      </c>
      <c r="B59" s="2" t="s">
        <v>60</v>
      </c>
      <c r="C59" s="2" t="s">
        <v>54</v>
      </c>
      <c r="D59" s="2" t="s">
        <v>61</v>
      </c>
      <c r="E59" s="2" t="s">
        <v>21</v>
      </c>
      <c r="F59" s="2" t="s">
        <v>62</v>
      </c>
      <c r="G59" s="1">
        <v>1</v>
      </c>
      <c r="H59" s="4" t="s">
        <v>52</v>
      </c>
      <c r="I59" s="2" t="s">
        <v>1965</v>
      </c>
      <c r="J59" s="1"/>
    </row>
    <row r="60" spans="1:10" ht="22.5" hidden="1">
      <c r="A60" s="2" t="s">
        <v>63</v>
      </c>
      <c r="B60" s="2" t="s">
        <v>64</v>
      </c>
      <c r="C60" s="2" t="s">
        <v>30</v>
      </c>
      <c r="D60" s="2" t="s">
        <v>65</v>
      </c>
      <c r="E60" s="2" t="s">
        <v>21</v>
      </c>
      <c r="F60" s="2" t="s">
        <v>66</v>
      </c>
      <c r="G60" s="1"/>
      <c r="H60" s="14" t="s">
        <v>134</v>
      </c>
      <c r="I60" s="2" t="s">
        <v>2072</v>
      </c>
      <c r="J60" s="2" t="s">
        <v>223</v>
      </c>
    </row>
    <row r="61" spans="1:10" ht="33.75" hidden="1">
      <c r="A61" s="2" t="s">
        <v>67</v>
      </c>
      <c r="B61" s="2" t="s">
        <v>68</v>
      </c>
      <c r="C61" s="2" t="s">
        <v>69</v>
      </c>
      <c r="D61" s="2" t="s">
        <v>70</v>
      </c>
      <c r="E61" s="2" t="s">
        <v>14</v>
      </c>
      <c r="F61" s="2" t="s">
        <v>15</v>
      </c>
      <c r="G61" s="1"/>
      <c r="H61" s="3" t="s">
        <v>16</v>
      </c>
      <c r="I61" s="1"/>
      <c r="J61" s="1"/>
    </row>
    <row r="62" spans="1:10" ht="33.75" hidden="1">
      <c r="A62" s="2" t="s">
        <v>71</v>
      </c>
      <c r="B62" s="2" t="s">
        <v>68</v>
      </c>
      <c r="C62" s="2" t="s">
        <v>19</v>
      </c>
      <c r="D62" s="2" t="s">
        <v>72</v>
      </c>
      <c r="E62" s="2" t="s">
        <v>14</v>
      </c>
      <c r="F62" s="2" t="s">
        <v>15</v>
      </c>
      <c r="G62" s="1"/>
      <c r="H62" s="3" t="s">
        <v>16</v>
      </c>
      <c r="I62" s="1"/>
      <c r="J62" s="1"/>
    </row>
    <row r="63" spans="1:10" ht="45" hidden="1">
      <c r="A63" s="2" t="s">
        <v>73</v>
      </c>
      <c r="B63" s="2" t="s">
        <v>68</v>
      </c>
      <c r="C63" s="2" t="s">
        <v>19</v>
      </c>
      <c r="D63" s="2" t="s">
        <v>74</v>
      </c>
      <c r="E63" s="2" t="s">
        <v>14</v>
      </c>
      <c r="F63" s="2" t="s">
        <v>15</v>
      </c>
      <c r="G63" s="1"/>
      <c r="H63" s="3" t="s">
        <v>16</v>
      </c>
      <c r="I63" s="1"/>
      <c r="J63" s="1"/>
    </row>
    <row r="64" spans="1:10" ht="22.5" hidden="1">
      <c r="A64" s="2" t="s">
        <v>75</v>
      </c>
      <c r="B64" s="2" t="s">
        <v>68</v>
      </c>
      <c r="C64" s="2" t="s">
        <v>76</v>
      </c>
      <c r="D64" s="2" t="s">
        <v>77</v>
      </c>
      <c r="E64" s="2" t="s">
        <v>21</v>
      </c>
      <c r="F64" s="2" t="s">
        <v>78</v>
      </c>
      <c r="G64" s="1"/>
      <c r="H64" s="4" t="s">
        <v>52</v>
      </c>
      <c r="I64" s="2" t="s">
        <v>1966</v>
      </c>
      <c r="J64" s="1"/>
    </row>
    <row r="65" spans="1:10" ht="33.75" hidden="1">
      <c r="A65" s="2" t="s">
        <v>79</v>
      </c>
      <c r="B65" s="2" t="s">
        <v>68</v>
      </c>
      <c r="C65" s="2" t="s">
        <v>80</v>
      </c>
      <c r="D65" s="2" t="s">
        <v>81</v>
      </c>
      <c r="E65" s="2" t="s">
        <v>14</v>
      </c>
      <c r="F65" s="2" t="s">
        <v>15</v>
      </c>
      <c r="G65" s="1"/>
      <c r="H65" s="3" t="s">
        <v>16</v>
      </c>
      <c r="I65" s="1"/>
      <c r="J65" s="1"/>
    </row>
    <row r="66" spans="1:10" ht="33.75" hidden="1">
      <c r="A66" s="2" t="s">
        <v>82</v>
      </c>
      <c r="B66" s="2" t="s">
        <v>83</v>
      </c>
      <c r="C66" s="2" t="s">
        <v>69</v>
      </c>
      <c r="D66" s="2" t="s">
        <v>84</v>
      </c>
      <c r="E66" s="2" t="s">
        <v>14</v>
      </c>
      <c r="F66" s="2" t="s">
        <v>15</v>
      </c>
      <c r="G66" s="1"/>
      <c r="H66" s="3" t="s">
        <v>16</v>
      </c>
      <c r="I66" s="1"/>
      <c r="J66" s="1"/>
    </row>
    <row r="67" spans="1:10" ht="33.75" hidden="1">
      <c r="A67" s="2" t="s">
        <v>85</v>
      </c>
      <c r="B67" s="2" t="s">
        <v>86</v>
      </c>
      <c r="C67" s="2" t="s">
        <v>19</v>
      </c>
      <c r="D67" s="2" t="s">
        <v>87</v>
      </c>
      <c r="E67" s="2" t="s">
        <v>14</v>
      </c>
      <c r="F67" s="2" t="s">
        <v>15</v>
      </c>
      <c r="G67" s="1"/>
      <c r="H67" s="3" t="s">
        <v>16</v>
      </c>
      <c r="I67" s="1"/>
      <c r="J67" s="1"/>
    </row>
    <row r="68" spans="1:10" ht="22.5" hidden="1">
      <c r="A68" s="2" t="s">
        <v>88</v>
      </c>
      <c r="B68" s="2" t="s">
        <v>86</v>
      </c>
      <c r="C68" s="2" t="s">
        <v>89</v>
      </c>
      <c r="D68" s="2" t="s">
        <v>90</v>
      </c>
      <c r="E68" s="2" t="s">
        <v>21</v>
      </c>
      <c r="F68" s="2" t="s">
        <v>91</v>
      </c>
      <c r="G68" s="1"/>
      <c r="H68" s="3" t="s">
        <v>16</v>
      </c>
      <c r="I68" s="1"/>
      <c r="J68" s="1"/>
    </row>
    <row r="69" spans="1:10" ht="33.75" hidden="1">
      <c r="A69" s="2" t="s">
        <v>92</v>
      </c>
      <c r="B69" s="2" t="s">
        <v>93</v>
      </c>
      <c r="C69" s="2" t="s">
        <v>30</v>
      </c>
      <c r="D69" s="2" t="s">
        <v>94</v>
      </c>
      <c r="E69" s="2" t="s">
        <v>14</v>
      </c>
      <c r="F69" s="2" t="s">
        <v>15</v>
      </c>
      <c r="G69" s="1"/>
      <c r="H69" s="14" t="s">
        <v>134</v>
      </c>
      <c r="I69" s="76" t="s">
        <v>2073</v>
      </c>
      <c r="J69" s="2" t="s">
        <v>223</v>
      </c>
    </row>
    <row r="70" spans="1:10" ht="22.5" hidden="1">
      <c r="A70" s="9" t="s">
        <v>95</v>
      </c>
      <c r="B70" s="2" t="s">
        <v>96</v>
      </c>
      <c r="C70" s="2" t="s">
        <v>54</v>
      </c>
      <c r="D70" s="2" t="s">
        <v>61</v>
      </c>
      <c r="E70" s="2" t="s">
        <v>21</v>
      </c>
      <c r="F70" s="10" t="s">
        <v>97</v>
      </c>
      <c r="G70" s="9">
        <v>1</v>
      </c>
      <c r="H70" s="4" t="s">
        <v>52</v>
      </c>
      <c r="I70" s="80">
        <v>44804</v>
      </c>
      <c r="J70" s="1"/>
    </row>
    <row r="71" spans="1:10" ht="22.5" hidden="1">
      <c r="A71" s="9" t="s">
        <v>98</v>
      </c>
      <c r="B71" s="2" t="s">
        <v>96</v>
      </c>
      <c r="C71" s="2" t="s">
        <v>54</v>
      </c>
      <c r="D71" s="2" t="s">
        <v>61</v>
      </c>
      <c r="E71" s="2" t="s">
        <v>21</v>
      </c>
      <c r="F71" s="10" t="s">
        <v>97</v>
      </c>
      <c r="G71" s="9">
        <v>1</v>
      </c>
      <c r="H71" s="4" t="s">
        <v>52</v>
      </c>
      <c r="I71" s="80">
        <v>44810</v>
      </c>
      <c r="J71" s="1"/>
    </row>
    <row r="72" spans="1:10" ht="33.75" hidden="1">
      <c r="A72" s="2" t="s">
        <v>99</v>
      </c>
      <c r="B72" s="2" t="s">
        <v>96</v>
      </c>
      <c r="C72" s="2" t="s">
        <v>54</v>
      </c>
      <c r="D72" s="2" t="s">
        <v>61</v>
      </c>
      <c r="E72" s="2" t="s">
        <v>14</v>
      </c>
      <c r="F72" s="10" t="s">
        <v>97</v>
      </c>
      <c r="G72" s="1">
        <v>1</v>
      </c>
      <c r="H72" s="4" t="s">
        <v>52</v>
      </c>
      <c r="I72" s="80">
        <v>44804</v>
      </c>
      <c r="J72" s="1"/>
    </row>
    <row r="73" spans="1:10" ht="33.75" hidden="1">
      <c r="A73" s="2" t="s">
        <v>100</v>
      </c>
      <c r="B73" s="2" t="s">
        <v>96</v>
      </c>
      <c r="C73" s="2" t="s">
        <v>54</v>
      </c>
      <c r="D73" s="2" t="s">
        <v>61</v>
      </c>
      <c r="E73" s="2" t="s">
        <v>14</v>
      </c>
      <c r="F73" s="10" t="s">
        <v>97</v>
      </c>
      <c r="G73" s="1">
        <v>1</v>
      </c>
      <c r="H73" s="4" t="s">
        <v>52</v>
      </c>
      <c r="I73" s="11">
        <v>44804</v>
      </c>
      <c r="J73" s="1"/>
    </row>
    <row r="74" spans="1:10" ht="33.75" hidden="1">
      <c r="A74" s="2" t="s">
        <v>101</v>
      </c>
      <c r="B74" s="2" t="s">
        <v>96</v>
      </c>
      <c r="C74" s="2" t="s">
        <v>54</v>
      </c>
      <c r="D74" s="2" t="s">
        <v>61</v>
      </c>
      <c r="E74" s="2" t="s">
        <v>14</v>
      </c>
      <c r="F74" s="10" t="s">
        <v>97</v>
      </c>
      <c r="G74" s="1">
        <v>1</v>
      </c>
      <c r="H74" s="4" t="s">
        <v>52</v>
      </c>
      <c r="I74" s="11">
        <v>44811</v>
      </c>
      <c r="J74" s="1"/>
    </row>
    <row r="75" spans="1:10" ht="33.75" hidden="1">
      <c r="A75" s="2" t="s">
        <v>102</v>
      </c>
      <c r="B75" s="2" t="s">
        <v>96</v>
      </c>
      <c r="C75" s="2" t="s">
        <v>54</v>
      </c>
      <c r="D75" s="2" t="s">
        <v>61</v>
      </c>
      <c r="E75" s="2" t="s">
        <v>14</v>
      </c>
      <c r="F75" s="10" t="s">
        <v>97</v>
      </c>
      <c r="G75" s="1">
        <v>1</v>
      </c>
      <c r="H75" s="4" t="s">
        <v>52</v>
      </c>
      <c r="I75" s="11">
        <v>44811</v>
      </c>
      <c r="J75" s="1"/>
    </row>
    <row r="76" spans="1:10" ht="33.75" hidden="1">
      <c r="A76" s="2" t="s">
        <v>103</v>
      </c>
      <c r="B76" s="2" t="s">
        <v>96</v>
      </c>
      <c r="C76" s="2" t="s">
        <v>54</v>
      </c>
      <c r="D76" s="2" t="s">
        <v>61</v>
      </c>
      <c r="E76" s="2" t="s">
        <v>14</v>
      </c>
      <c r="F76" s="10" t="s">
        <v>97</v>
      </c>
      <c r="G76" s="1">
        <v>1</v>
      </c>
      <c r="H76" s="4" t="s">
        <v>52</v>
      </c>
      <c r="I76" s="11">
        <v>44810</v>
      </c>
      <c r="J76" s="1"/>
    </row>
    <row r="77" spans="1:10" ht="33.75" hidden="1">
      <c r="A77" s="2" t="s">
        <v>104</v>
      </c>
      <c r="B77" s="2" t="s">
        <v>96</v>
      </c>
      <c r="C77" s="2" t="s">
        <v>54</v>
      </c>
      <c r="D77" s="2" t="s">
        <v>61</v>
      </c>
      <c r="E77" s="2" t="s">
        <v>14</v>
      </c>
      <c r="F77" s="10" t="s">
        <v>97</v>
      </c>
      <c r="G77" s="1">
        <v>1</v>
      </c>
      <c r="H77" s="4" t="s">
        <v>52</v>
      </c>
      <c r="I77" s="11">
        <v>44810</v>
      </c>
      <c r="J77" s="1"/>
    </row>
    <row r="78" spans="1:10" ht="33.75" hidden="1">
      <c r="A78" s="2" t="s">
        <v>105</v>
      </c>
      <c r="B78" s="2" t="s">
        <v>96</v>
      </c>
      <c r="C78" s="2" t="s">
        <v>54</v>
      </c>
      <c r="D78" s="2" t="s">
        <v>61</v>
      </c>
      <c r="E78" s="2" t="s">
        <v>14</v>
      </c>
      <c r="F78" s="10" t="s">
        <v>97</v>
      </c>
      <c r="G78" s="1">
        <v>1</v>
      </c>
      <c r="H78" s="4" t="s">
        <v>52</v>
      </c>
      <c r="I78" s="11">
        <v>44810</v>
      </c>
      <c r="J78" s="1"/>
    </row>
    <row r="79" spans="1:10" ht="33.75" hidden="1">
      <c r="A79" s="2" t="s">
        <v>106</v>
      </c>
      <c r="B79" s="2" t="s">
        <v>96</v>
      </c>
      <c r="C79" s="2" t="s">
        <v>54</v>
      </c>
      <c r="D79" s="2" t="s">
        <v>61</v>
      </c>
      <c r="E79" s="2" t="s">
        <v>14</v>
      </c>
      <c r="F79" s="10" t="s">
        <v>97</v>
      </c>
      <c r="G79" s="1">
        <v>1</v>
      </c>
      <c r="H79" s="4" t="s">
        <v>52</v>
      </c>
      <c r="I79" s="11">
        <v>44810</v>
      </c>
      <c r="J79" s="1"/>
    </row>
    <row r="80" spans="1:10" ht="33.75" hidden="1">
      <c r="A80" s="2" t="s">
        <v>107</v>
      </c>
      <c r="B80" s="2" t="s">
        <v>96</v>
      </c>
      <c r="C80" s="2" t="s">
        <v>54</v>
      </c>
      <c r="D80" s="2" t="s">
        <v>61</v>
      </c>
      <c r="E80" s="2" t="s">
        <v>14</v>
      </c>
      <c r="F80" s="10" t="s">
        <v>97</v>
      </c>
      <c r="G80" s="1">
        <v>1</v>
      </c>
      <c r="H80" s="4" t="s">
        <v>52</v>
      </c>
      <c r="I80" s="11">
        <v>44810</v>
      </c>
      <c r="J80" s="1"/>
    </row>
    <row r="81" spans="1:10" ht="135.75" hidden="1">
      <c r="A81" s="2" t="s">
        <v>108</v>
      </c>
      <c r="B81" s="2" t="s">
        <v>96</v>
      </c>
      <c r="C81" s="2" t="s">
        <v>54</v>
      </c>
      <c r="D81" s="2" t="s">
        <v>61</v>
      </c>
      <c r="E81" s="2" t="s">
        <v>14</v>
      </c>
      <c r="F81" s="10" t="s">
        <v>97</v>
      </c>
      <c r="G81" s="1">
        <v>1</v>
      </c>
      <c r="H81" s="4" t="s">
        <v>52</v>
      </c>
      <c r="I81" s="79" t="s">
        <v>1967</v>
      </c>
      <c r="J81" s="1"/>
    </row>
    <row r="82" spans="1:10" ht="33.75" hidden="1">
      <c r="A82" s="2" t="s">
        <v>109</v>
      </c>
      <c r="B82" s="2" t="s">
        <v>96</v>
      </c>
      <c r="C82" s="2" t="s">
        <v>54</v>
      </c>
      <c r="D82" s="2" t="s">
        <v>61</v>
      </c>
      <c r="E82" s="2" t="s">
        <v>14</v>
      </c>
      <c r="F82" s="10" t="s">
        <v>97</v>
      </c>
      <c r="G82" s="1">
        <v>1</v>
      </c>
      <c r="H82" s="4" t="s">
        <v>52</v>
      </c>
      <c r="I82" s="11">
        <v>44810</v>
      </c>
      <c r="J82" s="1"/>
    </row>
    <row r="83" spans="1:10" ht="90" hidden="1">
      <c r="A83" s="2" t="s">
        <v>110</v>
      </c>
      <c r="B83" s="2" t="s">
        <v>96</v>
      </c>
      <c r="C83" s="2" t="s">
        <v>54</v>
      </c>
      <c r="D83" s="2" t="s">
        <v>61</v>
      </c>
      <c r="E83" s="2" t="s">
        <v>14</v>
      </c>
      <c r="F83" s="10" t="s">
        <v>97</v>
      </c>
      <c r="G83" s="1">
        <v>1</v>
      </c>
      <c r="H83" s="4" t="s">
        <v>52</v>
      </c>
      <c r="I83" s="2" t="s">
        <v>1968</v>
      </c>
      <c r="J83" s="1"/>
    </row>
    <row r="84" spans="1:10" ht="33.75" hidden="1">
      <c r="A84" s="2" t="s">
        <v>111</v>
      </c>
      <c r="B84" s="2" t="s">
        <v>96</v>
      </c>
      <c r="C84" s="2" t="s">
        <v>54</v>
      </c>
      <c r="D84" s="2" t="s">
        <v>61</v>
      </c>
      <c r="E84" s="2" t="s">
        <v>14</v>
      </c>
      <c r="F84" s="10" t="s">
        <v>97</v>
      </c>
      <c r="G84" s="1"/>
      <c r="H84" s="3" t="s">
        <v>16</v>
      </c>
      <c r="I84" s="1"/>
      <c r="J84" s="1"/>
    </row>
    <row r="85" spans="1:10" ht="33.75" hidden="1">
      <c r="A85" s="2" t="s">
        <v>112</v>
      </c>
      <c r="B85" s="2" t="s">
        <v>96</v>
      </c>
      <c r="C85" s="2" t="s">
        <v>54</v>
      </c>
      <c r="D85" s="2" t="s">
        <v>61</v>
      </c>
      <c r="E85" s="2" t="s">
        <v>14</v>
      </c>
      <c r="F85" s="10" t="s">
        <v>97</v>
      </c>
      <c r="G85" s="1">
        <v>1</v>
      </c>
      <c r="H85" s="4" t="s">
        <v>52</v>
      </c>
      <c r="I85" s="11">
        <v>44810</v>
      </c>
      <c r="J85" s="1"/>
    </row>
    <row r="86" spans="1:10" ht="33.75" hidden="1">
      <c r="A86" s="2" t="s">
        <v>113</v>
      </c>
      <c r="B86" s="2" t="s">
        <v>96</v>
      </c>
      <c r="C86" s="2" t="s">
        <v>54</v>
      </c>
      <c r="D86" s="2" t="s">
        <v>61</v>
      </c>
      <c r="E86" s="2" t="s">
        <v>14</v>
      </c>
      <c r="F86" s="10" t="s">
        <v>97</v>
      </c>
      <c r="G86" s="1">
        <v>1</v>
      </c>
      <c r="H86" s="4" t="s">
        <v>52</v>
      </c>
      <c r="I86" s="11">
        <v>44810</v>
      </c>
      <c r="J86" s="1"/>
    </row>
    <row r="87" spans="1:10" ht="33.75" hidden="1">
      <c r="A87" s="2" t="s">
        <v>114</v>
      </c>
      <c r="B87" s="2" t="s">
        <v>96</v>
      </c>
      <c r="C87" s="2" t="s">
        <v>54</v>
      </c>
      <c r="D87" s="2" t="s">
        <v>61</v>
      </c>
      <c r="E87" s="2" t="s">
        <v>14</v>
      </c>
      <c r="F87" s="10" t="s">
        <v>97</v>
      </c>
      <c r="G87" s="1">
        <v>1</v>
      </c>
      <c r="H87" s="4" t="s">
        <v>52</v>
      </c>
      <c r="I87" s="2" t="s">
        <v>1969</v>
      </c>
      <c r="J87" s="1"/>
    </row>
    <row r="88" spans="1:10" ht="33.75" hidden="1">
      <c r="A88" s="12" t="s">
        <v>115</v>
      </c>
      <c r="B88" s="12" t="s">
        <v>116</v>
      </c>
      <c r="C88" s="2" t="s">
        <v>54</v>
      </c>
      <c r="D88" s="12" t="s">
        <v>61</v>
      </c>
      <c r="E88" s="12" t="s">
        <v>14</v>
      </c>
      <c r="F88" s="10" t="s">
        <v>97</v>
      </c>
      <c r="G88" s="1">
        <v>1</v>
      </c>
      <c r="H88" s="4" t="s">
        <v>52</v>
      </c>
      <c r="I88" s="13">
        <v>44811</v>
      </c>
      <c r="J88" s="1"/>
    </row>
    <row r="89" spans="1:10" ht="409.5" hidden="1">
      <c r="A89" s="2" t="s">
        <v>117</v>
      </c>
      <c r="B89" s="2" t="s">
        <v>116</v>
      </c>
      <c r="C89" s="2" t="s">
        <v>54</v>
      </c>
      <c r="D89" s="2" t="s">
        <v>61</v>
      </c>
      <c r="E89" s="2" t="s">
        <v>14</v>
      </c>
      <c r="F89" s="10" t="s">
        <v>97</v>
      </c>
      <c r="G89" s="1">
        <v>1</v>
      </c>
      <c r="H89" s="4" t="s">
        <v>52</v>
      </c>
      <c r="I89" s="2" t="s">
        <v>1970</v>
      </c>
      <c r="J89" s="1"/>
    </row>
    <row r="90" spans="1:10" ht="409.5" hidden="1">
      <c r="A90" s="2" t="s">
        <v>118</v>
      </c>
      <c r="B90" s="2" t="s">
        <v>116</v>
      </c>
      <c r="C90" s="2" t="s">
        <v>54</v>
      </c>
      <c r="D90" s="2" t="s">
        <v>61</v>
      </c>
      <c r="E90" s="2" t="s">
        <v>14</v>
      </c>
      <c r="F90" s="10" t="s">
        <v>97</v>
      </c>
      <c r="G90" s="1">
        <v>1</v>
      </c>
      <c r="H90" s="4" t="s">
        <v>52</v>
      </c>
      <c r="I90" s="2" t="s">
        <v>1971</v>
      </c>
      <c r="J90" s="1"/>
    </row>
    <row r="91" spans="1:10" ht="90" hidden="1">
      <c r="A91" s="2" t="s">
        <v>119</v>
      </c>
      <c r="B91" s="2" t="s">
        <v>116</v>
      </c>
      <c r="C91" s="2" t="s">
        <v>54</v>
      </c>
      <c r="D91" s="2" t="s">
        <v>61</v>
      </c>
      <c r="E91" s="2" t="s">
        <v>14</v>
      </c>
      <c r="F91" s="10" t="s">
        <v>97</v>
      </c>
      <c r="G91" s="1">
        <v>1</v>
      </c>
      <c r="H91" s="4" t="s">
        <v>52</v>
      </c>
      <c r="I91" s="2" t="s">
        <v>1972</v>
      </c>
      <c r="J91" s="1"/>
    </row>
    <row r="92" spans="1:10" ht="33.75" hidden="1">
      <c r="A92" s="2" t="s">
        <v>120</v>
      </c>
      <c r="B92" s="2" t="s">
        <v>116</v>
      </c>
      <c r="C92" s="2" t="s">
        <v>54</v>
      </c>
      <c r="D92" s="2" t="s">
        <v>61</v>
      </c>
      <c r="E92" s="2" t="s">
        <v>14</v>
      </c>
      <c r="F92" s="10" t="s">
        <v>97</v>
      </c>
      <c r="G92" s="1">
        <v>1</v>
      </c>
      <c r="H92" s="4" t="s">
        <v>52</v>
      </c>
      <c r="I92" s="13">
        <v>44804</v>
      </c>
      <c r="J92" s="1"/>
    </row>
    <row r="93" spans="1:10" ht="33.75" hidden="1">
      <c r="A93" s="2" t="s">
        <v>121</v>
      </c>
      <c r="B93" s="2" t="s">
        <v>122</v>
      </c>
      <c r="C93" s="2" t="s">
        <v>25</v>
      </c>
      <c r="D93" s="2" t="s">
        <v>123</v>
      </c>
      <c r="E93" s="2" t="s">
        <v>14</v>
      </c>
      <c r="F93" s="2" t="s">
        <v>15</v>
      </c>
      <c r="G93" s="1"/>
      <c r="H93" s="4" t="s">
        <v>52</v>
      </c>
      <c r="I93" s="2" t="s">
        <v>1973</v>
      </c>
      <c r="J93" s="1"/>
    </row>
    <row r="94" spans="1:10" ht="33.75" hidden="1">
      <c r="A94" s="2" t="s">
        <v>124</v>
      </c>
      <c r="B94" s="2" t="s">
        <v>122</v>
      </c>
      <c r="C94" s="2" t="s">
        <v>25</v>
      </c>
      <c r="D94" s="2" t="s">
        <v>125</v>
      </c>
      <c r="E94" s="2" t="s">
        <v>14</v>
      </c>
      <c r="F94" s="2" t="s">
        <v>15</v>
      </c>
      <c r="G94" s="1"/>
      <c r="H94" s="4" t="s">
        <v>52</v>
      </c>
      <c r="I94" s="2" t="s">
        <v>1974</v>
      </c>
      <c r="J94" s="1"/>
    </row>
    <row r="95" spans="1:10" ht="33.75" hidden="1">
      <c r="A95" s="2" t="s">
        <v>126</v>
      </c>
      <c r="B95" s="2" t="s">
        <v>122</v>
      </c>
      <c r="C95" s="2" t="s">
        <v>19</v>
      </c>
      <c r="D95" s="2" t="s">
        <v>127</v>
      </c>
      <c r="E95" s="2" t="s">
        <v>14</v>
      </c>
      <c r="F95" s="2" t="s">
        <v>15</v>
      </c>
      <c r="G95" s="1"/>
      <c r="H95" s="3" t="s">
        <v>16</v>
      </c>
      <c r="I95" s="1"/>
      <c r="J95" s="1"/>
    </row>
    <row r="96" spans="1:10" ht="33.75" hidden="1">
      <c r="A96" s="2" t="s">
        <v>128</v>
      </c>
      <c r="B96" s="2" t="s">
        <v>122</v>
      </c>
      <c r="C96" s="2" t="s">
        <v>12</v>
      </c>
      <c r="D96" s="2" t="s">
        <v>129</v>
      </c>
      <c r="E96" s="2" t="s">
        <v>14</v>
      </c>
      <c r="F96" s="2">
        <v>900075097</v>
      </c>
      <c r="G96" s="1">
        <v>2</v>
      </c>
      <c r="H96" s="4" t="s">
        <v>52</v>
      </c>
      <c r="I96" s="2" t="s">
        <v>1975</v>
      </c>
      <c r="J96" s="1"/>
    </row>
    <row r="97" spans="1:10" ht="33.75" hidden="1">
      <c r="A97" s="2" t="s">
        <v>130</v>
      </c>
      <c r="B97" s="2" t="s">
        <v>131</v>
      </c>
      <c r="C97" s="2" t="s">
        <v>132</v>
      </c>
      <c r="D97" s="2" t="s">
        <v>133</v>
      </c>
      <c r="E97" s="2" t="s">
        <v>14</v>
      </c>
      <c r="F97" s="2" t="s">
        <v>15</v>
      </c>
      <c r="G97" s="1"/>
      <c r="H97" s="14" t="s">
        <v>134</v>
      </c>
      <c r="I97" s="1"/>
      <c r="J97" s="9" t="s">
        <v>135</v>
      </c>
    </row>
    <row r="98" spans="1:10" ht="33.75" hidden="1">
      <c r="A98" s="2" t="s">
        <v>136</v>
      </c>
      <c r="B98" s="2" t="s">
        <v>131</v>
      </c>
      <c r="C98" s="2" t="s">
        <v>132</v>
      </c>
      <c r="D98" s="2" t="s">
        <v>133</v>
      </c>
      <c r="E98" s="2" t="s">
        <v>14</v>
      </c>
      <c r="F98" s="2" t="s">
        <v>15</v>
      </c>
      <c r="G98" s="1"/>
      <c r="H98" s="14" t="s">
        <v>134</v>
      </c>
      <c r="I98" s="1"/>
      <c r="J98" s="9" t="s">
        <v>135</v>
      </c>
    </row>
    <row r="99" spans="1:10" ht="33.75" hidden="1">
      <c r="A99" s="2" t="s">
        <v>137</v>
      </c>
      <c r="B99" s="2" t="s">
        <v>138</v>
      </c>
      <c r="C99" s="2" t="s">
        <v>25</v>
      </c>
      <c r="D99" s="2" t="s">
        <v>26</v>
      </c>
      <c r="E99" s="2" t="s">
        <v>14</v>
      </c>
      <c r="F99" s="2" t="s">
        <v>15</v>
      </c>
      <c r="G99" s="1"/>
      <c r="H99" s="4" t="s">
        <v>52</v>
      </c>
      <c r="I99" s="2" t="s">
        <v>1976</v>
      </c>
      <c r="J99" s="1"/>
    </row>
    <row r="100" spans="1:10" ht="33.75" hidden="1">
      <c r="A100" s="12" t="s">
        <v>139</v>
      </c>
      <c r="B100" s="12" t="s">
        <v>140</v>
      </c>
      <c r="C100" s="12" t="s">
        <v>141</v>
      </c>
      <c r="D100" s="12" t="s">
        <v>142</v>
      </c>
      <c r="E100" s="12" t="s">
        <v>14</v>
      </c>
      <c r="F100" s="12" t="s">
        <v>15</v>
      </c>
      <c r="G100" s="15"/>
      <c r="H100" s="3" t="s">
        <v>16</v>
      </c>
      <c r="I100" s="15"/>
      <c r="J100" s="1"/>
    </row>
    <row r="101" spans="1:10" ht="33.75" hidden="1">
      <c r="A101" s="2" t="s">
        <v>143</v>
      </c>
      <c r="B101" s="2" t="s">
        <v>144</v>
      </c>
      <c r="C101" s="2" t="s">
        <v>25</v>
      </c>
      <c r="D101" s="2" t="s">
        <v>26</v>
      </c>
      <c r="E101" s="2" t="s">
        <v>14</v>
      </c>
      <c r="F101" s="2" t="s">
        <v>15</v>
      </c>
      <c r="G101" s="1"/>
      <c r="H101" s="16" t="s">
        <v>52</v>
      </c>
      <c r="I101" s="2" t="s">
        <v>1977</v>
      </c>
      <c r="J101" s="1"/>
    </row>
    <row r="102" spans="1:10" ht="33.75" hidden="1">
      <c r="A102" s="2" t="s">
        <v>145</v>
      </c>
      <c r="B102" s="2" t="s">
        <v>144</v>
      </c>
      <c r="C102" s="2" t="s">
        <v>12</v>
      </c>
      <c r="D102" s="2" t="s">
        <v>146</v>
      </c>
      <c r="E102" s="2" t="s">
        <v>21</v>
      </c>
      <c r="F102" s="2" t="s">
        <v>147</v>
      </c>
      <c r="G102" s="1"/>
      <c r="H102" s="16" t="s">
        <v>52</v>
      </c>
      <c r="I102" s="2" t="s">
        <v>148</v>
      </c>
      <c r="J102" s="1"/>
    </row>
    <row r="103" spans="1:10" ht="33.75" hidden="1">
      <c r="A103" s="2" t="s">
        <v>149</v>
      </c>
      <c r="B103" s="2" t="s">
        <v>150</v>
      </c>
      <c r="C103" s="2" t="s">
        <v>25</v>
      </c>
      <c r="D103" s="2" t="s">
        <v>26</v>
      </c>
      <c r="E103" s="2" t="s">
        <v>14</v>
      </c>
      <c r="F103" s="2" t="s">
        <v>15</v>
      </c>
      <c r="G103" s="1"/>
      <c r="H103" s="16" t="s">
        <v>52</v>
      </c>
      <c r="I103" s="2" t="s">
        <v>1978</v>
      </c>
      <c r="J103" s="1"/>
    </row>
    <row r="104" spans="1:10" ht="22.5">
      <c r="A104" s="2" t="s">
        <v>151</v>
      </c>
      <c r="B104" s="2" t="s">
        <v>150</v>
      </c>
      <c r="C104" s="2" t="s">
        <v>152</v>
      </c>
      <c r="D104" s="2" t="s">
        <v>153</v>
      </c>
      <c r="E104" s="2" t="s">
        <v>21</v>
      </c>
      <c r="F104" s="2" t="s">
        <v>154</v>
      </c>
      <c r="G104" s="1">
        <v>1</v>
      </c>
      <c r="H104" s="9" t="s">
        <v>16</v>
      </c>
      <c r="I104" s="1"/>
      <c r="J104" s="9" t="s">
        <v>155</v>
      </c>
    </row>
    <row r="105" spans="1:10" ht="22.5" hidden="1">
      <c r="A105" s="2" t="s">
        <v>156</v>
      </c>
      <c r="B105" s="2" t="s">
        <v>150</v>
      </c>
      <c r="C105" s="2" t="s">
        <v>12</v>
      </c>
      <c r="D105" s="2" t="s">
        <v>157</v>
      </c>
      <c r="E105" s="2" t="s">
        <v>21</v>
      </c>
      <c r="F105" s="2" t="s">
        <v>158</v>
      </c>
      <c r="G105" s="1"/>
      <c r="H105" s="16" t="s">
        <v>52</v>
      </c>
      <c r="I105" s="2" t="s">
        <v>159</v>
      </c>
      <c r="J105" s="1"/>
    </row>
    <row r="106" spans="1:10" ht="22.5" hidden="1">
      <c r="A106" s="2" t="s">
        <v>160</v>
      </c>
      <c r="B106" s="2" t="s">
        <v>150</v>
      </c>
      <c r="C106" s="2" t="s">
        <v>12</v>
      </c>
      <c r="D106" s="2" t="s">
        <v>161</v>
      </c>
      <c r="E106" s="2" t="s">
        <v>21</v>
      </c>
      <c r="F106" s="2" t="s">
        <v>162</v>
      </c>
      <c r="G106" s="1"/>
      <c r="H106" s="16" t="s">
        <v>52</v>
      </c>
      <c r="I106" s="2" t="s">
        <v>159</v>
      </c>
      <c r="J106" s="1"/>
    </row>
    <row r="107" spans="1:10" ht="67.5" hidden="1">
      <c r="A107" s="2" t="s">
        <v>163</v>
      </c>
      <c r="B107" s="2" t="s">
        <v>164</v>
      </c>
      <c r="C107" s="2" t="s">
        <v>25</v>
      </c>
      <c r="D107" s="2" t="s">
        <v>165</v>
      </c>
      <c r="E107" s="2" t="s">
        <v>14</v>
      </c>
      <c r="F107" s="2" t="s">
        <v>15</v>
      </c>
      <c r="G107" s="1"/>
      <c r="H107" s="17" t="s">
        <v>134</v>
      </c>
      <c r="I107" s="2" t="s">
        <v>166</v>
      </c>
      <c r="J107" s="2" t="s">
        <v>167</v>
      </c>
    </row>
    <row r="108" spans="1:10" ht="33.75" hidden="1">
      <c r="A108" s="2" t="s">
        <v>168</v>
      </c>
      <c r="B108" s="2" t="s">
        <v>169</v>
      </c>
      <c r="C108" s="2" t="s">
        <v>25</v>
      </c>
      <c r="D108" s="2" t="s">
        <v>170</v>
      </c>
      <c r="E108" s="2" t="s">
        <v>14</v>
      </c>
      <c r="F108" s="2" t="s">
        <v>15</v>
      </c>
      <c r="G108" s="1"/>
      <c r="H108" s="16" t="s">
        <v>52</v>
      </c>
      <c r="I108" s="2" t="s">
        <v>171</v>
      </c>
      <c r="J108" s="1"/>
    </row>
    <row r="109" spans="1:10" ht="33.75" hidden="1">
      <c r="A109" s="2" t="s">
        <v>172</v>
      </c>
      <c r="B109" s="2" t="s">
        <v>169</v>
      </c>
      <c r="C109" s="2" t="s">
        <v>19</v>
      </c>
      <c r="D109" s="2" t="s">
        <v>173</v>
      </c>
      <c r="E109" s="2" t="s">
        <v>14</v>
      </c>
      <c r="F109" s="2" t="s">
        <v>15</v>
      </c>
      <c r="G109" s="1"/>
      <c r="H109" s="9" t="s">
        <v>16</v>
      </c>
      <c r="I109" s="1"/>
      <c r="J109" s="1"/>
    </row>
    <row r="110" spans="1:10" ht="33.75" hidden="1">
      <c r="A110" s="2" t="s">
        <v>174</v>
      </c>
      <c r="B110" s="2" t="s">
        <v>169</v>
      </c>
      <c r="C110" s="2" t="s">
        <v>141</v>
      </c>
      <c r="D110" s="2" t="s">
        <v>175</v>
      </c>
      <c r="E110" s="2" t="s">
        <v>14</v>
      </c>
      <c r="F110" s="2" t="s">
        <v>15</v>
      </c>
      <c r="G110" s="1"/>
      <c r="H110" s="9" t="s">
        <v>16</v>
      </c>
      <c r="I110" s="1"/>
      <c r="J110" s="1"/>
    </row>
    <row r="111" spans="1:10" ht="67.5" hidden="1">
      <c r="A111" s="2" t="s">
        <v>176</v>
      </c>
      <c r="B111" s="2" t="s">
        <v>177</v>
      </c>
      <c r="C111" s="2" t="s">
        <v>25</v>
      </c>
      <c r="D111" s="2" t="s">
        <v>178</v>
      </c>
      <c r="E111" s="2" t="s">
        <v>14</v>
      </c>
      <c r="F111" s="2" t="s">
        <v>15</v>
      </c>
      <c r="G111" s="1"/>
      <c r="H111" s="17" t="s">
        <v>134</v>
      </c>
      <c r="I111" s="2" t="s">
        <v>2074</v>
      </c>
      <c r="J111" s="2" t="s">
        <v>558</v>
      </c>
    </row>
    <row r="112" spans="1:10" ht="67.5" hidden="1">
      <c r="A112" s="2" t="s">
        <v>179</v>
      </c>
      <c r="B112" s="2" t="s">
        <v>177</v>
      </c>
      <c r="C112" s="2" t="s">
        <v>25</v>
      </c>
      <c r="D112" s="2" t="s">
        <v>178</v>
      </c>
      <c r="E112" s="2" t="s">
        <v>14</v>
      </c>
      <c r="F112" s="2" t="s">
        <v>15</v>
      </c>
      <c r="G112" s="1"/>
      <c r="H112" s="17" t="s">
        <v>134</v>
      </c>
      <c r="I112" s="2" t="s">
        <v>2075</v>
      </c>
      <c r="J112" s="2" t="s">
        <v>558</v>
      </c>
    </row>
    <row r="113" spans="1:10" ht="33.75" hidden="1">
      <c r="A113" s="2" t="s">
        <v>180</v>
      </c>
      <c r="B113" s="2" t="s">
        <v>181</v>
      </c>
      <c r="C113" s="2" t="s">
        <v>19</v>
      </c>
      <c r="D113" s="2" t="s">
        <v>182</v>
      </c>
      <c r="E113" s="2" t="s">
        <v>14</v>
      </c>
      <c r="F113" s="2" t="s">
        <v>15</v>
      </c>
      <c r="G113" s="1"/>
      <c r="H113" s="9" t="s">
        <v>16</v>
      </c>
      <c r="I113" s="1"/>
      <c r="J113" s="1"/>
    </row>
    <row r="114" spans="1:10" ht="33.75" hidden="1">
      <c r="A114" s="2" t="s">
        <v>183</v>
      </c>
      <c r="B114" s="2" t="s">
        <v>184</v>
      </c>
      <c r="C114" s="2" t="s">
        <v>19</v>
      </c>
      <c r="D114" s="2" t="s">
        <v>28</v>
      </c>
      <c r="E114" s="2" t="s">
        <v>14</v>
      </c>
      <c r="F114" s="2" t="s">
        <v>15</v>
      </c>
      <c r="G114" s="1"/>
      <c r="H114" s="9" t="s">
        <v>16</v>
      </c>
      <c r="I114" s="1"/>
      <c r="J114" s="1"/>
    </row>
    <row r="115" spans="1:10" ht="33.75" hidden="1">
      <c r="A115" s="2" t="s">
        <v>185</v>
      </c>
      <c r="B115" s="2" t="s">
        <v>184</v>
      </c>
      <c r="C115" s="2" t="s">
        <v>19</v>
      </c>
      <c r="D115" s="2" t="s">
        <v>186</v>
      </c>
      <c r="E115" s="2" t="s">
        <v>14</v>
      </c>
      <c r="F115" s="2" t="s">
        <v>15</v>
      </c>
      <c r="G115" s="1"/>
      <c r="H115" s="16" t="s">
        <v>52</v>
      </c>
      <c r="I115" s="2" t="s">
        <v>187</v>
      </c>
      <c r="J115" s="1"/>
    </row>
    <row r="116" spans="1:10" ht="33.75" hidden="1">
      <c r="A116" s="12" t="s">
        <v>188</v>
      </c>
      <c r="B116" s="12" t="s">
        <v>189</v>
      </c>
      <c r="C116" s="12" t="s">
        <v>141</v>
      </c>
      <c r="D116" s="12" t="s">
        <v>190</v>
      </c>
      <c r="E116" s="12" t="s">
        <v>14</v>
      </c>
      <c r="F116" s="12" t="s">
        <v>15</v>
      </c>
      <c r="G116" s="1"/>
      <c r="H116" s="9" t="s">
        <v>16</v>
      </c>
      <c r="I116" s="1"/>
      <c r="J116" s="1"/>
    </row>
    <row r="117" spans="1:10" ht="33.75" hidden="1">
      <c r="A117" s="2" t="s">
        <v>191</v>
      </c>
      <c r="B117" s="2" t="s">
        <v>189</v>
      </c>
      <c r="C117" s="2" t="s">
        <v>141</v>
      </c>
      <c r="D117" s="2" t="s">
        <v>190</v>
      </c>
      <c r="E117" s="2" t="s">
        <v>14</v>
      </c>
      <c r="F117" s="2" t="s">
        <v>15</v>
      </c>
      <c r="G117" s="1"/>
      <c r="H117" s="9" t="s">
        <v>16</v>
      </c>
      <c r="I117" s="1"/>
      <c r="J117" s="1"/>
    </row>
    <row r="118" spans="1:10" ht="33.75" hidden="1">
      <c r="A118" s="9" t="s">
        <v>192</v>
      </c>
      <c r="B118" s="9" t="s">
        <v>189</v>
      </c>
      <c r="C118" s="9" t="s">
        <v>12</v>
      </c>
      <c r="D118" s="9" t="s">
        <v>193</v>
      </c>
      <c r="E118" s="9" t="s">
        <v>14</v>
      </c>
      <c r="F118" s="9" t="s">
        <v>15</v>
      </c>
      <c r="G118" s="1">
        <v>3</v>
      </c>
      <c r="H118" s="16" t="s">
        <v>52</v>
      </c>
      <c r="I118" s="2" t="s">
        <v>1979</v>
      </c>
      <c r="J118" s="1"/>
    </row>
    <row r="119" spans="1:10" ht="33.75" hidden="1">
      <c r="A119" s="9" t="s">
        <v>194</v>
      </c>
      <c r="B119" s="9" t="s">
        <v>189</v>
      </c>
      <c r="C119" s="9" t="s">
        <v>12</v>
      </c>
      <c r="D119" s="9" t="s">
        <v>193</v>
      </c>
      <c r="E119" s="9" t="s">
        <v>14</v>
      </c>
      <c r="F119" s="9" t="s">
        <v>15</v>
      </c>
      <c r="G119" s="1"/>
      <c r="H119" s="16" t="s">
        <v>52</v>
      </c>
      <c r="I119" s="2" t="s">
        <v>1979</v>
      </c>
      <c r="J119" s="1"/>
    </row>
    <row r="120" spans="1:10" ht="33.75" hidden="1">
      <c r="A120" s="9" t="s">
        <v>195</v>
      </c>
      <c r="B120" s="9" t="s">
        <v>189</v>
      </c>
      <c r="C120" s="9" t="s">
        <v>25</v>
      </c>
      <c r="D120" s="9" t="s">
        <v>196</v>
      </c>
      <c r="E120" s="9" t="s">
        <v>14</v>
      </c>
      <c r="F120" s="9" t="s">
        <v>15</v>
      </c>
      <c r="G120" s="1"/>
      <c r="H120" s="16" t="s">
        <v>52</v>
      </c>
      <c r="I120" s="2" t="s">
        <v>197</v>
      </c>
      <c r="J120" s="1"/>
    </row>
    <row r="121" spans="1:10" ht="33.75" hidden="1">
      <c r="A121" s="2" t="s">
        <v>198</v>
      </c>
      <c r="B121" s="2" t="s">
        <v>199</v>
      </c>
      <c r="C121" s="2" t="s">
        <v>19</v>
      </c>
      <c r="D121" s="2" t="s">
        <v>200</v>
      </c>
      <c r="E121" s="2" t="s">
        <v>14</v>
      </c>
      <c r="F121" s="2" t="s">
        <v>15</v>
      </c>
      <c r="G121" s="1"/>
      <c r="H121" s="9" t="s">
        <v>16</v>
      </c>
      <c r="I121" s="1"/>
      <c r="J121" s="1"/>
    </row>
    <row r="122" spans="1:10" ht="22.5" hidden="1">
      <c r="A122" s="2" t="s">
        <v>201</v>
      </c>
      <c r="B122" s="2" t="s">
        <v>202</v>
      </c>
      <c r="C122" s="2" t="s">
        <v>19</v>
      </c>
      <c r="D122" s="2" t="s">
        <v>203</v>
      </c>
      <c r="E122" s="2" t="s">
        <v>21</v>
      </c>
      <c r="F122" s="2" t="s">
        <v>204</v>
      </c>
      <c r="G122" s="1"/>
      <c r="H122" s="9" t="s">
        <v>16</v>
      </c>
      <c r="I122" s="1"/>
      <c r="J122" s="1"/>
    </row>
    <row r="123" spans="1:10" ht="33.75" hidden="1">
      <c r="A123" s="9" t="s">
        <v>205</v>
      </c>
      <c r="B123" s="9" t="s">
        <v>206</v>
      </c>
      <c r="C123" s="9" t="s">
        <v>19</v>
      </c>
      <c r="D123" s="9" t="s">
        <v>207</v>
      </c>
      <c r="E123" s="9" t="s">
        <v>14</v>
      </c>
      <c r="F123" s="9" t="s">
        <v>15</v>
      </c>
      <c r="G123" s="1"/>
      <c r="H123" s="16" t="s">
        <v>52</v>
      </c>
      <c r="I123" s="2" t="s">
        <v>1980</v>
      </c>
      <c r="J123" s="1"/>
    </row>
    <row r="124" spans="1:10" ht="33.75" hidden="1">
      <c r="A124" s="9" t="s">
        <v>208</v>
      </c>
      <c r="B124" s="9" t="s">
        <v>209</v>
      </c>
      <c r="C124" s="9" t="s">
        <v>132</v>
      </c>
      <c r="D124" s="9" t="s">
        <v>210</v>
      </c>
      <c r="E124" s="9" t="s">
        <v>14</v>
      </c>
      <c r="F124" s="9" t="s">
        <v>15</v>
      </c>
      <c r="G124" s="1"/>
      <c r="H124" s="17" t="s">
        <v>134</v>
      </c>
      <c r="I124" s="9" t="s">
        <v>211</v>
      </c>
      <c r="J124" s="9" t="s">
        <v>212</v>
      </c>
    </row>
    <row r="125" spans="1:10" ht="67.5" hidden="1">
      <c r="A125" s="9" t="s">
        <v>213</v>
      </c>
      <c r="B125" s="9" t="s">
        <v>214</v>
      </c>
      <c r="C125" s="9" t="s">
        <v>25</v>
      </c>
      <c r="D125" s="9" t="s">
        <v>215</v>
      </c>
      <c r="E125" s="9" t="s">
        <v>14</v>
      </c>
      <c r="F125" s="9" t="s">
        <v>15</v>
      </c>
      <c r="G125" s="1"/>
      <c r="H125" s="17" t="s">
        <v>134</v>
      </c>
      <c r="I125" s="2" t="s">
        <v>2076</v>
      </c>
      <c r="J125" s="2" t="s">
        <v>558</v>
      </c>
    </row>
    <row r="126" spans="1:10" ht="67.5" hidden="1">
      <c r="A126" s="9" t="s">
        <v>216</v>
      </c>
      <c r="B126" s="9" t="s">
        <v>214</v>
      </c>
      <c r="C126" s="9" t="s">
        <v>25</v>
      </c>
      <c r="D126" s="9" t="s">
        <v>178</v>
      </c>
      <c r="E126" s="9" t="s">
        <v>14</v>
      </c>
      <c r="F126" s="9" t="s">
        <v>15</v>
      </c>
      <c r="G126" s="1"/>
      <c r="H126" s="17" t="s">
        <v>134</v>
      </c>
      <c r="I126" s="2" t="s">
        <v>2077</v>
      </c>
      <c r="J126" s="2" t="s">
        <v>621</v>
      </c>
    </row>
    <row r="127" spans="1:10" ht="33.75" hidden="1">
      <c r="A127" s="9" t="s">
        <v>217</v>
      </c>
      <c r="B127" s="9" t="s">
        <v>214</v>
      </c>
      <c r="C127" s="9" t="s">
        <v>19</v>
      </c>
      <c r="D127" s="9" t="s">
        <v>218</v>
      </c>
      <c r="E127" s="9" t="s">
        <v>14</v>
      </c>
      <c r="F127" s="9" t="s">
        <v>15</v>
      </c>
      <c r="G127" s="1"/>
      <c r="H127" s="9" t="s">
        <v>16</v>
      </c>
      <c r="I127" s="1"/>
      <c r="J127" s="1"/>
    </row>
    <row r="128" spans="1:10" ht="33.75" hidden="1">
      <c r="A128" s="9" t="s">
        <v>219</v>
      </c>
      <c r="B128" s="9" t="s">
        <v>214</v>
      </c>
      <c r="C128" s="9" t="s">
        <v>19</v>
      </c>
      <c r="D128" s="9" t="s">
        <v>220</v>
      </c>
      <c r="E128" s="9" t="s">
        <v>14</v>
      </c>
      <c r="F128" s="9" t="s">
        <v>15</v>
      </c>
      <c r="G128" s="1"/>
      <c r="H128" s="9" t="s">
        <v>16</v>
      </c>
      <c r="I128" s="1"/>
      <c r="J128" s="1"/>
    </row>
    <row r="129" spans="1:10" ht="33.75" hidden="1">
      <c r="A129" s="9" t="s">
        <v>221</v>
      </c>
      <c r="B129" s="9" t="s">
        <v>214</v>
      </c>
      <c r="C129" s="9" t="s">
        <v>80</v>
      </c>
      <c r="D129" s="9" t="s">
        <v>222</v>
      </c>
      <c r="E129" s="9" t="s">
        <v>14</v>
      </c>
      <c r="F129" s="9" t="s">
        <v>15</v>
      </c>
      <c r="G129" s="1"/>
      <c r="H129" s="17" t="s">
        <v>134</v>
      </c>
      <c r="I129" s="1"/>
      <c r="J129" s="9" t="s">
        <v>223</v>
      </c>
    </row>
    <row r="130" spans="1:10" ht="22.5" hidden="1">
      <c r="A130" s="9" t="s">
        <v>224</v>
      </c>
      <c r="B130" s="9" t="s">
        <v>214</v>
      </c>
      <c r="C130" s="9" t="s">
        <v>12</v>
      </c>
      <c r="D130" s="9" t="s">
        <v>225</v>
      </c>
      <c r="E130" s="9" t="s">
        <v>21</v>
      </c>
      <c r="F130" s="9" t="s">
        <v>226</v>
      </c>
      <c r="G130" s="1"/>
      <c r="H130" s="16" t="s">
        <v>52</v>
      </c>
      <c r="I130" s="2" t="s">
        <v>1981</v>
      </c>
      <c r="J130" s="1"/>
    </row>
    <row r="131" spans="1:10" ht="33.75" hidden="1">
      <c r="A131" s="9" t="s">
        <v>227</v>
      </c>
      <c r="B131" s="9" t="s">
        <v>228</v>
      </c>
      <c r="C131" s="9" t="s">
        <v>25</v>
      </c>
      <c r="D131" s="9" t="s">
        <v>229</v>
      </c>
      <c r="E131" s="9" t="s">
        <v>14</v>
      </c>
      <c r="F131" s="9" t="s">
        <v>15</v>
      </c>
      <c r="G131" s="1"/>
      <c r="H131" s="16" t="s">
        <v>52</v>
      </c>
      <c r="I131" s="9" t="s">
        <v>230</v>
      </c>
      <c r="J131" s="1"/>
    </row>
    <row r="132" spans="1:10" ht="33.75" hidden="1">
      <c r="A132" s="9" t="s">
        <v>231</v>
      </c>
      <c r="B132" s="9" t="s">
        <v>228</v>
      </c>
      <c r="C132" s="9" t="s">
        <v>76</v>
      </c>
      <c r="D132" s="9" t="s">
        <v>232</v>
      </c>
      <c r="E132" s="9" t="s">
        <v>14</v>
      </c>
      <c r="F132" s="9" t="s">
        <v>15</v>
      </c>
      <c r="G132" s="9">
        <v>3</v>
      </c>
      <c r="H132" s="16" t="s">
        <v>52</v>
      </c>
      <c r="I132" s="9" t="s">
        <v>233</v>
      </c>
      <c r="J132" s="19"/>
    </row>
    <row r="133" spans="1:10" ht="33.75" hidden="1">
      <c r="A133" s="9" t="s">
        <v>234</v>
      </c>
      <c r="B133" s="9" t="s">
        <v>235</v>
      </c>
      <c r="C133" s="9" t="s">
        <v>25</v>
      </c>
      <c r="D133" s="9" t="s">
        <v>236</v>
      </c>
      <c r="E133" s="9" t="s">
        <v>14</v>
      </c>
      <c r="F133" s="9" t="s">
        <v>15</v>
      </c>
      <c r="G133" s="1"/>
      <c r="H133" s="16" t="s">
        <v>52</v>
      </c>
      <c r="I133" s="9" t="s">
        <v>237</v>
      </c>
      <c r="J133" s="1"/>
    </row>
    <row r="134" spans="1:10" ht="22.5" hidden="1">
      <c r="A134" s="9" t="s">
        <v>238</v>
      </c>
      <c r="B134" s="9" t="s">
        <v>239</v>
      </c>
      <c r="C134" s="9" t="s">
        <v>25</v>
      </c>
      <c r="D134" s="9" t="s">
        <v>240</v>
      </c>
      <c r="E134" s="9" t="s">
        <v>21</v>
      </c>
      <c r="F134" s="9" t="s">
        <v>241</v>
      </c>
      <c r="G134" s="1">
        <v>1</v>
      </c>
      <c r="H134" s="16" t="s">
        <v>52</v>
      </c>
      <c r="I134" s="11">
        <v>44777</v>
      </c>
      <c r="J134" s="1"/>
    </row>
    <row r="135" spans="1:10" ht="22.5" hidden="1">
      <c r="A135" s="9" t="s">
        <v>242</v>
      </c>
      <c r="B135" s="9" t="s">
        <v>239</v>
      </c>
      <c r="C135" s="9" t="s">
        <v>19</v>
      </c>
      <c r="D135" s="9" t="s">
        <v>243</v>
      </c>
      <c r="E135" s="9" t="s">
        <v>21</v>
      </c>
      <c r="F135" s="9" t="s">
        <v>244</v>
      </c>
      <c r="G135" s="1"/>
      <c r="H135" s="9" t="s">
        <v>16</v>
      </c>
      <c r="I135" s="1"/>
      <c r="J135" s="1"/>
    </row>
    <row r="136" spans="1:10" ht="22.5" hidden="1">
      <c r="A136" s="9" t="s">
        <v>245</v>
      </c>
      <c r="B136" s="9" t="s">
        <v>239</v>
      </c>
      <c r="C136" s="9" t="s">
        <v>19</v>
      </c>
      <c r="D136" s="9" t="s">
        <v>246</v>
      </c>
      <c r="E136" s="9" t="s">
        <v>21</v>
      </c>
      <c r="F136" s="9" t="s">
        <v>247</v>
      </c>
      <c r="G136" s="1"/>
      <c r="H136" s="9" t="s">
        <v>16</v>
      </c>
      <c r="I136" s="1"/>
      <c r="J136" s="1"/>
    </row>
    <row r="137" spans="1:10" ht="56.25" hidden="1">
      <c r="A137" s="9" t="s">
        <v>248</v>
      </c>
      <c r="B137" s="9" t="s">
        <v>249</v>
      </c>
      <c r="C137" s="9" t="s">
        <v>89</v>
      </c>
      <c r="D137" s="9" t="s">
        <v>250</v>
      </c>
      <c r="E137" s="9" t="s">
        <v>14</v>
      </c>
      <c r="F137" s="9" t="s">
        <v>15</v>
      </c>
      <c r="G137" s="1"/>
      <c r="H137" s="17" t="s">
        <v>134</v>
      </c>
      <c r="I137" s="9" t="s">
        <v>251</v>
      </c>
      <c r="J137" s="9" t="s">
        <v>252</v>
      </c>
    </row>
    <row r="138" spans="1:10" ht="33.75" hidden="1">
      <c r="A138" s="9" t="s">
        <v>253</v>
      </c>
      <c r="B138" s="9" t="s">
        <v>254</v>
      </c>
      <c r="C138" s="9" t="s">
        <v>19</v>
      </c>
      <c r="D138" s="9" t="s">
        <v>255</v>
      </c>
      <c r="E138" s="9" t="s">
        <v>14</v>
      </c>
      <c r="F138" s="9" t="s">
        <v>15</v>
      </c>
      <c r="G138" s="1"/>
      <c r="H138" s="9" t="s">
        <v>16</v>
      </c>
      <c r="I138" s="1"/>
      <c r="J138" s="1"/>
    </row>
    <row r="139" spans="1:10" ht="33.75" hidden="1">
      <c r="A139" s="9" t="s">
        <v>256</v>
      </c>
      <c r="B139" s="9" t="s">
        <v>254</v>
      </c>
      <c r="C139" s="9" t="s">
        <v>12</v>
      </c>
      <c r="D139" s="9" t="s">
        <v>257</v>
      </c>
      <c r="E139" s="9" t="s">
        <v>14</v>
      </c>
      <c r="F139" s="9" t="s">
        <v>15</v>
      </c>
      <c r="G139" s="1"/>
      <c r="H139" s="17" t="s">
        <v>134</v>
      </c>
      <c r="I139" s="2" t="s">
        <v>258</v>
      </c>
      <c r="J139" s="2" t="s">
        <v>259</v>
      </c>
    </row>
    <row r="140" spans="1:10" ht="33.75" hidden="1">
      <c r="A140" s="9" t="s">
        <v>260</v>
      </c>
      <c r="B140" s="9" t="s">
        <v>254</v>
      </c>
      <c r="C140" s="9" t="s">
        <v>12</v>
      </c>
      <c r="D140" s="9" t="s">
        <v>261</v>
      </c>
      <c r="E140" s="9" t="s">
        <v>14</v>
      </c>
      <c r="F140" s="9" t="s">
        <v>15</v>
      </c>
      <c r="G140" s="1"/>
      <c r="H140" s="17" t="s">
        <v>134</v>
      </c>
      <c r="I140" s="2" t="s">
        <v>258</v>
      </c>
      <c r="J140" s="2" t="s">
        <v>262</v>
      </c>
    </row>
    <row r="141" spans="1:10" ht="33.75" hidden="1">
      <c r="A141" s="9" t="s">
        <v>263</v>
      </c>
      <c r="B141" s="9" t="s">
        <v>254</v>
      </c>
      <c r="C141" s="9" t="s">
        <v>12</v>
      </c>
      <c r="D141" s="9" t="s">
        <v>257</v>
      </c>
      <c r="E141" s="9" t="s">
        <v>14</v>
      </c>
      <c r="F141" s="9" t="s">
        <v>15</v>
      </c>
      <c r="G141" s="1"/>
      <c r="H141" s="17" t="s">
        <v>134</v>
      </c>
      <c r="I141" s="2" t="s">
        <v>258</v>
      </c>
      <c r="J141" s="2" t="s">
        <v>262</v>
      </c>
    </row>
    <row r="142" spans="1:10" ht="33.75" hidden="1">
      <c r="A142" s="9" t="s">
        <v>264</v>
      </c>
      <c r="B142" s="9" t="s">
        <v>265</v>
      </c>
      <c r="C142" s="9" t="s">
        <v>266</v>
      </c>
      <c r="D142" s="9" t="s">
        <v>267</v>
      </c>
      <c r="E142" s="9" t="s">
        <v>14</v>
      </c>
      <c r="F142" s="20" t="s">
        <v>268</v>
      </c>
      <c r="G142" s="9"/>
      <c r="H142" s="17" t="s">
        <v>134</v>
      </c>
      <c r="I142" s="9" t="s">
        <v>269</v>
      </c>
      <c r="J142" s="21" t="s">
        <v>270</v>
      </c>
    </row>
    <row r="143" spans="1:10" ht="90" hidden="1">
      <c r="A143" s="9" t="s">
        <v>271</v>
      </c>
      <c r="B143" s="9" t="s">
        <v>272</v>
      </c>
      <c r="C143" s="9" t="s">
        <v>89</v>
      </c>
      <c r="D143" s="9" t="s">
        <v>273</v>
      </c>
      <c r="E143" s="9" t="s">
        <v>14</v>
      </c>
      <c r="F143" s="9" t="s">
        <v>15</v>
      </c>
      <c r="G143" s="1"/>
      <c r="H143" s="17" t="s">
        <v>134</v>
      </c>
      <c r="I143" s="9" t="s">
        <v>274</v>
      </c>
      <c r="J143" s="9" t="s">
        <v>275</v>
      </c>
    </row>
    <row r="144" spans="1:10" ht="33.75" hidden="1">
      <c r="A144" s="9" t="s">
        <v>276</v>
      </c>
      <c r="B144" s="9" t="s">
        <v>272</v>
      </c>
      <c r="C144" s="9" t="s">
        <v>89</v>
      </c>
      <c r="D144" s="9" t="s">
        <v>273</v>
      </c>
      <c r="E144" s="9" t="s">
        <v>14</v>
      </c>
      <c r="F144" s="9" t="s">
        <v>15</v>
      </c>
      <c r="G144" s="1"/>
      <c r="H144" s="16" t="s">
        <v>52</v>
      </c>
      <c r="I144" s="9" t="s">
        <v>277</v>
      </c>
      <c r="J144" s="1"/>
    </row>
    <row r="145" spans="1:10" ht="33.75" hidden="1">
      <c r="A145" s="9" t="s">
        <v>278</v>
      </c>
      <c r="B145" s="9" t="s">
        <v>279</v>
      </c>
      <c r="C145" s="9" t="s">
        <v>19</v>
      </c>
      <c r="D145" s="9" t="s">
        <v>280</v>
      </c>
      <c r="E145" s="9" t="s">
        <v>14</v>
      </c>
      <c r="F145" s="9" t="s">
        <v>15</v>
      </c>
      <c r="G145" s="1"/>
      <c r="H145" s="9" t="s">
        <v>16</v>
      </c>
      <c r="I145" s="1"/>
      <c r="J145" s="1"/>
    </row>
    <row r="146" spans="1:10" ht="33.75" hidden="1">
      <c r="A146" s="9" t="s">
        <v>281</v>
      </c>
      <c r="B146" s="9" t="s">
        <v>282</v>
      </c>
      <c r="C146" s="9" t="s">
        <v>19</v>
      </c>
      <c r="D146" s="9" t="s">
        <v>283</v>
      </c>
      <c r="E146" s="9" t="s">
        <v>14</v>
      </c>
      <c r="F146" s="9" t="s">
        <v>15</v>
      </c>
      <c r="G146" s="1"/>
      <c r="H146" s="9" t="s">
        <v>16</v>
      </c>
      <c r="I146" s="1"/>
      <c r="J146" s="1"/>
    </row>
    <row r="147" spans="1:10" ht="33.75" hidden="1">
      <c r="A147" s="9" t="s">
        <v>284</v>
      </c>
      <c r="B147" s="9" t="s">
        <v>282</v>
      </c>
      <c r="C147" s="9" t="s">
        <v>19</v>
      </c>
      <c r="D147" s="9" t="s">
        <v>283</v>
      </c>
      <c r="E147" s="9" t="s">
        <v>14</v>
      </c>
      <c r="F147" s="9" t="s">
        <v>15</v>
      </c>
      <c r="G147" s="1"/>
      <c r="H147" s="9" t="s">
        <v>16</v>
      </c>
      <c r="I147" s="1"/>
      <c r="J147" s="1"/>
    </row>
    <row r="148" spans="1:10" ht="33.75" hidden="1">
      <c r="A148" s="9" t="s">
        <v>285</v>
      </c>
      <c r="B148" s="9" t="s">
        <v>282</v>
      </c>
      <c r="C148" s="9" t="s">
        <v>19</v>
      </c>
      <c r="D148" s="9" t="s">
        <v>286</v>
      </c>
      <c r="E148" s="9" t="s">
        <v>14</v>
      </c>
      <c r="F148" s="9" t="s">
        <v>15</v>
      </c>
      <c r="G148" s="1"/>
      <c r="H148" s="9" t="s">
        <v>16</v>
      </c>
      <c r="I148" s="1"/>
      <c r="J148" s="1"/>
    </row>
    <row r="149" spans="1:10" ht="33.75" hidden="1">
      <c r="A149" s="9" t="s">
        <v>287</v>
      </c>
      <c r="B149" s="9" t="s">
        <v>288</v>
      </c>
      <c r="C149" s="9" t="s">
        <v>141</v>
      </c>
      <c r="D149" s="9" t="s">
        <v>289</v>
      </c>
      <c r="E149" s="9" t="s">
        <v>14</v>
      </c>
      <c r="F149" s="9" t="s">
        <v>15</v>
      </c>
      <c r="G149" s="1">
        <v>1</v>
      </c>
      <c r="H149" s="16" t="s">
        <v>52</v>
      </c>
      <c r="I149" s="11">
        <v>44774</v>
      </c>
      <c r="J149" s="22"/>
    </row>
    <row r="150" spans="1:10" ht="22.5" hidden="1">
      <c r="A150" s="9" t="s">
        <v>290</v>
      </c>
      <c r="B150" s="9" t="s">
        <v>291</v>
      </c>
      <c r="C150" s="9" t="s">
        <v>19</v>
      </c>
      <c r="D150" s="9" t="s">
        <v>292</v>
      </c>
      <c r="E150" s="9" t="s">
        <v>21</v>
      </c>
      <c r="F150" s="9" t="s">
        <v>247</v>
      </c>
      <c r="G150" s="1"/>
      <c r="H150" s="9" t="s">
        <v>16</v>
      </c>
      <c r="I150" s="1"/>
      <c r="J150" s="1"/>
    </row>
    <row r="151" spans="1:10" ht="33.75" hidden="1">
      <c r="A151" s="9" t="s">
        <v>293</v>
      </c>
      <c r="B151" s="11">
        <v>44736</v>
      </c>
      <c r="C151" s="9" t="s">
        <v>19</v>
      </c>
      <c r="D151" s="9" t="s">
        <v>294</v>
      </c>
      <c r="E151" s="9" t="s">
        <v>14</v>
      </c>
      <c r="F151" s="9">
        <f>--830047537-7</f>
        <v>830047530</v>
      </c>
      <c r="G151" s="9">
        <v>6</v>
      </c>
      <c r="H151" s="16" t="s">
        <v>52</v>
      </c>
      <c r="I151" s="9" t="s">
        <v>295</v>
      </c>
      <c r="J151" s="1"/>
    </row>
    <row r="152" spans="1:10" ht="33.75" hidden="1">
      <c r="A152" s="9" t="s">
        <v>296</v>
      </c>
      <c r="B152" s="9" t="s">
        <v>297</v>
      </c>
      <c r="C152" s="9" t="s">
        <v>298</v>
      </c>
      <c r="D152" s="9" t="s">
        <v>299</v>
      </c>
      <c r="E152" s="9" t="s">
        <v>21</v>
      </c>
      <c r="F152" s="9" t="s">
        <v>300</v>
      </c>
      <c r="G152" s="1"/>
      <c r="H152" s="17" t="s">
        <v>134</v>
      </c>
      <c r="I152" s="2" t="s">
        <v>2078</v>
      </c>
      <c r="J152" s="9" t="s">
        <v>301</v>
      </c>
    </row>
    <row r="153" spans="1:10" ht="33.75" hidden="1">
      <c r="A153" s="9" t="s">
        <v>302</v>
      </c>
      <c r="B153" s="9" t="s">
        <v>303</v>
      </c>
      <c r="C153" s="9" t="s">
        <v>19</v>
      </c>
      <c r="D153" s="9" t="s">
        <v>304</v>
      </c>
      <c r="E153" s="9" t="s">
        <v>14</v>
      </c>
      <c r="F153" s="24" t="s">
        <v>305</v>
      </c>
      <c r="G153" s="9">
        <v>4</v>
      </c>
      <c r="H153" s="17" t="s">
        <v>134</v>
      </c>
      <c r="I153" s="1"/>
      <c r="J153" s="1"/>
    </row>
    <row r="154" spans="1:10" ht="33.75" hidden="1">
      <c r="A154" s="9" t="s">
        <v>306</v>
      </c>
      <c r="B154" s="9" t="s">
        <v>307</v>
      </c>
      <c r="C154" s="9" t="s">
        <v>19</v>
      </c>
      <c r="D154" s="9" t="s">
        <v>186</v>
      </c>
      <c r="E154" s="9" t="s">
        <v>14</v>
      </c>
      <c r="F154" s="24" t="s">
        <v>308</v>
      </c>
      <c r="G154" s="9">
        <v>2</v>
      </c>
      <c r="H154" s="16" t="s">
        <v>52</v>
      </c>
      <c r="I154" s="2" t="s">
        <v>309</v>
      </c>
      <c r="J154" s="1"/>
    </row>
    <row r="155" spans="1:10" ht="33.75" hidden="1">
      <c r="A155" s="9" t="s">
        <v>310</v>
      </c>
      <c r="B155" s="9" t="s">
        <v>311</v>
      </c>
      <c r="C155" s="9" t="s">
        <v>69</v>
      </c>
      <c r="D155" s="9" t="s">
        <v>312</v>
      </c>
      <c r="E155" s="9" t="s">
        <v>14</v>
      </c>
      <c r="F155" s="9" t="s">
        <v>15</v>
      </c>
      <c r="G155" s="1"/>
      <c r="H155" s="9" t="s">
        <v>16</v>
      </c>
      <c r="I155" s="1"/>
      <c r="J155" s="1"/>
    </row>
    <row r="156" spans="1:10" ht="33.75" hidden="1">
      <c r="A156" s="9" t="s">
        <v>313</v>
      </c>
      <c r="B156" s="9" t="s">
        <v>311</v>
      </c>
      <c r="C156" s="9" t="s">
        <v>12</v>
      </c>
      <c r="D156" s="9" t="s">
        <v>314</v>
      </c>
      <c r="E156" s="9" t="s">
        <v>14</v>
      </c>
      <c r="F156" s="9" t="s">
        <v>15</v>
      </c>
      <c r="G156" s="1">
        <v>1</v>
      </c>
      <c r="H156" s="16" t="s">
        <v>52</v>
      </c>
      <c r="I156" s="9" t="s">
        <v>315</v>
      </c>
      <c r="J156" s="1"/>
    </row>
    <row r="157" spans="1:10" ht="33.75" hidden="1">
      <c r="A157" s="9" t="s">
        <v>316</v>
      </c>
      <c r="B157" s="9" t="s">
        <v>317</v>
      </c>
      <c r="C157" s="9" t="s">
        <v>318</v>
      </c>
      <c r="D157" s="9" t="s">
        <v>319</v>
      </c>
      <c r="E157" s="9" t="s">
        <v>14</v>
      </c>
      <c r="F157" s="9">
        <v>1004357008</v>
      </c>
      <c r="G157" s="9">
        <v>1</v>
      </c>
      <c r="H157" s="16" t="s">
        <v>52</v>
      </c>
      <c r="I157" s="9" t="s">
        <v>320</v>
      </c>
      <c r="J157" s="25"/>
    </row>
    <row r="158" spans="1:10" ht="33.75" hidden="1">
      <c r="A158" s="9" t="s">
        <v>321</v>
      </c>
      <c r="B158" s="9" t="s">
        <v>317</v>
      </c>
      <c r="C158" s="9" t="s">
        <v>12</v>
      </c>
      <c r="D158" s="9" t="s">
        <v>322</v>
      </c>
      <c r="E158" s="9" t="s">
        <v>14</v>
      </c>
      <c r="F158" s="9" t="s">
        <v>15</v>
      </c>
      <c r="G158" s="1">
        <v>1</v>
      </c>
      <c r="H158" s="16" t="s">
        <v>52</v>
      </c>
      <c r="I158" s="9" t="s">
        <v>323</v>
      </c>
      <c r="J158" s="1"/>
    </row>
    <row r="159" spans="1:10" ht="22.5" hidden="1">
      <c r="A159" s="9" t="s">
        <v>324</v>
      </c>
      <c r="B159" s="9" t="s">
        <v>325</v>
      </c>
      <c r="C159" s="9" t="s">
        <v>326</v>
      </c>
      <c r="D159" s="9" t="s">
        <v>327</v>
      </c>
      <c r="E159" s="9" t="s">
        <v>21</v>
      </c>
      <c r="F159" s="9" t="s">
        <v>328</v>
      </c>
      <c r="G159" s="9">
        <v>2</v>
      </c>
      <c r="H159" s="16" t="s">
        <v>52</v>
      </c>
      <c r="I159" s="9" t="s">
        <v>329</v>
      </c>
      <c r="J159" s="9" t="s">
        <v>15</v>
      </c>
    </row>
    <row r="160" spans="1:10" ht="33.75" hidden="1">
      <c r="A160" s="9" t="s">
        <v>330</v>
      </c>
      <c r="B160" s="9" t="s">
        <v>331</v>
      </c>
      <c r="C160" s="9" t="s">
        <v>19</v>
      </c>
      <c r="D160" s="9" t="s">
        <v>332</v>
      </c>
      <c r="E160" s="9" t="s">
        <v>14</v>
      </c>
      <c r="F160" s="24" t="s">
        <v>333</v>
      </c>
      <c r="G160" s="1"/>
      <c r="H160" s="16" t="s">
        <v>52</v>
      </c>
      <c r="I160" s="2" t="s">
        <v>1982</v>
      </c>
      <c r="J160" s="1"/>
    </row>
    <row r="161" spans="1:10" ht="33.75" hidden="1">
      <c r="A161" s="9" t="s">
        <v>334</v>
      </c>
      <c r="B161" s="9" t="s">
        <v>331</v>
      </c>
      <c r="C161" s="9" t="s">
        <v>12</v>
      </c>
      <c r="D161" s="9" t="s">
        <v>335</v>
      </c>
      <c r="E161" s="9" t="s">
        <v>14</v>
      </c>
      <c r="F161" s="9">
        <v>900659573</v>
      </c>
      <c r="G161" s="9">
        <v>1</v>
      </c>
      <c r="H161" s="17" t="s">
        <v>134</v>
      </c>
      <c r="I161" s="2" t="s">
        <v>336</v>
      </c>
      <c r="J161" s="2" t="s">
        <v>259</v>
      </c>
    </row>
    <row r="162" spans="1:10" ht="33.75" hidden="1">
      <c r="A162" s="9" t="s">
        <v>337</v>
      </c>
      <c r="B162" s="9" t="s">
        <v>338</v>
      </c>
      <c r="C162" s="9" t="s">
        <v>69</v>
      </c>
      <c r="D162" s="9" t="s">
        <v>339</v>
      </c>
      <c r="E162" s="9" t="s">
        <v>14</v>
      </c>
      <c r="F162" s="9" t="s">
        <v>15</v>
      </c>
      <c r="G162" s="1"/>
      <c r="H162" s="9" t="s">
        <v>16</v>
      </c>
      <c r="I162" s="1"/>
      <c r="J162" s="1"/>
    </row>
    <row r="163" spans="1:10" ht="33.75" hidden="1">
      <c r="A163" s="9" t="s">
        <v>340</v>
      </c>
      <c r="B163" s="9" t="s">
        <v>341</v>
      </c>
      <c r="C163" s="9" t="s">
        <v>25</v>
      </c>
      <c r="D163" s="9" t="s">
        <v>342</v>
      </c>
      <c r="E163" s="9" t="s">
        <v>14</v>
      </c>
      <c r="F163" s="9" t="s">
        <v>343</v>
      </c>
      <c r="G163" s="9">
        <v>1</v>
      </c>
      <c r="H163" s="16" t="s">
        <v>52</v>
      </c>
      <c r="I163" s="9" t="s">
        <v>344</v>
      </c>
      <c r="J163" s="1"/>
    </row>
    <row r="164" spans="1:10" ht="33.75" hidden="1">
      <c r="A164" s="9" t="s">
        <v>345</v>
      </c>
      <c r="B164" s="9" t="s">
        <v>341</v>
      </c>
      <c r="C164" s="9" t="s">
        <v>25</v>
      </c>
      <c r="D164" s="9" t="s">
        <v>346</v>
      </c>
      <c r="E164" s="9" t="s">
        <v>14</v>
      </c>
      <c r="F164" s="9" t="s">
        <v>347</v>
      </c>
      <c r="G164" s="9">
        <v>20</v>
      </c>
      <c r="H164" s="16" t="s">
        <v>52</v>
      </c>
      <c r="I164" s="9" t="s">
        <v>348</v>
      </c>
      <c r="J164" s="1"/>
    </row>
    <row r="165" spans="1:10" ht="33.75" hidden="1">
      <c r="A165" s="9" t="s">
        <v>349</v>
      </c>
      <c r="B165" s="9" t="s">
        <v>341</v>
      </c>
      <c r="C165" s="9" t="s">
        <v>25</v>
      </c>
      <c r="D165" s="9" t="s">
        <v>346</v>
      </c>
      <c r="E165" s="9" t="s">
        <v>14</v>
      </c>
      <c r="F165" s="9" t="s">
        <v>347</v>
      </c>
      <c r="G165" s="9">
        <v>8</v>
      </c>
      <c r="H165" s="16" t="s">
        <v>52</v>
      </c>
      <c r="I165" s="9" t="s">
        <v>350</v>
      </c>
      <c r="J165" s="1"/>
    </row>
    <row r="166" spans="1:10" ht="33.75" hidden="1">
      <c r="A166" s="9" t="s">
        <v>351</v>
      </c>
      <c r="B166" s="9" t="s">
        <v>341</v>
      </c>
      <c r="C166" s="9" t="s">
        <v>25</v>
      </c>
      <c r="D166" s="9" t="s">
        <v>346</v>
      </c>
      <c r="E166" s="9" t="s">
        <v>14</v>
      </c>
      <c r="F166" s="9" t="s">
        <v>347</v>
      </c>
      <c r="G166" s="9">
        <v>1</v>
      </c>
      <c r="H166" s="16" t="s">
        <v>52</v>
      </c>
      <c r="I166" s="9" t="s">
        <v>352</v>
      </c>
      <c r="J166" s="1"/>
    </row>
    <row r="167" spans="1:10" ht="33.75" hidden="1">
      <c r="A167" s="9" t="s">
        <v>353</v>
      </c>
      <c r="B167" s="9" t="s">
        <v>354</v>
      </c>
      <c r="C167" s="9" t="s">
        <v>12</v>
      </c>
      <c r="D167" s="9" t="s">
        <v>355</v>
      </c>
      <c r="E167" s="9" t="s">
        <v>14</v>
      </c>
      <c r="F167" s="9">
        <v>800106404</v>
      </c>
      <c r="G167" s="9">
        <v>2</v>
      </c>
      <c r="H167" s="16" t="s">
        <v>52</v>
      </c>
      <c r="I167" s="11">
        <v>44712</v>
      </c>
      <c r="J167" s="9" t="s">
        <v>356</v>
      </c>
    </row>
    <row r="168" spans="1:10" ht="33.75" hidden="1">
      <c r="A168" s="9" t="s">
        <v>357</v>
      </c>
      <c r="B168" s="9" t="s">
        <v>358</v>
      </c>
      <c r="C168" s="9" t="s">
        <v>298</v>
      </c>
      <c r="D168" s="9" t="s">
        <v>359</v>
      </c>
      <c r="E168" s="9" t="s">
        <v>14</v>
      </c>
      <c r="F168" s="9" t="s">
        <v>15</v>
      </c>
      <c r="G168" s="1"/>
      <c r="H168" s="17" t="s">
        <v>134</v>
      </c>
      <c r="I168" s="9" t="s">
        <v>360</v>
      </c>
      <c r="J168" s="9" t="s">
        <v>361</v>
      </c>
    </row>
    <row r="169" spans="1:10" ht="33.75" hidden="1">
      <c r="A169" s="9" t="s">
        <v>362</v>
      </c>
      <c r="B169" s="9" t="s">
        <v>358</v>
      </c>
      <c r="C169" s="9" t="s">
        <v>12</v>
      </c>
      <c r="D169" s="9" t="s">
        <v>257</v>
      </c>
      <c r="E169" s="9" t="s">
        <v>14</v>
      </c>
      <c r="F169" s="9">
        <v>800106404</v>
      </c>
      <c r="G169" s="9">
        <v>5</v>
      </c>
      <c r="H169" s="16" t="s">
        <v>52</v>
      </c>
      <c r="I169" s="11">
        <v>44712</v>
      </c>
      <c r="J169" s="9"/>
    </row>
    <row r="170" spans="1:10" ht="33.75" hidden="1">
      <c r="A170" s="9" t="s">
        <v>363</v>
      </c>
      <c r="B170" s="9" t="s">
        <v>364</v>
      </c>
      <c r="C170" s="9" t="s">
        <v>19</v>
      </c>
      <c r="D170" s="9" t="s">
        <v>365</v>
      </c>
      <c r="E170" s="9" t="s">
        <v>14</v>
      </c>
      <c r="F170" s="24" t="s">
        <v>366</v>
      </c>
      <c r="G170" s="1">
        <v>4</v>
      </c>
      <c r="H170" s="17" t="s">
        <v>134</v>
      </c>
      <c r="I170" s="1"/>
      <c r="J170" s="1"/>
    </row>
    <row r="171" spans="1:10" ht="33.75" hidden="1">
      <c r="A171" s="9" t="s">
        <v>367</v>
      </c>
      <c r="B171" s="9" t="s">
        <v>364</v>
      </c>
      <c r="C171" s="9" t="s">
        <v>89</v>
      </c>
      <c r="D171" s="9" t="s">
        <v>368</v>
      </c>
      <c r="E171" s="9" t="s">
        <v>14</v>
      </c>
      <c r="F171" s="9" t="s">
        <v>15</v>
      </c>
      <c r="G171" s="9">
        <v>3</v>
      </c>
      <c r="H171" s="17" t="s">
        <v>134</v>
      </c>
      <c r="I171" s="2" t="s">
        <v>2079</v>
      </c>
      <c r="J171" s="9" t="s">
        <v>369</v>
      </c>
    </row>
    <row r="172" spans="1:10" ht="33.75" hidden="1">
      <c r="A172" s="9" t="s">
        <v>370</v>
      </c>
      <c r="B172" s="9" t="s">
        <v>371</v>
      </c>
      <c r="C172" s="9" t="s">
        <v>19</v>
      </c>
      <c r="D172" s="9" t="s">
        <v>372</v>
      </c>
      <c r="E172" s="9" t="s">
        <v>14</v>
      </c>
      <c r="F172" s="24" t="s">
        <v>373</v>
      </c>
      <c r="G172" s="1">
        <v>8</v>
      </c>
      <c r="H172" s="16" t="s">
        <v>52</v>
      </c>
      <c r="I172" s="9" t="s">
        <v>374</v>
      </c>
      <c r="J172" s="1"/>
    </row>
    <row r="173" spans="1:10" ht="33.75" hidden="1">
      <c r="A173" s="9" t="s">
        <v>375</v>
      </c>
      <c r="B173" s="9" t="s">
        <v>371</v>
      </c>
      <c r="C173" s="2" t="s">
        <v>54</v>
      </c>
      <c r="D173" s="9" t="s">
        <v>376</v>
      </c>
      <c r="E173" s="9" t="s">
        <v>21</v>
      </c>
      <c r="F173" s="9" t="s">
        <v>377</v>
      </c>
      <c r="G173" s="9">
        <v>1</v>
      </c>
      <c r="H173" s="17" t="s">
        <v>134</v>
      </c>
      <c r="I173" s="2" t="s">
        <v>2080</v>
      </c>
      <c r="J173" s="2" t="s">
        <v>2081</v>
      </c>
    </row>
    <row r="174" spans="1:10" ht="33.75" hidden="1">
      <c r="A174" s="9" t="s">
        <v>378</v>
      </c>
      <c r="B174" s="9" t="s">
        <v>371</v>
      </c>
      <c r="C174" s="2" t="s">
        <v>54</v>
      </c>
      <c r="D174" s="9" t="s">
        <v>379</v>
      </c>
      <c r="E174" s="9" t="s">
        <v>14</v>
      </c>
      <c r="F174" s="26" t="s">
        <v>380</v>
      </c>
      <c r="G174" s="9">
        <v>1</v>
      </c>
      <c r="H174" s="16" t="s">
        <v>52</v>
      </c>
      <c r="I174" s="9" t="s">
        <v>381</v>
      </c>
      <c r="J174" s="1"/>
    </row>
    <row r="175" spans="1:10" ht="33.75" hidden="1">
      <c r="A175" s="9" t="s">
        <v>382</v>
      </c>
      <c r="B175" s="9" t="s">
        <v>383</v>
      </c>
      <c r="C175" s="9" t="s">
        <v>19</v>
      </c>
      <c r="D175" s="9" t="s">
        <v>384</v>
      </c>
      <c r="E175" s="9" t="s">
        <v>14</v>
      </c>
      <c r="F175" s="9">
        <f>--900463386</f>
        <v>900463386</v>
      </c>
      <c r="G175" s="9">
        <v>4</v>
      </c>
      <c r="H175" s="16" t="s">
        <v>52</v>
      </c>
      <c r="I175" s="27" t="s">
        <v>385</v>
      </c>
      <c r="J175" s="1"/>
    </row>
    <row r="176" spans="1:10" ht="33.75" hidden="1">
      <c r="A176" s="9" t="s">
        <v>386</v>
      </c>
      <c r="B176" s="9" t="s">
        <v>383</v>
      </c>
      <c r="C176" s="9" t="s">
        <v>19</v>
      </c>
      <c r="D176" s="9" t="s">
        <v>384</v>
      </c>
      <c r="E176" s="9" t="s">
        <v>14</v>
      </c>
      <c r="F176" s="9">
        <f>--900463386</f>
        <v>900463386</v>
      </c>
      <c r="G176" s="9">
        <v>5</v>
      </c>
      <c r="H176" s="16" t="s">
        <v>52</v>
      </c>
      <c r="I176" s="9" t="s">
        <v>387</v>
      </c>
      <c r="J176" s="1"/>
    </row>
    <row r="177" spans="1:10" ht="33.75" hidden="1">
      <c r="A177" s="9" t="s">
        <v>388</v>
      </c>
      <c r="B177" s="9" t="s">
        <v>383</v>
      </c>
      <c r="C177" s="9" t="s">
        <v>19</v>
      </c>
      <c r="D177" s="9" t="s">
        <v>389</v>
      </c>
      <c r="E177" s="9" t="s">
        <v>14</v>
      </c>
      <c r="F177" s="9" t="s">
        <v>15</v>
      </c>
      <c r="G177" s="1"/>
      <c r="H177" s="9" t="s">
        <v>16</v>
      </c>
      <c r="I177" s="1"/>
      <c r="J177" s="1"/>
    </row>
    <row r="178" spans="1:10" ht="33.75" hidden="1">
      <c r="A178" s="9" t="s">
        <v>390</v>
      </c>
      <c r="B178" s="9" t="s">
        <v>383</v>
      </c>
      <c r="C178" s="9" t="s">
        <v>19</v>
      </c>
      <c r="D178" s="9" t="s">
        <v>389</v>
      </c>
      <c r="E178" s="9" t="s">
        <v>14</v>
      </c>
      <c r="F178" s="9" t="s">
        <v>15</v>
      </c>
      <c r="G178" s="1"/>
      <c r="H178" s="9" t="s">
        <v>16</v>
      </c>
      <c r="I178" s="1"/>
      <c r="J178" s="1"/>
    </row>
    <row r="179" spans="1:10" ht="33.75" hidden="1">
      <c r="A179" s="9" t="s">
        <v>391</v>
      </c>
      <c r="B179" s="9" t="s">
        <v>383</v>
      </c>
      <c r="C179" s="9" t="s">
        <v>19</v>
      </c>
      <c r="D179" s="9" t="s">
        <v>389</v>
      </c>
      <c r="E179" s="9" t="s">
        <v>14</v>
      </c>
      <c r="F179" s="9">
        <f>--830094607-4</f>
        <v>830094603</v>
      </c>
      <c r="G179" s="1"/>
      <c r="H179" s="9" t="s">
        <v>16</v>
      </c>
      <c r="I179" s="1"/>
      <c r="J179" s="1"/>
    </row>
    <row r="180" spans="1:10" ht="33.75" hidden="1">
      <c r="A180" s="9" t="s">
        <v>392</v>
      </c>
      <c r="B180" s="9" t="s">
        <v>383</v>
      </c>
      <c r="C180" s="9" t="s">
        <v>19</v>
      </c>
      <c r="D180" s="9" t="s">
        <v>389</v>
      </c>
      <c r="E180" s="9" t="s">
        <v>14</v>
      </c>
      <c r="F180" s="9">
        <f t="shared" ref="F180:F184" si="0">--830094607-4</f>
        <v>830094603</v>
      </c>
      <c r="G180" s="1"/>
      <c r="H180" s="9" t="s">
        <v>16</v>
      </c>
      <c r="I180" s="1"/>
      <c r="J180" s="1"/>
    </row>
    <row r="181" spans="1:10" ht="33.75" hidden="1">
      <c r="A181" s="9" t="s">
        <v>393</v>
      </c>
      <c r="B181" s="9" t="s">
        <v>383</v>
      </c>
      <c r="C181" s="9" t="s">
        <v>19</v>
      </c>
      <c r="D181" s="9" t="s">
        <v>389</v>
      </c>
      <c r="E181" s="9" t="s">
        <v>14</v>
      </c>
      <c r="F181" s="9">
        <f t="shared" si="0"/>
        <v>830094603</v>
      </c>
      <c r="G181" s="9">
        <v>11</v>
      </c>
      <c r="H181" s="17" t="s">
        <v>134</v>
      </c>
      <c r="I181" s="1"/>
      <c r="J181" s="1"/>
    </row>
    <row r="182" spans="1:10" ht="33.75" hidden="1">
      <c r="A182" s="9" t="s">
        <v>394</v>
      </c>
      <c r="B182" s="9" t="s">
        <v>383</v>
      </c>
      <c r="C182" s="9" t="s">
        <v>19</v>
      </c>
      <c r="D182" s="9" t="s">
        <v>389</v>
      </c>
      <c r="E182" s="9" t="s">
        <v>14</v>
      </c>
      <c r="F182" s="9">
        <f t="shared" si="0"/>
        <v>830094603</v>
      </c>
      <c r="G182" s="9">
        <v>11</v>
      </c>
      <c r="H182" s="17" t="s">
        <v>134</v>
      </c>
      <c r="I182" s="1"/>
      <c r="J182" s="1"/>
    </row>
    <row r="183" spans="1:10" ht="33.75" hidden="1">
      <c r="A183" s="9" t="s">
        <v>395</v>
      </c>
      <c r="B183" s="9" t="s">
        <v>383</v>
      </c>
      <c r="C183" s="9" t="s">
        <v>19</v>
      </c>
      <c r="D183" s="9" t="s">
        <v>389</v>
      </c>
      <c r="E183" s="9" t="s">
        <v>14</v>
      </c>
      <c r="F183" s="9">
        <f t="shared" si="0"/>
        <v>830094603</v>
      </c>
      <c r="G183" s="9">
        <v>11</v>
      </c>
      <c r="H183" s="17" t="s">
        <v>134</v>
      </c>
      <c r="I183" s="1"/>
      <c r="J183" s="1"/>
    </row>
    <row r="184" spans="1:10" ht="33.75" hidden="1">
      <c r="A184" s="9" t="s">
        <v>396</v>
      </c>
      <c r="B184" s="9" t="s">
        <v>383</v>
      </c>
      <c r="C184" s="9" t="s">
        <v>19</v>
      </c>
      <c r="D184" s="9" t="s">
        <v>389</v>
      </c>
      <c r="E184" s="9" t="s">
        <v>14</v>
      </c>
      <c r="F184" s="9">
        <f t="shared" si="0"/>
        <v>830094603</v>
      </c>
      <c r="G184" s="9">
        <v>11</v>
      </c>
      <c r="H184" s="17" t="s">
        <v>134</v>
      </c>
      <c r="I184" s="1"/>
      <c r="J184" s="1"/>
    </row>
    <row r="185" spans="1:10" ht="33.75" hidden="1">
      <c r="A185" s="9" t="s">
        <v>397</v>
      </c>
      <c r="B185" s="9" t="s">
        <v>383</v>
      </c>
      <c r="C185" s="9" t="s">
        <v>19</v>
      </c>
      <c r="D185" s="9" t="s">
        <v>389</v>
      </c>
      <c r="E185" s="9" t="s">
        <v>14</v>
      </c>
      <c r="F185" s="9">
        <f>--830094607-4</f>
        <v>830094603</v>
      </c>
      <c r="G185" s="9">
        <v>11</v>
      </c>
      <c r="H185" s="17" t="s">
        <v>134</v>
      </c>
      <c r="I185" s="1"/>
      <c r="J185" s="1"/>
    </row>
    <row r="186" spans="1:10" ht="33.75" hidden="1">
      <c r="A186" s="9" t="s">
        <v>398</v>
      </c>
      <c r="B186" s="9" t="s">
        <v>383</v>
      </c>
      <c r="C186" s="9" t="s">
        <v>19</v>
      </c>
      <c r="D186" s="9" t="s">
        <v>389</v>
      </c>
      <c r="E186" s="9" t="s">
        <v>14</v>
      </c>
      <c r="F186" s="9">
        <f>--830094607-4</f>
        <v>830094603</v>
      </c>
      <c r="G186" s="9">
        <v>11</v>
      </c>
      <c r="H186" s="17" t="s">
        <v>134</v>
      </c>
      <c r="I186" s="1"/>
      <c r="J186" s="1"/>
    </row>
    <row r="187" spans="1:10" ht="33.75" hidden="1">
      <c r="A187" s="9" t="s">
        <v>399</v>
      </c>
      <c r="B187" s="9" t="s">
        <v>383</v>
      </c>
      <c r="C187" s="9" t="s">
        <v>19</v>
      </c>
      <c r="D187" s="9" t="s">
        <v>389</v>
      </c>
      <c r="E187" s="9" t="s">
        <v>14</v>
      </c>
      <c r="F187" s="9">
        <f>--830094607-4</f>
        <v>830094603</v>
      </c>
      <c r="G187" s="9">
        <v>11</v>
      </c>
      <c r="H187" s="17" t="s">
        <v>134</v>
      </c>
      <c r="I187" s="1"/>
      <c r="J187" s="1"/>
    </row>
    <row r="188" spans="1:10" ht="22.5" hidden="1">
      <c r="A188" s="9" t="s">
        <v>400</v>
      </c>
      <c r="B188" s="9" t="s">
        <v>401</v>
      </c>
      <c r="C188" s="9" t="s">
        <v>80</v>
      </c>
      <c r="D188" s="9" t="s">
        <v>402</v>
      </c>
      <c r="E188" s="9" t="s">
        <v>21</v>
      </c>
      <c r="F188" s="9" t="s">
        <v>403</v>
      </c>
      <c r="G188" s="1"/>
      <c r="H188" s="16" t="s">
        <v>52</v>
      </c>
      <c r="I188" s="9" t="s">
        <v>404</v>
      </c>
      <c r="J188" s="1"/>
    </row>
    <row r="189" spans="1:10" ht="33.75" hidden="1">
      <c r="A189" s="9" t="s">
        <v>405</v>
      </c>
      <c r="B189" s="9" t="s">
        <v>406</v>
      </c>
      <c r="C189" s="9" t="s">
        <v>19</v>
      </c>
      <c r="D189" s="9" t="s">
        <v>407</v>
      </c>
      <c r="E189" s="9" t="s">
        <v>14</v>
      </c>
      <c r="F189" s="24" t="s">
        <v>408</v>
      </c>
      <c r="G189" s="1">
        <v>1</v>
      </c>
      <c r="H189" s="17" t="s">
        <v>134</v>
      </c>
      <c r="I189" s="1"/>
      <c r="J189" s="1"/>
    </row>
    <row r="190" spans="1:10" ht="33.75" hidden="1">
      <c r="A190" s="9" t="s">
        <v>409</v>
      </c>
      <c r="B190" s="9" t="s">
        <v>410</v>
      </c>
      <c r="C190" s="9" t="s">
        <v>12</v>
      </c>
      <c r="D190" s="9" t="s">
        <v>51</v>
      </c>
      <c r="E190" s="9" t="s">
        <v>14</v>
      </c>
      <c r="F190" s="28" t="s">
        <v>411</v>
      </c>
      <c r="G190" s="1">
        <v>4</v>
      </c>
      <c r="H190" s="16" t="s">
        <v>52</v>
      </c>
      <c r="I190" s="2" t="s">
        <v>1983</v>
      </c>
      <c r="J190" s="1"/>
    </row>
    <row r="191" spans="1:10" ht="33.75" hidden="1">
      <c r="A191" s="9" t="s">
        <v>412</v>
      </c>
      <c r="B191" s="9" t="s">
        <v>413</v>
      </c>
      <c r="C191" s="9" t="s">
        <v>19</v>
      </c>
      <c r="D191" s="9" t="s">
        <v>414</v>
      </c>
      <c r="E191" s="9" t="s">
        <v>14</v>
      </c>
      <c r="F191" s="9" t="s">
        <v>15</v>
      </c>
      <c r="G191" s="1"/>
      <c r="H191" s="9" t="s">
        <v>16</v>
      </c>
      <c r="I191" s="1"/>
      <c r="J191" s="1"/>
    </row>
    <row r="192" spans="1:10" ht="33.75" hidden="1">
      <c r="A192" s="29" t="s">
        <v>415</v>
      </c>
      <c r="B192" s="9" t="s">
        <v>416</v>
      </c>
      <c r="C192" s="9" t="s">
        <v>318</v>
      </c>
      <c r="D192" s="29" t="s">
        <v>417</v>
      </c>
      <c r="E192" s="9" t="s">
        <v>14</v>
      </c>
      <c r="F192" s="29" t="s">
        <v>418</v>
      </c>
      <c r="G192" s="1">
        <v>7</v>
      </c>
      <c r="H192" s="16" t="s">
        <v>52</v>
      </c>
      <c r="I192" s="1"/>
      <c r="J192" s="9" t="s">
        <v>419</v>
      </c>
    </row>
    <row r="193" spans="1:10" ht="33.75" hidden="1">
      <c r="A193" s="9" t="s">
        <v>420</v>
      </c>
      <c r="B193" s="9" t="s">
        <v>416</v>
      </c>
      <c r="C193" s="9" t="s">
        <v>25</v>
      </c>
      <c r="D193" s="9" t="s">
        <v>346</v>
      </c>
      <c r="E193" s="9" t="s">
        <v>14</v>
      </c>
      <c r="F193" s="9" t="s">
        <v>347</v>
      </c>
      <c r="G193" s="9">
        <v>4</v>
      </c>
      <c r="H193" s="16" t="s">
        <v>52</v>
      </c>
      <c r="I193" s="9" t="s">
        <v>421</v>
      </c>
      <c r="J193" s="1"/>
    </row>
    <row r="194" spans="1:10" ht="22.5" hidden="1">
      <c r="A194" s="9" t="s">
        <v>422</v>
      </c>
      <c r="B194" s="9" t="s">
        <v>423</v>
      </c>
      <c r="C194" s="9" t="s">
        <v>25</v>
      </c>
      <c r="D194" s="9" t="s">
        <v>424</v>
      </c>
      <c r="E194" s="9" t="s">
        <v>21</v>
      </c>
      <c r="F194" s="9" t="s">
        <v>425</v>
      </c>
      <c r="G194" s="9">
        <v>1</v>
      </c>
      <c r="H194" s="16" t="s">
        <v>52</v>
      </c>
      <c r="I194" s="2" t="s">
        <v>1984</v>
      </c>
      <c r="J194" s="1"/>
    </row>
    <row r="195" spans="1:10" ht="33.75" hidden="1">
      <c r="A195" s="9" t="s">
        <v>426</v>
      </c>
      <c r="B195" s="9" t="s">
        <v>423</v>
      </c>
      <c r="C195" s="9" t="s">
        <v>30</v>
      </c>
      <c r="D195" s="9" t="s">
        <v>427</v>
      </c>
      <c r="E195" s="9" t="s">
        <v>14</v>
      </c>
      <c r="F195" s="9" t="s">
        <v>15</v>
      </c>
      <c r="G195" s="1"/>
      <c r="H195" s="17" t="s">
        <v>134</v>
      </c>
      <c r="I195" s="9" t="s">
        <v>428</v>
      </c>
      <c r="J195" s="9" t="s">
        <v>429</v>
      </c>
    </row>
    <row r="196" spans="1:10" ht="33.75" hidden="1">
      <c r="A196" s="9" t="s">
        <v>430</v>
      </c>
      <c r="B196" s="9" t="s">
        <v>423</v>
      </c>
      <c r="C196" s="9" t="s">
        <v>12</v>
      </c>
      <c r="D196" s="9" t="s">
        <v>431</v>
      </c>
      <c r="E196" s="9" t="s">
        <v>14</v>
      </c>
      <c r="F196" s="30" t="s">
        <v>432</v>
      </c>
      <c r="G196" s="9">
        <v>4</v>
      </c>
      <c r="H196" s="16" t="s">
        <v>52</v>
      </c>
      <c r="I196" s="31">
        <v>44701</v>
      </c>
      <c r="J196" s="1"/>
    </row>
    <row r="197" spans="1:10" ht="33.75" hidden="1">
      <c r="A197" s="9" t="s">
        <v>433</v>
      </c>
      <c r="B197" s="9" t="s">
        <v>434</v>
      </c>
      <c r="C197" s="9" t="s">
        <v>19</v>
      </c>
      <c r="D197" s="9" t="s">
        <v>435</v>
      </c>
      <c r="E197" s="9" t="s">
        <v>14</v>
      </c>
      <c r="F197" s="9" t="s">
        <v>15</v>
      </c>
      <c r="G197" s="1"/>
      <c r="H197" s="9" t="s">
        <v>16</v>
      </c>
      <c r="I197" s="1"/>
      <c r="J197" s="1"/>
    </row>
    <row r="198" spans="1:10" ht="33.75" hidden="1">
      <c r="A198" s="9" t="s">
        <v>436</v>
      </c>
      <c r="B198" s="9" t="s">
        <v>437</v>
      </c>
      <c r="C198" s="9" t="s">
        <v>69</v>
      </c>
      <c r="D198" s="9" t="s">
        <v>438</v>
      </c>
      <c r="E198" s="9" t="s">
        <v>14</v>
      </c>
      <c r="F198" s="9" t="s">
        <v>15</v>
      </c>
      <c r="G198" s="1"/>
      <c r="H198" s="16" t="s">
        <v>52</v>
      </c>
      <c r="I198" s="1"/>
      <c r="J198" s="1"/>
    </row>
    <row r="199" spans="1:10" ht="33.75" hidden="1">
      <c r="A199" s="9" t="s">
        <v>439</v>
      </c>
      <c r="B199" s="9" t="s">
        <v>440</v>
      </c>
      <c r="C199" s="9" t="s">
        <v>69</v>
      </c>
      <c r="D199" s="9" t="s">
        <v>441</v>
      </c>
      <c r="E199" s="9" t="s">
        <v>14</v>
      </c>
      <c r="F199" s="9" t="s">
        <v>15</v>
      </c>
      <c r="G199" s="9">
        <v>20</v>
      </c>
      <c r="H199" s="16" t="s">
        <v>52</v>
      </c>
      <c r="I199" s="9" t="s">
        <v>442</v>
      </c>
      <c r="J199" s="9"/>
    </row>
    <row r="200" spans="1:10" ht="33.75" hidden="1">
      <c r="A200" s="9" t="s">
        <v>443</v>
      </c>
      <c r="B200" s="9" t="s">
        <v>440</v>
      </c>
      <c r="C200" s="9" t="s">
        <v>19</v>
      </c>
      <c r="D200" s="9" t="s">
        <v>444</v>
      </c>
      <c r="E200" s="9" t="s">
        <v>14</v>
      </c>
      <c r="F200" s="9" t="s">
        <v>15</v>
      </c>
      <c r="G200" s="9"/>
      <c r="H200" s="16" t="s">
        <v>52</v>
      </c>
      <c r="I200" s="9" t="s">
        <v>445</v>
      </c>
      <c r="J200" s="9"/>
    </row>
    <row r="201" spans="1:10" ht="33.75" hidden="1">
      <c r="A201" s="9" t="s">
        <v>446</v>
      </c>
      <c r="B201" s="9" t="s">
        <v>440</v>
      </c>
      <c r="C201" s="2" t="s">
        <v>54</v>
      </c>
      <c r="D201" s="9" t="s">
        <v>447</v>
      </c>
      <c r="E201" s="9" t="s">
        <v>14</v>
      </c>
      <c r="F201" s="24" t="s">
        <v>448</v>
      </c>
      <c r="G201" s="9">
        <v>1</v>
      </c>
      <c r="H201" s="16" t="s">
        <v>52</v>
      </c>
      <c r="I201" s="9" t="s">
        <v>449</v>
      </c>
      <c r="J201" s="9"/>
    </row>
    <row r="202" spans="1:10" ht="33.75" hidden="1">
      <c r="A202" s="9" t="s">
        <v>450</v>
      </c>
      <c r="B202" s="9" t="s">
        <v>440</v>
      </c>
      <c r="C202" s="9" t="s">
        <v>12</v>
      </c>
      <c r="D202" s="9" t="s">
        <v>451</v>
      </c>
      <c r="E202" s="9" t="s">
        <v>14</v>
      </c>
      <c r="F202" s="30" t="s">
        <v>452</v>
      </c>
      <c r="G202" s="9">
        <v>3</v>
      </c>
      <c r="H202" s="16" t="s">
        <v>52</v>
      </c>
      <c r="I202" s="31">
        <v>44699</v>
      </c>
      <c r="J202" s="9"/>
    </row>
    <row r="203" spans="1:10" ht="33.75" hidden="1">
      <c r="A203" s="9" t="s">
        <v>453</v>
      </c>
      <c r="B203" s="9" t="s">
        <v>454</v>
      </c>
      <c r="C203" s="9" t="s">
        <v>19</v>
      </c>
      <c r="D203" s="9" t="s">
        <v>455</v>
      </c>
      <c r="E203" s="9" t="s">
        <v>14</v>
      </c>
      <c r="F203" s="32" t="s">
        <v>456</v>
      </c>
      <c r="G203" s="9"/>
      <c r="H203" s="9" t="s">
        <v>16</v>
      </c>
      <c r="I203" s="9"/>
      <c r="J203" s="9"/>
    </row>
    <row r="204" spans="1:10" ht="33.75" hidden="1">
      <c r="A204" s="9" t="s">
        <v>457</v>
      </c>
      <c r="B204" s="9" t="s">
        <v>454</v>
      </c>
      <c r="C204" s="9" t="s">
        <v>19</v>
      </c>
      <c r="D204" s="9" t="s">
        <v>455</v>
      </c>
      <c r="E204" s="9" t="s">
        <v>14</v>
      </c>
      <c r="F204" s="32" t="s">
        <v>456</v>
      </c>
      <c r="G204" s="9"/>
      <c r="H204" s="9" t="s">
        <v>16</v>
      </c>
      <c r="I204" s="9"/>
      <c r="J204" s="9"/>
    </row>
    <row r="205" spans="1:10" ht="33.75" hidden="1">
      <c r="A205" s="9" t="s">
        <v>458</v>
      </c>
      <c r="B205" s="9" t="s">
        <v>454</v>
      </c>
      <c r="C205" s="9" t="s">
        <v>19</v>
      </c>
      <c r="D205" s="9" t="s">
        <v>459</v>
      </c>
      <c r="E205" s="9" t="s">
        <v>14</v>
      </c>
      <c r="F205" s="9" t="s">
        <v>15</v>
      </c>
      <c r="G205" s="9"/>
      <c r="H205" s="16" t="s">
        <v>52</v>
      </c>
      <c r="I205" s="9"/>
      <c r="J205" s="9"/>
    </row>
    <row r="206" spans="1:10" ht="33.75" hidden="1">
      <c r="A206" s="9" t="s">
        <v>460</v>
      </c>
      <c r="B206" s="9" t="s">
        <v>461</v>
      </c>
      <c r="C206" s="9" t="s">
        <v>25</v>
      </c>
      <c r="D206" s="9" t="s">
        <v>346</v>
      </c>
      <c r="E206" s="9" t="s">
        <v>14</v>
      </c>
      <c r="F206" s="9" t="s">
        <v>347</v>
      </c>
      <c r="G206" s="9">
        <v>2</v>
      </c>
      <c r="H206" s="16" t="s">
        <v>52</v>
      </c>
      <c r="I206" s="9" t="s">
        <v>462</v>
      </c>
      <c r="J206" s="1"/>
    </row>
    <row r="207" spans="1:10" ht="33.75" hidden="1">
      <c r="A207" s="9" t="s">
        <v>463</v>
      </c>
      <c r="B207" s="9" t="s">
        <v>461</v>
      </c>
      <c r="C207" s="9" t="s">
        <v>69</v>
      </c>
      <c r="D207" s="9" t="s">
        <v>464</v>
      </c>
      <c r="E207" s="9" t="s">
        <v>14</v>
      </c>
      <c r="F207" s="9" t="s">
        <v>15</v>
      </c>
      <c r="G207" s="1">
        <v>1</v>
      </c>
      <c r="H207" s="16" t="s">
        <v>52</v>
      </c>
      <c r="I207" s="2" t="s">
        <v>1985</v>
      </c>
      <c r="J207" s="1"/>
    </row>
    <row r="208" spans="1:10" ht="33.75" hidden="1">
      <c r="A208" s="9" t="s">
        <v>465</v>
      </c>
      <c r="B208" s="9" t="s">
        <v>466</v>
      </c>
      <c r="C208" s="9" t="s">
        <v>326</v>
      </c>
      <c r="D208" s="9" t="s">
        <v>467</v>
      </c>
      <c r="E208" s="9" t="s">
        <v>14</v>
      </c>
      <c r="F208" s="9" t="s">
        <v>15</v>
      </c>
      <c r="G208" s="1"/>
      <c r="H208" s="9" t="s">
        <v>16</v>
      </c>
      <c r="I208" s="1"/>
      <c r="J208" s="1" t="s">
        <v>468</v>
      </c>
    </row>
    <row r="209" spans="1:10" ht="33.75" hidden="1">
      <c r="A209" s="9" t="s">
        <v>469</v>
      </c>
      <c r="B209" s="9" t="s">
        <v>470</v>
      </c>
      <c r="C209" s="9" t="s">
        <v>19</v>
      </c>
      <c r="D209" s="9" t="s">
        <v>455</v>
      </c>
      <c r="E209" s="9" t="s">
        <v>14</v>
      </c>
      <c r="F209" s="32" t="s">
        <v>456</v>
      </c>
      <c r="G209" s="1"/>
      <c r="H209" s="9" t="s">
        <v>16</v>
      </c>
      <c r="I209" s="1"/>
      <c r="J209" s="1"/>
    </row>
    <row r="210" spans="1:10" ht="33.75" hidden="1">
      <c r="A210" s="9" t="s">
        <v>471</v>
      </c>
      <c r="B210" s="9" t="s">
        <v>470</v>
      </c>
      <c r="C210" s="9" t="s">
        <v>19</v>
      </c>
      <c r="D210" s="9" t="s">
        <v>455</v>
      </c>
      <c r="E210" s="9" t="s">
        <v>14</v>
      </c>
      <c r="F210" s="32" t="s">
        <v>456</v>
      </c>
      <c r="G210" s="1"/>
      <c r="H210" s="9" t="s">
        <v>16</v>
      </c>
      <c r="I210" s="1"/>
      <c r="J210" s="1"/>
    </row>
    <row r="211" spans="1:10" ht="33.75" hidden="1">
      <c r="A211" s="9" t="s">
        <v>472</v>
      </c>
      <c r="B211" s="9" t="s">
        <v>470</v>
      </c>
      <c r="C211" s="9" t="s">
        <v>19</v>
      </c>
      <c r="D211" s="9" t="s">
        <v>455</v>
      </c>
      <c r="E211" s="9" t="s">
        <v>14</v>
      </c>
      <c r="F211" s="32" t="s">
        <v>456</v>
      </c>
      <c r="G211" s="1"/>
      <c r="H211" s="9" t="s">
        <v>16</v>
      </c>
      <c r="I211" s="1"/>
      <c r="J211" s="1"/>
    </row>
    <row r="212" spans="1:10" ht="33.75" hidden="1">
      <c r="A212" s="9" t="s">
        <v>473</v>
      </c>
      <c r="B212" s="9" t="s">
        <v>470</v>
      </c>
      <c r="C212" s="9" t="s">
        <v>19</v>
      </c>
      <c r="D212" s="9" t="s">
        <v>455</v>
      </c>
      <c r="E212" s="9" t="s">
        <v>14</v>
      </c>
      <c r="F212" s="32" t="s">
        <v>456</v>
      </c>
      <c r="G212" s="1"/>
      <c r="H212" s="9" t="s">
        <v>16</v>
      </c>
      <c r="I212" s="1"/>
      <c r="J212" s="1"/>
    </row>
    <row r="213" spans="1:10" ht="33.75" hidden="1">
      <c r="A213" s="9" t="s">
        <v>474</v>
      </c>
      <c r="B213" s="9" t="s">
        <v>470</v>
      </c>
      <c r="C213" s="9" t="s">
        <v>326</v>
      </c>
      <c r="D213" s="9" t="s">
        <v>475</v>
      </c>
      <c r="E213" s="9" t="s">
        <v>14</v>
      </c>
      <c r="F213" s="9" t="s">
        <v>15</v>
      </c>
      <c r="G213" s="1">
        <v>1</v>
      </c>
      <c r="H213" s="16" t="s">
        <v>52</v>
      </c>
      <c r="I213" s="9" t="s">
        <v>476</v>
      </c>
      <c r="J213" s="1"/>
    </row>
    <row r="214" spans="1:10" ht="33.75" hidden="1">
      <c r="A214" s="9" t="s">
        <v>477</v>
      </c>
      <c r="B214" s="9" t="s">
        <v>478</v>
      </c>
      <c r="C214" s="9" t="s">
        <v>25</v>
      </c>
      <c r="D214" s="9" t="s">
        <v>479</v>
      </c>
      <c r="E214" s="9" t="s">
        <v>14</v>
      </c>
      <c r="F214" s="9" t="s">
        <v>480</v>
      </c>
      <c r="G214" s="9">
        <v>2</v>
      </c>
      <c r="H214" s="16" t="s">
        <v>52</v>
      </c>
      <c r="I214" s="9" t="s">
        <v>481</v>
      </c>
      <c r="J214" s="1"/>
    </row>
    <row r="215" spans="1:10" ht="33.75" hidden="1">
      <c r="A215" s="9" t="s">
        <v>482</v>
      </c>
      <c r="B215" s="9" t="s">
        <v>478</v>
      </c>
      <c r="C215" s="9" t="s">
        <v>19</v>
      </c>
      <c r="D215" s="9" t="s">
        <v>455</v>
      </c>
      <c r="E215" s="9" t="s">
        <v>14</v>
      </c>
      <c r="F215" s="32" t="s">
        <v>456</v>
      </c>
      <c r="G215" s="1"/>
      <c r="H215" s="9" t="s">
        <v>16</v>
      </c>
      <c r="I215" s="1"/>
      <c r="J215" s="1"/>
    </row>
    <row r="216" spans="1:10" ht="33.75" hidden="1">
      <c r="A216" s="9" t="s">
        <v>483</v>
      </c>
      <c r="B216" s="9" t="s">
        <v>478</v>
      </c>
      <c r="C216" s="9" t="s">
        <v>19</v>
      </c>
      <c r="D216" s="9" t="s">
        <v>484</v>
      </c>
      <c r="E216" s="9" t="s">
        <v>14</v>
      </c>
      <c r="F216" s="9" t="s">
        <v>15</v>
      </c>
      <c r="G216" s="1"/>
      <c r="H216" s="9" t="s">
        <v>16</v>
      </c>
      <c r="I216" s="1"/>
      <c r="J216" s="1"/>
    </row>
    <row r="217" spans="1:10" ht="33.75" hidden="1">
      <c r="A217" s="9" t="s">
        <v>485</v>
      </c>
      <c r="B217" s="9" t="s">
        <v>478</v>
      </c>
      <c r="C217" s="9" t="s">
        <v>19</v>
      </c>
      <c r="D217" s="9" t="s">
        <v>455</v>
      </c>
      <c r="E217" s="9" t="s">
        <v>14</v>
      </c>
      <c r="F217" s="32" t="s">
        <v>456</v>
      </c>
      <c r="G217" s="1"/>
      <c r="H217" s="9" t="s">
        <v>16</v>
      </c>
      <c r="I217" s="1"/>
      <c r="J217" s="1"/>
    </row>
    <row r="218" spans="1:10" ht="33.75" hidden="1">
      <c r="A218" s="9" t="s">
        <v>486</v>
      </c>
      <c r="B218" s="9" t="s">
        <v>478</v>
      </c>
      <c r="C218" s="9" t="s">
        <v>19</v>
      </c>
      <c r="D218" s="9" t="s">
        <v>455</v>
      </c>
      <c r="E218" s="9" t="s">
        <v>14</v>
      </c>
      <c r="F218" s="32" t="s">
        <v>456</v>
      </c>
      <c r="G218" s="1"/>
      <c r="H218" s="9" t="s">
        <v>16</v>
      </c>
      <c r="I218" s="1"/>
      <c r="J218" s="1"/>
    </row>
    <row r="219" spans="1:10" ht="33.75" hidden="1">
      <c r="A219" s="9" t="s">
        <v>487</v>
      </c>
      <c r="B219" s="9" t="s">
        <v>478</v>
      </c>
      <c r="C219" s="9" t="s">
        <v>19</v>
      </c>
      <c r="D219" s="9" t="s">
        <v>455</v>
      </c>
      <c r="E219" s="9" t="s">
        <v>14</v>
      </c>
      <c r="F219" s="32" t="s">
        <v>456</v>
      </c>
      <c r="G219" s="1"/>
      <c r="H219" s="9" t="s">
        <v>16</v>
      </c>
      <c r="I219" s="1"/>
      <c r="J219" s="1"/>
    </row>
    <row r="220" spans="1:10" ht="33.75" hidden="1">
      <c r="A220" s="9" t="s">
        <v>488</v>
      </c>
      <c r="B220" s="9" t="s">
        <v>478</v>
      </c>
      <c r="C220" s="9" t="s">
        <v>19</v>
      </c>
      <c r="D220" s="9" t="s">
        <v>455</v>
      </c>
      <c r="E220" s="9" t="s">
        <v>14</v>
      </c>
      <c r="F220" s="32" t="s">
        <v>456</v>
      </c>
      <c r="G220" s="1"/>
      <c r="H220" s="9" t="s">
        <v>16</v>
      </c>
      <c r="I220" s="1"/>
      <c r="J220" s="1"/>
    </row>
    <row r="221" spans="1:10" ht="33.75" hidden="1">
      <c r="A221" s="9" t="s">
        <v>489</v>
      </c>
      <c r="B221" s="9" t="s">
        <v>478</v>
      </c>
      <c r="C221" s="9" t="s">
        <v>19</v>
      </c>
      <c r="D221" s="9" t="s">
        <v>455</v>
      </c>
      <c r="E221" s="9" t="s">
        <v>14</v>
      </c>
      <c r="F221" s="32" t="s">
        <v>456</v>
      </c>
      <c r="G221" s="1"/>
      <c r="H221" s="9" t="s">
        <v>16</v>
      </c>
      <c r="I221" s="1"/>
      <c r="J221" s="1"/>
    </row>
    <row r="222" spans="1:10" ht="33.75" hidden="1">
      <c r="A222" s="9" t="s">
        <v>490</v>
      </c>
      <c r="B222" s="9" t="s">
        <v>478</v>
      </c>
      <c r="C222" s="9" t="s">
        <v>19</v>
      </c>
      <c r="D222" s="9" t="s">
        <v>455</v>
      </c>
      <c r="E222" s="9" t="s">
        <v>14</v>
      </c>
      <c r="F222" s="32" t="s">
        <v>456</v>
      </c>
      <c r="G222" s="1"/>
      <c r="H222" s="9" t="s">
        <v>16</v>
      </c>
      <c r="I222" s="1"/>
      <c r="J222" s="1"/>
    </row>
    <row r="223" spans="1:10" ht="33.75" hidden="1">
      <c r="A223" s="9" t="s">
        <v>491</v>
      </c>
      <c r="B223" s="9" t="s">
        <v>478</v>
      </c>
      <c r="C223" s="9" t="s">
        <v>19</v>
      </c>
      <c r="D223" s="9" t="s">
        <v>455</v>
      </c>
      <c r="E223" s="9" t="s">
        <v>14</v>
      </c>
      <c r="F223" s="32" t="s">
        <v>456</v>
      </c>
      <c r="G223" s="1"/>
      <c r="H223" s="9" t="s">
        <v>16</v>
      </c>
      <c r="I223" s="1"/>
      <c r="J223" s="1"/>
    </row>
    <row r="224" spans="1:10" ht="33.75" hidden="1">
      <c r="A224" s="9" t="s">
        <v>492</v>
      </c>
      <c r="B224" s="9" t="s">
        <v>478</v>
      </c>
      <c r="C224" s="9" t="s">
        <v>19</v>
      </c>
      <c r="D224" s="9" t="s">
        <v>455</v>
      </c>
      <c r="E224" s="9" t="s">
        <v>14</v>
      </c>
      <c r="F224" s="32" t="s">
        <v>456</v>
      </c>
      <c r="G224" s="1"/>
      <c r="H224" s="9" t="s">
        <v>16</v>
      </c>
      <c r="I224" s="1"/>
      <c r="J224" s="1"/>
    </row>
    <row r="225" spans="1:10" ht="33.75" hidden="1">
      <c r="A225" s="9" t="s">
        <v>493</v>
      </c>
      <c r="B225" s="9" t="s">
        <v>478</v>
      </c>
      <c r="C225" s="9" t="s">
        <v>19</v>
      </c>
      <c r="D225" s="9" t="s">
        <v>294</v>
      </c>
      <c r="E225" s="9" t="s">
        <v>14</v>
      </c>
      <c r="F225" s="24" t="s">
        <v>494</v>
      </c>
      <c r="G225" s="9">
        <v>14</v>
      </c>
      <c r="H225" s="16" t="s">
        <v>52</v>
      </c>
      <c r="I225" s="9" t="s">
        <v>495</v>
      </c>
      <c r="J225" s="1"/>
    </row>
    <row r="226" spans="1:10" ht="33.75" hidden="1">
      <c r="A226" s="9" t="s">
        <v>496</v>
      </c>
      <c r="B226" s="9" t="s">
        <v>478</v>
      </c>
      <c r="C226" s="9" t="s">
        <v>19</v>
      </c>
      <c r="D226" s="9" t="s">
        <v>455</v>
      </c>
      <c r="E226" s="9" t="s">
        <v>14</v>
      </c>
      <c r="F226" s="32" t="s">
        <v>456</v>
      </c>
      <c r="G226" s="1"/>
      <c r="H226" s="9" t="s">
        <v>16</v>
      </c>
      <c r="I226" s="1"/>
      <c r="J226" s="1"/>
    </row>
    <row r="227" spans="1:10" ht="33.75" hidden="1">
      <c r="A227" s="9" t="s">
        <v>497</v>
      </c>
      <c r="B227" s="9" t="s">
        <v>478</v>
      </c>
      <c r="C227" s="9" t="s">
        <v>19</v>
      </c>
      <c r="D227" s="9" t="s">
        <v>455</v>
      </c>
      <c r="E227" s="9" t="s">
        <v>14</v>
      </c>
      <c r="F227" s="32" t="s">
        <v>456</v>
      </c>
      <c r="G227" s="1"/>
      <c r="H227" s="9" t="s">
        <v>16</v>
      </c>
      <c r="I227" s="1"/>
      <c r="J227" s="1"/>
    </row>
    <row r="228" spans="1:10" ht="33.75" hidden="1">
      <c r="A228" s="9" t="s">
        <v>498</v>
      </c>
      <c r="B228" s="9" t="s">
        <v>499</v>
      </c>
      <c r="C228" s="9" t="s">
        <v>19</v>
      </c>
      <c r="D228" s="9" t="s">
        <v>500</v>
      </c>
      <c r="E228" s="9" t="s">
        <v>14</v>
      </c>
      <c r="F228" s="24">
        <v>900158254</v>
      </c>
      <c r="G228" s="9">
        <v>1</v>
      </c>
      <c r="H228" s="16" t="s">
        <v>52</v>
      </c>
      <c r="I228" s="9" t="s">
        <v>501</v>
      </c>
      <c r="J228" s="9" t="s">
        <v>15</v>
      </c>
    </row>
    <row r="229" spans="1:10" ht="33.75" hidden="1">
      <c r="A229" s="9" t="s">
        <v>502</v>
      </c>
      <c r="B229" s="9" t="s">
        <v>499</v>
      </c>
      <c r="C229" s="9" t="s">
        <v>19</v>
      </c>
      <c r="D229" s="27" t="s">
        <v>503</v>
      </c>
      <c r="E229" s="27" t="s">
        <v>14</v>
      </c>
      <c r="F229" s="27" t="s">
        <v>15</v>
      </c>
      <c r="G229" s="1"/>
      <c r="H229" s="9" t="s">
        <v>16</v>
      </c>
      <c r="I229" s="1"/>
      <c r="J229" s="1"/>
    </row>
    <row r="230" spans="1:10" ht="33.75" hidden="1">
      <c r="A230" s="9" t="s">
        <v>504</v>
      </c>
      <c r="B230" s="9" t="s">
        <v>505</v>
      </c>
      <c r="C230" s="9" t="s">
        <v>25</v>
      </c>
      <c r="D230" s="27" t="s">
        <v>506</v>
      </c>
      <c r="E230" s="27" t="s">
        <v>14</v>
      </c>
      <c r="F230" s="27" t="s">
        <v>507</v>
      </c>
      <c r="G230" s="9">
        <v>6</v>
      </c>
      <c r="H230" s="16" t="s">
        <v>52</v>
      </c>
      <c r="I230" s="9" t="s">
        <v>508</v>
      </c>
      <c r="J230" s="1"/>
    </row>
    <row r="231" spans="1:10" ht="33.75" hidden="1">
      <c r="A231" s="9" t="s">
        <v>509</v>
      </c>
      <c r="B231" s="9" t="s">
        <v>505</v>
      </c>
      <c r="C231" s="9" t="s">
        <v>25</v>
      </c>
      <c r="D231" s="27" t="s">
        <v>346</v>
      </c>
      <c r="E231" s="27" t="s">
        <v>14</v>
      </c>
      <c r="F231" s="27" t="s">
        <v>347</v>
      </c>
      <c r="G231" s="9">
        <v>20</v>
      </c>
      <c r="H231" s="16" t="s">
        <v>52</v>
      </c>
      <c r="I231" s="9" t="s">
        <v>510</v>
      </c>
      <c r="J231" s="1"/>
    </row>
    <row r="232" spans="1:10" ht="33.75" hidden="1">
      <c r="A232" s="9" t="s">
        <v>511</v>
      </c>
      <c r="B232" s="9" t="s">
        <v>505</v>
      </c>
      <c r="C232" s="9" t="s">
        <v>25</v>
      </c>
      <c r="D232" s="27" t="s">
        <v>346</v>
      </c>
      <c r="E232" s="27" t="s">
        <v>14</v>
      </c>
      <c r="F232" s="27" t="s">
        <v>347</v>
      </c>
      <c r="G232" s="9">
        <v>14</v>
      </c>
      <c r="H232" s="16" t="s">
        <v>52</v>
      </c>
      <c r="I232" s="9" t="s">
        <v>512</v>
      </c>
      <c r="J232" s="1"/>
    </row>
    <row r="233" spans="1:10" ht="33.75" hidden="1">
      <c r="A233" s="9" t="s">
        <v>513</v>
      </c>
      <c r="B233" s="9" t="s">
        <v>499</v>
      </c>
      <c r="C233" s="9" t="s">
        <v>19</v>
      </c>
      <c r="D233" s="9" t="s">
        <v>514</v>
      </c>
      <c r="E233" s="9" t="s">
        <v>14</v>
      </c>
      <c r="F233" s="9" t="s">
        <v>15</v>
      </c>
      <c r="G233" s="1"/>
      <c r="H233" s="9" t="s">
        <v>16</v>
      </c>
      <c r="I233" s="1"/>
      <c r="J233" s="1"/>
    </row>
    <row r="234" spans="1:10" ht="33.75" hidden="1">
      <c r="A234" s="33" t="s">
        <v>515</v>
      </c>
      <c r="B234" s="9" t="s">
        <v>505</v>
      </c>
      <c r="C234" s="9" t="s">
        <v>19</v>
      </c>
      <c r="D234" s="27" t="s">
        <v>516</v>
      </c>
      <c r="E234" s="27" t="s">
        <v>14</v>
      </c>
      <c r="F234" s="27" t="s">
        <v>15</v>
      </c>
      <c r="G234" s="1"/>
      <c r="H234" s="9" t="s">
        <v>16</v>
      </c>
      <c r="I234" s="1"/>
      <c r="J234" s="1"/>
    </row>
    <row r="235" spans="1:10" ht="33.75" hidden="1">
      <c r="A235" s="33" t="s">
        <v>517</v>
      </c>
      <c r="B235" s="9" t="s">
        <v>505</v>
      </c>
      <c r="C235" s="9" t="s">
        <v>19</v>
      </c>
      <c r="D235" s="27" t="s">
        <v>516</v>
      </c>
      <c r="E235" s="27" t="s">
        <v>14</v>
      </c>
      <c r="F235" s="27" t="s">
        <v>15</v>
      </c>
      <c r="G235" s="1"/>
      <c r="H235" s="16" t="s">
        <v>52</v>
      </c>
      <c r="I235" s="9" t="s">
        <v>518</v>
      </c>
      <c r="J235" s="1"/>
    </row>
    <row r="236" spans="1:10" ht="33.75" hidden="1">
      <c r="A236" s="9" t="s">
        <v>519</v>
      </c>
      <c r="B236" s="9" t="s">
        <v>520</v>
      </c>
      <c r="C236" s="9" t="s">
        <v>25</v>
      </c>
      <c r="D236" s="27" t="s">
        <v>521</v>
      </c>
      <c r="E236" s="27" t="s">
        <v>14</v>
      </c>
      <c r="F236" s="27" t="s">
        <v>522</v>
      </c>
      <c r="G236" s="9">
        <v>2</v>
      </c>
      <c r="H236" s="16" t="s">
        <v>52</v>
      </c>
      <c r="I236" s="9" t="s">
        <v>523</v>
      </c>
      <c r="J236" s="1"/>
    </row>
    <row r="237" spans="1:10" ht="33.75" hidden="1">
      <c r="A237" s="9" t="s">
        <v>524</v>
      </c>
      <c r="B237" s="9" t="s">
        <v>520</v>
      </c>
      <c r="C237" s="9" t="s">
        <v>25</v>
      </c>
      <c r="D237" s="27" t="s">
        <v>525</v>
      </c>
      <c r="E237" s="27" t="s">
        <v>14</v>
      </c>
      <c r="F237" s="9" t="s">
        <v>526</v>
      </c>
      <c r="G237" s="9">
        <v>1</v>
      </c>
      <c r="H237" s="17" t="s">
        <v>134</v>
      </c>
      <c r="I237" s="9" t="s">
        <v>527</v>
      </c>
      <c r="J237" s="9" t="s">
        <v>528</v>
      </c>
    </row>
    <row r="238" spans="1:10" ht="33.75" hidden="1">
      <c r="A238" s="9" t="s">
        <v>529</v>
      </c>
      <c r="B238" s="9" t="s">
        <v>520</v>
      </c>
      <c r="C238" s="9" t="s">
        <v>25</v>
      </c>
      <c r="D238" s="27" t="s">
        <v>346</v>
      </c>
      <c r="E238" s="27" t="s">
        <v>14</v>
      </c>
      <c r="F238" s="27" t="s">
        <v>347</v>
      </c>
      <c r="G238" s="9">
        <v>20</v>
      </c>
      <c r="H238" s="16" t="s">
        <v>52</v>
      </c>
      <c r="I238" s="2" t="s">
        <v>1986</v>
      </c>
      <c r="J238" s="1"/>
    </row>
    <row r="239" spans="1:10" ht="33.75" hidden="1">
      <c r="A239" s="9" t="s">
        <v>530</v>
      </c>
      <c r="B239" s="9" t="s">
        <v>520</v>
      </c>
      <c r="C239" s="9" t="s">
        <v>25</v>
      </c>
      <c r="D239" s="27" t="s">
        <v>346</v>
      </c>
      <c r="E239" s="27" t="s">
        <v>14</v>
      </c>
      <c r="F239" s="27" t="s">
        <v>347</v>
      </c>
      <c r="G239" s="9">
        <v>20</v>
      </c>
      <c r="H239" s="16" t="s">
        <v>52</v>
      </c>
      <c r="I239" s="2" t="s">
        <v>1987</v>
      </c>
      <c r="J239" s="1"/>
    </row>
    <row r="240" spans="1:10" ht="33.75" hidden="1">
      <c r="A240" s="9" t="s">
        <v>531</v>
      </c>
      <c r="B240" s="9" t="s">
        <v>520</v>
      </c>
      <c r="C240" s="9" t="s">
        <v>25</v>
      </c>
      <c r="D240" s="27" t="s">
        <v>346</v>
      </c>
      <c r="E240" s="27" t="s">
        <v>14</v>
      </c>
      <c r="F240" s="27" t="s">
        <v>347</v>
      </c>
      <c r="G240" s="9">
        <v>5</v>
      </c>
      <c r="H240" s="16" t="s">
        <v>52</v>
      </c>
      <c r="I240" s="2" t="s">
        <v>1988</v>
      </c>
      <c r="J240" s="1"/>
    </row>
    <row r="241" spans="1:10" ht="22.5" hidden="1">
      <c r="A241" s="33" t="s">
        <v>532</v>
      </c>
      <c r="B241" s="9" t="s">
        <v>520</v>
      </c>
      <c r="C241" s="9" t="s">
        <v>19</v>
      </c>
      <c r="D241" s="27" t="s">
        <v>533</v>
      </c>
      <c r="E241" s="27" t="s">
        <v>21</v>
      </c>
      <c r="F241" s="27">
        <v>1005130242</v>
      </c>
      <c r="G241" s="1"/>
      <c r="H241" s="9" t="s">
        <v>16</v>
      </c>
      <c r="I241" s="1"/>
      <c r="J241" s="1"/>
    </row>
    <row r="242" spans="1:10" ht="33.75" hidden="1">
      <c r="A242" s="9" t="s">
        <v>534</v>
      </c>
      <c r="B242" s="9" t="s">
        <v>535</v>
      </c>
      <c r="C242" s="9" t="s">
        <v>536</v>
      </c>
      <c r="D242" s="27" t="s">
        <v>537</v>
      </c>
      <c r="E242" s="27" t="s">
        <v>14</v>
      </c>
      <c r="F242" s="27" t="s">
        <v>15</v>
      </c>
      <c r="G242" s="1"/>
      <c r="H242" s="16" t="s">
        <v>52</v>
      </c>
      <c r="I242" s="9" t="s">
        <v>538</v>
      </c>
      <c r="J242" s="1"/>
    </row>
    <row r="243" spans="1:10" ht="33.75" hidden="1">
      <c r="A243" s="9" t="s">
        <v>539</v>
      </c>
      <c r="B243" s="9" t="s">
        <v>535</v>
      </c>
      <c r="C243" s="9" t="s">
        <v>25</v>
      </c>
      <c r="D243" s="9" t="s">
        <v>540</v>
      </c>
      <c r="E243" s="9" t="s">
        <v>14</v>
      </c>
      <c r="F243" s="9" t="s">
        <v>541</v>
      </c>
      <c r="G243" s="1">
        <v>1</v>
      </c>
      <c r="H243" s="17" t="s">
        <v>134</v>
      </c>
      <c r="I243" s="9" t="s">
        <v>542</v>
      </c>
      <c r="J243" s="9" t="s">
        <v>543</v>
      </c>
    </row>
    <row r="244" spans="1:10" ht="33.75" hidden="1">
      <c r="A244" s="9" t="s">
        <v>544</v>
      </c>
      <c r="B244" s="9" t="s">
        <v>535</v>
      </c>
      <c r="C244" s="9" t="s">
        <v>25</v>
      </c>
      <c r="D244" s="9" t="s">
        <v>346</v>
      </c>
      <c r="E244" s="9" t="s">
        <v>14</v>
      </c>
      <c r="F244" s="9" t="s">
        <v>347</v>
      </c>
      <c r="G244" s="9">
        <v>1</v>
      </c>
      <c r="H244" s="16" t="s">
        <v>52</v>
      </c>
      <c r="I244" s="2" t="s">
        <v>1989</v>
      </c>
      <c r="J244" s="9"/>
    </row>
    <row r="245" spans="1:10" ht="33.75" hidden="1">
      <c r="A245" s="33" t="s">
        <v>545</v>
      </c>
      <c r="B245" s="9" t="s">
        <v>535</v>
      </c>
      <c r="C245" s="9" t="s">
        <v>19</v>
      </c>
      <c r="D245" s="27" t="s">
        <v>546</v>
      </c>
      <c r="E245" s="27" t="s">
        <v>14</v>
      </c>
      <c r="F245" s="27" t="s">
        <v>15</v>
      </c>
      <c r="G245" s="1"/>
      <c r="H245" s="9" t="s">
        <v>16</v>
      </c>
      <c r="I245" s="1"/>
      <c r="J245" s="1"/>
    </row>
    <row r="246" spans="1:10" ht="33.75" hidden="1">
      <c r="A246" s="33" t="s">
        <v>547</v>
      </c>
      <c r="B246" s="9" t="s">
        <v>535</v>
      </c>
      <c r="C246" s="9" t="s">
        <v>19</v>
      </c>
      <c r="D246" s="27" t="s">
        <v>546</v>
      </c>
      <c r="E246" s="27" t="s">
        <v>14</v>
      </c>
      <c r="F246" s="27" t="s">
        <v>15</v>
      </c>
      <c r="G246" s="1"/>
      <c r="H246" s="9" t="s">
        <v>16</v>
      </c>
      <c r="I246" s="1"/>
      <c r="J246" s="1"/>
    </row>
    <row r="247" spans="1:10" ht="33.75" hidden="1">
      <c r="A247" s="9" t="s">
        <v>548</v>
      </c>
      <c r="B247" s="9" t="s">
        <v>535</v>
      </c>
      <c r="C247" s="9" t="s">
        <v>19</v>
      </c>
      <c r="D247" s="9" t="s">
        <v>294</v>
      </c>
      <c r="E247" s="27" t="s">
        <v>14</v>
      </c>
      <c r="F247" s="24" t="s">
        <v>494</v>
      </c>
      <c r="G247" s="1">
        <v>1</v>
      </c>
      <c r="H247" s="16" t="s">
        <v>52</v>
      </c>
      <c r="I247" s="9" t="s">
        <v>495</v>
      </c>
      <c r="J247" s="1"/>
    </row>
    <row r="248" spans="1:10" ht="22.5" hidden="1">
      <c r="A248" s="9" t="s">
        <v>549</v>
      </c>
      <c r="B248" s="9" t="s">
        <v>550</v>
      </c>
      <c r="C248" s="9" t="s">
        <v>25</v>
      </c>
      <c r="D248" s="9" t="s">
        <v>551</v>
      </c>
      <c r="E248" s="9" t="s">
        <v>21</v>
      </c>
      <c r="F248" s="9" t="s">
        <v>552</v>
      </c>
      <c r="G248" s="9">
        <v>1</v>
      </c>
      <c r="H248" s="17" t="s">
        <v>134</v>
      </c>
      <c r="I248" s="2" t="s">
        <v>2082</v>
      </c>
      <c r="J248" s="9" t="s">
        <v>553</v>
      </c>
    </row>
    <row r="249" spans="1:10" ht="33.75" hidden="1">
      <c r="A249" s="9" t="s">
        <v>554</v>
      </c>
      <c r="B249" s="9" t="s">
        <v>550</v>
      </c>
      <c r="C249" s="9" t="s">
        <v>25</v>
      </c>
      <c r="D249" s="9" t="s">
        <v>555</v>
      </c>
      <c r="E249" s="9" t="s">
        <v>14</v>
      </c>
      <c r="F249" s="9" t="s">
        <v>556</v>
      </c>
      <c r="G249" s="9">
        <v>3</v>
      </c>
      <c r="H249" s="16" t="s">
        <v>52</v>
      </c>
      <c r="I249" s="2" t="s">
        <v>1990</v>
      </c>
      <c r="J249" s="9"/>
    </row>
    <row r="250" spans="1:10" ht="67.5" hidden="1">
      <c r="A250" s="9" t="s">
        <v>557</v>
      </c>
      <c r="B250" s="9" t="s">
        <v>550</v>
      </c>
      <c r="C250" s="9" t="s">
        <v>25</v>
      </c>
      <c r="D250" s="9" t="s">
        <v>540</v>
      </c>
      <c r="E250" s="9" t="s">
        <v>14</v>
      </c>
      <c r="F250" s="9" t="s">
        <v>541</v>
      </c>
      <c r="G250" s="1">
        <v>1</v>
      </c>
      <c r="H250" s="17" t="s">
        <v>134</v>
      </c>
      <c r="I250" s="2" t="s">
        <v>2083</v>
      </c>
      <c r="J250" s="9" t="s">
        <v>558</v>
      </c>
    </row>
    <row r="251" spans="1:10" ht="78.75" hidden="1">
      <c r="A251" s="9" t="s">
        <v>559</v>
      </c>
      <c r="B251" s="9" t="s">
        <v>550</v>
      </c>
      <c r="C251" s="9" t="s">
        <v>25</v>
      </c>
      <c r="D251" s="9" t="s">
        <v>540</v>
      </c>
      <c r="E251" s="9" t="s">
        <v>14</v>
      </c>
      <c r="F251" s="9" t="s">
        <v>541</v>
      </c>
      <c r="G251" s="1">
        <v>1</v>
      </c>
      <c r="H251" s="17" t="s">
        <v>134</v>
      </c>
      <c r="I251" s="9" t="s">
        <v>560</v>
      </c>
      <c r="J251" s="9" t="s">
        <v>561</v>
      </c>
    </row>
    <row r="252" spans="1:10" ht="67.5" hidden="1">
      <c r="A252" s="9" t="s">
        <v>562</v>
      </c>
      <c r="B252" s="9" t="s">
        <v>550</v>
      </c>
      <c r="C252" s="9" t="s">
        <v>25</v>
      </c>
      <c r="D252" s="9" t="s">
        <v>540</v>
      </c>
      <c r="E252" s="9" t="s">
        <v>14</v>
      </c>
      <c r="F252" s="9" t="s">
        <v>541</v>
      </c>
      <c r="G252" s="1">
        <v>1</v>
      </c>
      <c r="H252" s="17" t="s">
        <v>134</v>
      </c>
      <c r="I252" s="9" t="s">
        <v>563</v>
      </c>
      <c r="J252" s="9" t="s">
        <v>558</v>
      </c>
    </row>
    <row r="253" spans="1:10" ht="78.75" hidden="1">
      <c r="A253" s="9" t="s">
        <v>564</v>
      </c>
      <c r="B253" s="9" t="s">
        <v>550</v>
      </c>
      <c r="C253" s="9" t="s">
        <v>25</v>
      </c>
      <c r="D253" s="9" t="s">
        <v>565</v>
      </c>
      <c r="E253" s="9" t="s">
        <v>14</v>
      </c>
      <c r="F253" s="9" t="s">
        <v>541</v>
      </c>
      <c r="G253" s="1">
        <v>1</v>
      </c>
      <c r="H253" s="17" t="s">
        <v>134</v>
      </c>
      <c r="I253" s="9" t="s">
        <v>566</v>
      </c>
      <c r="J253" s="9" t="s">
        <v>561</v>
      </c>
    </row>
    <row r="254" spans="1:10" ht="67.5" hidden="1">
      <c r="A254" s="9" t="s">
        <v>567</v>
      </c>
      <c r="B254" s="9" t="s">
        <v>550</v>
      </c>
      <c r="C254" s="9" t="s">
        <v>25</v>
      </c>
      <c r="D254" s="9" t="s">
        <v>540</v>
      </c>
      <c r="E254" s="9" t="s">
        <v>14</v>
      </c>
      <c r="F254" s="9" t="s">
        <v>541</v>
      </c>
      <c r="G254" s="1">
        <v>1</v>
      </c>
      <c r="H254" s="17" t="s">
        <v>134</v>
      </c>
      <c r="I254" s="9" t="s">
        <v>568</v>
      </c>
      <c r="J254" s="9" t="s">
        <v>558</v>
      </c>
    </row>
    <row r="255" spans="1:10" ht="67.5" hidden="1">
      <c r="A255" s="9" t="s">
        <v>569</v>
      </c>
      <c r="B255" s="9" t="s">
        <v>550</v>
      </c>
      <c r="C255" s="9" t="s">
        <v>25</v>
      </c>
      <c r="D255" s="9" t="s">
        <v>540</v>
      </c>
      <c r="E255" s="9" t="s">
        <v>14</v>
      </c>
      <c r="F255" s="9" t="s">
        <v>541</v>
      </c>
      <c r="G255" s="1">
        <v>1</v>
      </c>
      <c r="H255" s="17" t="s">
        <v>134</v>
      </c>
      <c r="I255" s="9" t="s">
        <v>570</v>
      </c>
      <c r="J255" s="9" t="s">
        <v>558</v>
      </c>
    </row>
    <row r="256" spans="1:10" ht="67.5" hidden="1">
      <c r="A256" s="9" t="s">
        <v>571</v>
      </c>
      <c r="B256" s="9" t="s">
        <v>550</v>
      </c>
      <c r="C256" s="9" t="s">
        <v>25</v>
      </c>
      <c r="D256" s="9" t="s">
        <v>540</v>
      </c>
      <c r="E256" s="9" t="s">
        <v>14</v>
      </c>
      <c r="F256" s="9" t="s">
        <v>541</v>
      </c>
      <c r="G256" s="1">
        <v>1</v>
      </c>
      <c r="H256" s="17" t="s">
        <v>134</v>
      </c>
      <c r="I256" s="9" t="s">
        <v>572</v>
      </c>
      <c r="J256" s="9" t="s">
        <v>558</v>
      </c>
    </row>
    <row r="257" spans="1:10" ht="67.5" hidden="1">
      <c r="A257" s="9" t="s">
        <v>573</v>
      </c>
      <c r="B257" s="9" t="s">
        <v>550</v>
      </c>
      <c r="C257" s="9" t="s">
        <v>25</v>
      </c>
      <c r="D257" s="9" t="s">
        <v>565</v>
      </c>
      <c r="E257" s="9" t="s">
        <v>14</v>
      </c>
      <c r="F257" s="9" t="s">
        <v>541</v>
      </c>
      <c r="G257" s="1">
        <v>1</v>
      </c>
      <c r="H257" s="17" t="s">
        <v>134</v>
      </c>
      <c r="I257" s="9" t="s">
        <v>574</v>
      </c>
      <c r="J257" s="9" t="s">
        <v>558</v>
      </c>
    </row>
    <row r="258" spans="1:10" ht="67.5" hidden="1">
      <c r="A258" s="9" t="s">
        <v>575</v>
      </c>
      <c r="B258" s="9" t="s">
        <v>550</v>
      </c>
      <c r="C258" s="9" t="s">
        <v>25</v>
      </c>
      <c r="D258" s="9" t="s">
        <v>565</v>
      </c>
      <c r="E258" s="9" t="s">
        <v>14</v>
      </c>
      <c r="F258" s="9" t="s">
        <v>541</v>
      </c>
      <c r="G258" s="1">
        <v>1</v>
      </c>
      <c r="H258" s="17" t="s">
        <v>134</v>
      </c>
      <c r="I258" s="9" t="s">
        <v>576</v>
      </c>
      <c r="J258" s="9" t="s">
        <v>558</v>
      </c>
    </row>
    <row r="259" spans="1:10" ht="67.5" hidden="1">
      <c r="A259" s="9" t="s">
        <v>577</v>
      </c>
      <c r="B259" s="9" t="s">
        <v>550</v>
      </c>
      <c r="C259" s="9" t="s">
        <v>25</v>
      </c>
      <c r="D259" s="9" t="s">
        <v>565</v>
      </c>
      <c r="E259" s="9" t="s">
        <v>14</v>
      </c>
      <c r="F259" s="9" t="s">
        <v>541</v>
      </c>
      <c r="G259" s="1">
        <v>1</v>
      </c>
      <c r="H259" s="17" t="s">
        <v>134</v>
      </c>
      <c r="I259" s="9" t="s">
        <v>578</v>
      </c>
      <c r="J259" s="9" t="s">
        <v>558</v>
      </c>
    </row>
    <row r="260" spans="1:10" ht="67.5" hidden="1">
      <c r="A260" s="9" t="s">
        <v>579</v>
      </c>
      <c r="B260" s="9" t="s">
        <v>550</v>
      </c>
      <c r="C260" s="9" t="s">
        <v>25</v>
      </c>
      <c r="D260" s="9" t="s">
        <v>565</v>
      </c>
      <c r="E260" s="9" t="s">
        <v>14</v>
      </c>
      <c r="F260" s="9" t="s">
        <v>541</v>
      </c>
      <c r="G260" s="1">
        <v>1</v>
      </c>
      <c r="H260" s="17" t="s">
        <v>134</v>
      </c>
      <c r="I260" s="9" t="s">
        <v>580</v>
      </c>
      <c r="J260" s="9" t="s">
        <v>558</v>
      </c>
    </row>
    <row r="261" spans="1:10" ht="67.5" hidden="1">
      <c r="A261" s="9" t="s">
        <v>581</v>
      </c>
      <c r="B261" s="9" t="s">
        <v>550</v>
      </c>
      <c r="C261" s="9" t="s">
        <v>25</v>
      </c>
      <c r="D261" s="9" t="s">
        <v>540</v>
      </c>
      <c r="E261" s="9" t="s">
        <v>14</v>
      </c>
      <c r="F261" s="9" t="s">
        <v>541</v>
      </c>
      <c r="G261" s="1">
        <v>1</v>
      </c>
      <c r="H261" s="17" t="s">
        <v>134</v>
      </c>
      <c r="I261" s="9" t="s">
        <v>582</v>
      </c>
      <c r="J261" s="9" t="s">
        <v>558</v>
      </c>
    </row>
    <row r="262" spans="1:10" ht="67.5" hidden="1">
      <c r="A262" s="9" t="s">
        <v>583</v>
      </c>
      <c r="B262" s="9" t="s">
        <v>550</v>
      </c>
      <c r="C262" s="9" t="s">
        <v>25</v>
      </c>
      <c r="D262" s="9" t="s">
        <v>540</v>
      </c>
      <c r="E262" s="9" t="s">
        <v>14</v>
      </c>
      <c r="F262" s="9" t="s">
        <v>541</v>
      </c>
      <c r="G262" s="1">
        <v>1</v>
      </c>
      <c r="H262" s="17" t="s">
        <v>134</v>
      </c>
      <c r="I262" s="9" t="s">
        <v>584</v>
      </c>
      <c r="J262" s="9" t="s">
        <v>558</v>
      </c>
    </row>
    <row r="263" spans="1:10" ht="67.5" hidden="1">
      <c r="A263" s="9" t="s">
        <v>585</v>
      </c>
      <c r="B263" s="9" t="s">
        <v>550</v>
      </c>
      <c r="C263" s="9" t="s">
        <v>25</v>
      </c>
      <c r="D263" s="9" t="s">
        <v>540</v>
      </c>
      <c r="E263" s="9" t="s">
        <v>14</v>
      </c>
      <c r="F263" s="9" t="s">
        <v>541</v>
      </c>
      <c r="G263" s="1">
        <v>1</v>
      </c>
      <c r="H263" s="17" t="s">
        <v>134</v>
      </c>
      <c r="I263" s="9" t="s">
        <v>586</v>
      </c>
      <c r="J263" s="9" t="s">
        <v>558</v>
      </c>
    </row>
    <row r="264" spans="1:10" ht="78.75" hidden="1">
      <c r="A264" s="9" t="s">
        <v>587</v>
      </c>
      <c r="B264" s="9" t="s">
        <v>550</v>
      </c>
      <c r="C264" s="9" t="s">
        <v>25</v>
      </c>
      <c r="D264" s="9" t="s">
        <v>540</v>
      </c>
      <c r="E264" s="9" t="s">
        <v>14</v>
      </c>
      <c r="F264" s="9" t="s">
        <v>541</v>
      </c>
      <c r="G264" s="1">
        <v>1</v>
      </c>
      <c r="H264" s="17" t="s">
        <v>134</v>
      </c>
      <c r="I264" s="9" t="s">
        <v>588</v>
      </c>
      <c r="J264" s="9" t="s">
        <v>561</v>
      </c>
    </row>
    <row r="265" spans="1:10" ht="78.75" hidden="1">
      <c r="A265" s="9" t="s">
        <v>589</v>
      </c>
      <c r="B265" s="9" t="s">
        <v>550</v>
      </c>
      <c r="C265" s="9" t="s">
        <v>25</v>
      </c>
      <c r="D265" s="9" t="s">
        <v>540</v>
      </c>
      <c r="E265" s="9" t="s">
        <v>14</v>
      </c>
      <c r="F265" s="9" t="s">
        <v>541</v>
      </c>
      <c r="G265" s="1">
        <v>1</v>
      </c>
      <c r="H265" s="17" t="s">
        <v>134</v>
      </c>
      <c r="I265" s="9" t="s">
        <v>590</v>
      </c>
      <c r="J265" s="9" t="s">
        <v>561</v>
      </c>
    </row>
    <row r="266" spans="1:10" ht="78.75" hidden="1">
      <c r="A266" s="9" t="s">
        <v>591</v>
      </c>
      <c r="B266" s="9" t="s">
        <v>550</v>
      </c>
      <c r="C266" s="9" t="s">
        <v>25</v>
      </c>
      <c r="D266" s="9" t="s">
        <v>565</v>
      </c>
      <c r="E266" s="9" t="s">
        <v>14</v>
      </c>
      <c r="F266" s="9" t="s">
        <v>541</v>
      </c>
      <c r="G266" s="1">
        <v>1</v>
      </c>
      <c r="H266" s="17" t="s">
        <v>134</v>
      </c>
      <c r="I266" s="9" t="s">
        <v>592</v>
      </c>
      <c r="J266" s="9" t="s">
        <v>561</v>
      </c>
    </row>
    <row r="267" spans="1:10" ht="33.75" hidden="1">
      <c r="A267" s="9" t="s">
        <v>593</v>
      </c>
      <c r="B267" s="9" t="s">
        <v>550</v>
      </c>
      <c r="C267" s="9" t="s">
        <v>19</v>
      </c>
      <c r="D267" s="9" t="s">
        <v>594</v>
      </c>
      <c r="E267" s="9" t="s">
        <v>14</v>
      </c>
      <c r="F267" s="9" t="s">
        <v>15</v>
      </c>
      <c r="G267" s="1"/>
      <c r="H267" s="9" t="s">
        <v>16</v>
      </c>
      <c r="I267" s="1"/>
      <c r="J267" s="1"/>
    </row>
    <row r="268" spans="1:10" ht="33.75" hidden="1">
      <c r="A268" s="9" t="s">
        <v>595</v>
      </c>
      <c r="B268" s="9" t="s">
        <v>550</v>
      </c>
      <c r="C268" s="9" t="s">
        <v>19</v>
      </c>
      <c r="D268" s="9" t="s">
        <v>596</v>
      </c>
      <c r="E268" s="9" t="s">
        <v>14</v>
      </c>
      <c r="F268" s="24">
        <v>830130249</v>
      </c>
      <c r="G268" s="1"/>
      <c r="H268" s="9" t="s">
        <v>16</v>
      </c>
      <c r="I268" s="1"/>
      <c r="J268" s="1"/>
    </row>
    <row r="269" spans="1:10" ht="33.75" hidden="1">
      <c r="A269" s="9" t="s">
        <v>597</v>
      </c>
      <c r="B269" s="9" t="s">
        <v>550</v>
      </c>
      <c r="C269" s="9" t="s">
        <v>326</v>
      </c>
      <c r="D269" s="9" t="s">
        <v>598</v>
      </c>
      <c r="E269" s="9" t="s">
        <v>14</v>
      </c>
      <c r="F269" s="9" t="s">
        <v>15</v>
      </c>
      <c r="G269" s="9">
        <v>2</v>
      </c>
      <c r="H269" s="16" t="s">
        <v>52</v>
      </c>
      <c r="I269" s="11">
        <v>44743</v>
      </c>
      <c r="J269" s="1"/>
    </row>
    <row r="270" spans="1:10" ht="33.75" hidden="1">
      <c r="A270" s="9" t="s">
        <v>599</v>
      </c>
      <c r="B270" s="9" t="s">
        <v>550</v>
      </c>
      <c r="C270" s="9" t="s">
        <v>326</v>
      </c>
      <c r="D270" s="9" t="s">
        <v>600</v>
      </c>
      <c r="E270" s="9" t="s">
        <v>14</v>
      </c>
      <c r="F270" s="9" t="s">
        <v>15</v>
      </c>
      <c r="G270" s="1"/>
      <c r="H270" s="9" t="s">
        <v>16</v>
      </c>
      <c r="I270" s="1"/>
      <c r="J270" s="1" t="s">
        <v>601</v>
      </c>
    </row>
    <row r="271" spans="1:10" ht="33.75" hidden="1">
      <c r="A271" s="9" t="s">
        <v>602</v>
      </c>
      <c r="B271" s="9" t="s">
        <v>550</v>
      </c>
      <c r="C271" s="9" t="s">
        <v>326</v>
      </c>
      <c r="D271" s="9" t="s">
        <v>603</v>
      </c>
      <c r="E271" s="9" t="s">
        <v>14</v>
      </c>
      <c r="F271" s="9" t="s">
        <v>15</v>
      </c>
      <c r="G271" s="1"/>
      <c r="H271" s="16" t="s">
        <v>52</v>
      </c>
      <c r="I271" s="9" t="s">
        <v>604</v>
      </c>
      <c r="J271" s="1"/>
    </row>
    <row r="272" spans="1:10" ht="67.5" hidden="1">
      <c r="A272" s="27" t="s">
        <v>605</v>
      </c>
      <c r="B272" s="9" t="s">
        <v>606</v>
      </c>
      <c r="C272" s="9" t="s">
        <v>25</v>
      </c>
      <c r="D272" s="9" t="s">
        <v>607</v>
      </c>
      <c r="E272" s="9" t="s">
        <v>14</v>
      </c>
      <c r="F272" s="9" t="s">
        <v>541</v>
      </c>
      <c r="G272" s="1">
        <v>1</v>
      </c>
      <c r="H272" s="17" t="s">
        <v>134</v>
      </c>
      <c r="I272" s="9" t="s">
        <v>608</v>
      </c>
      <c r="J272" s="9" t="s">
        <v>558</v>
      </c>
    </row>
    <row r="273" spans="1:10" ht="33.75" hidden="1">
      <c r="A273" s="9" t="s">
        <v>609</v>
      </c>
      <c r="B273" s="9" t="s">
        <v>606</v>
      </c>
      <c r="C273" s="9" t="s">
        <v>89</v>
      </c>
      <c r="D273" s="9" t="s">
        <v>610</v>
      </c>
      <c r="E273" s="9" t="s">
        <v>14</v>
      </c>
      <c r="F273" s="9" t="s">
        <v>15</v>
      </c>
      <c r="G273" s="1"/>
      <c r="H273" s="16" t="s">
        <v>52</v>
      </c>
      <c r="I273" s="9" t="s">
        <v>611</v>
      </c>
      <c r="J273" s="9"/>
    </row>
    <row r="274" spans="1:10" ht="67.5" hidden="1">
      <c r="A274" s="9" t="s">
        <v>612</v>
      </c>
      <c r="B274" s="9" t="s">
        <v>606</v>
      </c>
      <c r="C274" s="9" t="s">
        <v>25</v>
      </c>
      <c r="D274" s="9" t="s">
        <v>613</v>
      </c>
      <c r="E274" s="9" t="s">
        <v>14</v>
      </c>
      <c r="F274" s="9" t="s">
        <v>541</v>
      </c>
      <c r="G274" s="1">
        <v>1</v>
      </c>
      <c r="H274" s="17" t="s">
        <v>134</v>
      </c>
      <c r="I274" s="9" t="s">
        <v>614</v>
      </c>
      <c r="J274" s="9" t="s">
        <v>558</v>
      </c>
    </row>
    <row r="275" spans="1:10" ht="67.5" hidden="1">
      <c r="A275" s="9" t="s">
        <v>615</v>
      </c>
      <c r="B275" s="9" t="s">
        <v>606</v>
      </c>
      <c r="C275" s="9" t="s">
        <v>25</v>
      </c>
      <c r="D275" s="9" t="s">
        <v>565</v>
      </c>
      <c r="E275" s="9" t="s">
        <v>14</v>
      </c>
      <c r="F275" s="9" t="s">
        <v>541</v>
      </c>
      <c r="G275" s="1">
        <v>1</v>
      </c>
      <c r="H275" s="17" t="s">
        <v>134</v>
      </c>
      <c r="I275" s="9" t="s">
        <v>616</v>
      </c>
      <c r="J275" s="9" t="s">
        <v>558</v>
      </c>
    </row>
    <row r="276" spans="1:10" ht="67.5" hidden="1">
      <c r="A276" s="9" t="s">
        <v>617</v>
      </c>
      <c r="B276" s="9" t="s">
        <v>606</v>
      </c>
      <c r="C276" s="9" t="s">
        <v>25</v>
      </c>
      <c r="D276" s="9" t="s">
        <v>540</v>
      </c>
      <c r="E276" s="9" t="s">
        <v>14</v>
      </c>
      <c r="F276" s="9" t="s">
        <v>541</v>
      </c>
      <c r="G276" s="1">
        <v>1</v>
      </c>
      <c r="H276" s="17" t="s">
        <v>134</v>
      </c>
      <c r="I276" s="9" t="s">
        <v>618</v>
      </c>
      <c r="J276" s="9" t="s">
        <v>558</v>
      </c>
    </row>
    <row r="277" spans="1:10" ht="67.5" hidden="1">
      <c r="A277" s="9" t="s">
        <v>619</v>
      </c>
      <c r="B277" s="9" t="s">
        <v>606</v>
      </c>
      <c r="C277" s="9" t="s">
        <v>25</v>
      </c>
      <c r="D277" s="9" t="s">
        <v>565</v>
      </c>
      <c r="E277" s="9" t="s">
        <v>14</v>
      </c>
      <c r="F277" s="9" t="s">
        <v>541</v>
      </c>
      <c r="G277" s="1">
        <v>1</v>
      </c>
      <c r="H277" s="17" t="s">
        <v>134</v>
      </c>
      <c r="I277" s="9" t="s">
        <v>620</v>
      </c>
      <c r="J277" s="9" t="s">
        <v>621</v>
      </c>
    </row>
    <row r="278" spans="1:10" ht="67.5" hidden="1">
      <c r="A278" s="9" t="s">
        <v>622</v>
      </c>
      <c r="B278" s="9" t="s">
        <v>606</v>
      </c>
      <c r="C278" s="9" t="s">
        <v>25</v>
      </c>
      <c r="D278" s="9" t="s">
        <v>540</v>
      </c>
      <c r="E278" s="9" t="s">
        <v>14</v>
      </c>
      <c r="F278" s="9" t="s">
        <v>541</v>
      </c>
      <c r="G278" s="1">
        <v>1</v>
      </c>
      <c r="H278" s="17" t="s">
        <v>134</v>
      </c>
      <c r="I278" s="9" t="s">
        <v>623</v>
      </c>
      <c r="J278" s="9" t="s">
        <v>621</v>
      </c>
    </row>
    <row r="279" spans="1:10" ht="67.5" hidden="1">
      <c r="A279" s="9" t="s">
        <v>624</v>
      </c>
      <c r="B279" s="9" t="s">
        <v>606</v>
      </c>
      <c r="C279" s="9" t="s">
        <v>25</v>
      </c>
      <c r="D279" s="9" t="s">
        <v>565</v>
      </c>
      <c r="E279" s="9" t="s">
        <v>14</v>
      </c>
      <c r="F279" s="9" t="s">
        <v>541</v>
      </c>
      <c r="G279" s="1">
        <v>1</v>
      </c>
      <c r="H279" s="17" t="s">
        <v>134</v>
      </c>
      <c r="I279" s="9" t="s">
        <v>625</v>
      </c>
      <c r="J279" s="9" t="s">
        <v>621</v>
      </c>
    </row>
    <row r="280" spans="1:10" ht="67.5" hidden="1">
      <c r="A280" s="9" t="s">
        <v>626</v>
      </c>
      <c r="B280" s="9" t="s">
        <v>606</v>
      </c>
      <c r="C280" s="9" t="s">
        <v>25</v>
      </c>
      <c r="D280" s="9" t="s">
        <v>565</v>
      </c>
      <c r="E280" s="9" t="s">
        <v>14</v>
      </c>
      <c r="F280" s="9" t="s">
        <v>541</v>
      </c>
      <c r="G280" s="1">
        <v>1</v>
      </c>
      <c r="H280" s="17" t="s">
        <v>134</v>
      </c>
      <c r="I280" s="9" t="s">
        <v>625</v>
      </c>
      <c r="J280" s="9" t="s">
        <v>621</v>
      </c>
    </row>
    <row r="281" spans="1:10" ht="67.5" hidden="1">
      <c r="A281" s="9" t="s">
        <v>627</v>
      </c>
      <c r="B281" s="9" t="s">
        <v>606</v>
      </c>
      <c r="C281" s="9" t="s">
        <v>25</v>
      </c>
      <c r="D281" s="9" t="s">
        <v>540</v>
      </c>
      <c r="E281" s="9" t="s">
        <v>14</v>
      </c>
      <c r="F281" s="9" t="s">
        <v>541</v>
      </c>
      <c r="G281" s="1">
        <v>1</v>
      </c>
      <c r="H281" s="17" t="s">
        <v>134</v>
      </c>
      <c r="I281" s="9" t="s">
        <v>628</v>
      </c>
      <c r="J281" s="9" t="s">
        <v>621</v>
      </c>
    </row>
    <row r="282" spans="1:10" ht="67.5" hidden="1">
      <c r="A282" s="9" t="s">
        <v>629</v>
      </c>
      <c r="B282" s="9" t="s">
        <v>606</v>
      </c>
      <c r="C282" s="9" t="s">
        <v>25</v>
      </c>
      <c r="D282" s="9" t="s">
        <v>540</v>
      </c>
      <c r="E282" s="9" t="s">
        <v>14</v>
      </c>
      <c r="F282" s="9" t="s">
        <v>541</v>
      </c>
      <c r="G282" s="1">
        <v>1</v>
      </c>
      <c r="H282" s="17" t="s">
        <v>134</v>
      </c>
      <c r="I282" s="9" t="s">
        <v>630</v>
      </c>
      <c r="J282" s="9" t="s">
        <v>621</v>
      </c>
    </row>
    <row r="283" spans="1:10" ht="67.5" hidden="1">
      <c r="A283" s="9" t="s">
        <v>631</v>
      </c>
      <c r="B283" s="9" t="s">
        <v>606</v>
      </c>
      <c r="C283" s="9" t="s">
        <v>25</v>
      </c>
      <c r="D283" s="9" t="s">
        <v>632</v>
      </c>
      <c r="E283" s="9" t="s">
        <v>14</v>
      </c>
      <c r="F283" s="10" t="s">
        <v>541</v>
      </c>
      <c r="G283" s="1">
        <v>1</v>
      </c>
      <c r="H283" s="17" t="s">
        <v>134</v>
      </c>
      <c r="I283" s="9" t="s">
        <v>633</v>
      </c>
      <c r="J283" s="9" t="s">
        <v>621</v>
      </c>
    </row>
    <row r="284" spans="1:10" ht="33.75" hidden="1">
      <c r="A284" s="9" t="s">
        <v>634</v>
      </c>
      <c r="B284" s="9" t="s">
        <v>606</v>
      </c>
      <c r="C284" s="9" t="s">
        <v>69</v>
      </c>
      <c r="D284" s="9" t="s">
        <v>84</v>
      </c>
      <c r="E284" s="9" t="s">
        <v>14</v>
      </c>
      <c r="F284" s="9" t="s">
        <v>15</v>
      </c>
      <c r="G284" s="1">
        <v>5</v>
      </c>
      <c r="H284" s="16" t="s">
        <v>52</v>
      </c>
      <c r="I284" s="1"/>
      <c r="J284" s="1"/>
    </row>
    <row r="285" spans="1:10" ht="33.75" hidden="1">
      <c r="A285" s="9" t="s">
        <v>635</v>
      </c>
      <c r="B285" s="9" t="s">
        <v>606</v>
      </c>
      <c r="C285" s="9" t="s">
        <v>19</v>
      </c>
      <c r="D285" s="9" t="s">
        <v>636</v>
      </c>
      <c r="E285" s="9" t="s">
        <v>14</v>
      </c>
      <c r="F285" s="9" t="s">
        <v>15</v>
      </c>
      <c r="G285" s="1"/>
      <c r="H285" s="9" t="s">
        <v>16</v>
      </c>
      <c r="I285" s="1"/>
      <c r="J285" s="1"/>
    </row>
    <row r="286" spans="1:10" ht="33.75" hidden="1">
      <c r="A286" s="9" t="s">
        <v>637</v>
      </c>
      <c r="B286" s="9" t="s">
        <v>638</v>
      </c>
      <c r="C286" s="9" t="s">
        <v>19</v>
      </c>
      <c r="D286" s="9" t="s">
        <v>639</v>
      </c>
      <c r="E286" s="9" t="s">
        <v>14</v>
      </c>
      <c r="F286" s="24">
        <v>860074389</v>
      </c>
      <c r="G286" s="1"/>
      <c r="H286" s="16" t="s">
        <v>52</v>
      </c>
      <c r="I286" s="2" t="s">
        <v>1991</v>
      </c>
      <c r="J286" s="1"/>
    </row>
    <row r="287" spans="1:10" ht="33.75" hidden="1">
      <c r="A287" s="9" t="s">
        <v>640</v>
      </c>
      <c r="B287" s="9" t="s">
        <v>638</v>
      </c>
      <c r="C287" s="9" t="s">
        <v>19</v>
      </c>
      <c r="D287" s="9" t="s">
        <v>641</v>
      </c>
      <c r="E287" s="9" t="s">
        <v>14</v>
      </c>
      <c r="F287" s="9" t="s">
        <v>15</v>
      </c>
      <c r="G287" s="1"/>
      <c r="H287" s="9" t="s">
        <v>16</v>
      </c>
      <c r="I287" s="1"/>
      <c r="J287" s="1"/>
    </row>
    <row r="288" spans="1:10" ht="33.75" hidden="1">
      <c r="A288" s="9" t="s">
        <v>642</v>
      </c>
      <c r="B288" s="9" t="s">
        <v>638</v>
      </c>
      <c r="C288" s="9" t="s">
        <v>19</v>
      </c>
      <c r="D288" s="9" t="s">
        <v>643</v>
      </c>
      <c r="E288" s="9" t="s">
        <v>14</v>
      </c>
      <c r="F288" s="9" t="s">
        <v>15</v>
      </c>
      <c r="G288" s="1"/>
      <c r="H288" s="9" t="s">
        <v>16</v>
      </c>
      <c r="I288" s="1"/>
      <c r="J288" s="1"/>
    </row>
    <row r="289" spans="1:10" ht="33.75" hidden="1">
      <c r="A289" s="9" t="s">
        <v>644</v>
      </c>
      <c r="B289" s="9" t="s">
        <v>638</v>
      </c>
      <c r="C289" s="9" t="s">
        <v>19</v>
      </c>
      <c r="D289" s="9" t="s">
        <v>643</v>
      </c>
      <c r="E289" s="9" t="s">
        <v>14</v>
      </c>
      <c r="F289" s="9" t="s">
        <v>15</v>
      </c>
      <c r="G289" s="1"/>
      <c r="H289" s="9" t="s">
        <v>16</v>
      </c>
      <c r="I289" s="1"/>
      <c r="J289" s="1"/>
    </row>
    <row r="290" spans="1:10" ht="33.75" hidden="1">
      <c r="A290" s="9" t="s">
        <v>645</v>
      </c>
      <c r="B290" s="9" t="s">
        <v>638</v>
      </c>
      <c r="C290" s="9" t="s">
        <v>19</v>
      </c>
      <c r="D290" s="9" t="s">
        <v>294</v>
      </c>
      <c r="E290" s="9" t="s">
        <v>14</v>
      </c>
      <c r="F290" s="24" t="s">
        <v>494</v>
      </c>
      <c r="G290" s="1">
        <v>12</v>
      </c>
      <c r="H290" s="16" t="s">
        <v>52</v>
      </c>
      <c r="I290" s="9" t="s">
        <v>495</v>
      </c>
      <c r="J290" s="1"/>
    </row>
    <row r="291" spans="1:10" ht="33.75" hidden="1">
      <c r="A291" s="9" t="s">
        <v>646</v>
      </c>
      <c r="B291" s="9" t="s">
        <v>638</v>
      </c>
      <c r="C291" s="9" t="s">
        <v>19</v>
      </c>
      <c r="D291" s="9" t="s">
        <v>647</v>
      </c>
      <c r="E291" s="9" t="s">
        <v>14</v>
      </c>
      <c r="F291" s="9">
        <v>900242742</v>
      </c>
      <c r="G291" s="9">
        <v>13</v>
      </c>
      <c r="H291" s="16" t="s">
        <v>52</v>
      </c>
      <c r="I291" s="9" t="s">
        <v>648</v>
      </c>
      <c r="J291" s="9"/>
    </row>
    <row r="292" spans="1:10" ht="78.75" hidden="1">
      <c r="A292" s="9" t="s">
        <v>649</v>
      </c>
      <c r="B292" s="9" t="s">
        <v>650</v>
      </c>
      <c r="C292" s="9" t="s">
        <v>25</v>
      </c>
      <c r="D292" s="9" t="s">
        <v>525</v>
      </c>
      <c r="E292" s="9" t="s">
        <v>14</v>
      </c>
      <c r="F292" s="9" t="s">
        <v>526</v>
      </c>
      <c r="G292" s="9">
        <v>1</v>
      </c>
      <c r="H292" s="17" t="s">
        <v>134</v>
      </c>
      <c r="I292" s="9" t="s">
        <v>651</v>
      </c>
      <c r="J292" s="9" t="s">
        <v>652</v>
      </c>
    </row>
    <row r="293" spans="1:10" ht="67.5" hidden="1">
      <c r="A293" s="9" t="s">
        <v>653</v>
      </c>
      <c r="B293" s="9" t="s">
        <v>650</v>
      </c>
      <c r="C293" s="9" t="s">
        <v>25</v>
      </c>
      <c r="D293" s="9" t="s">
        <v>654</v>
      </c>
      <c r="E293" s="9" t="s">
        <v>14</v>
      </c>
      <c r="F293" s="10" t="s">
        <v>541</v>
      </c>
      <c r="G293" s="1">
        <v>1</v>
      </c>
      <c r="H293" s="17" t="s">
        <v>134</v>
      </c>
      <c r="I293" s="1"/>
      <c r="J293" s="9" t="s">
        <v>621</v>
      </c>
    </row>
    <row r="294" spans="1:10" ht="67.5" hidden="1">
      <c r="A294" s="9" t="s">
        <v>655</v>
      </c>
      <c r="B294" s="9" t="s">
        <v>650</v>
      </c>
      <c r="C294" s="9" t="s">
        <v>25</v>
      </c>
      <c r="D294" s="9" t="s">
        <v>607</v>
      </c>
      <c r="E294" s="9" t="s">
        <v>14</v>
      </c>
      <c r="F294" s="10" t="s">
        <v>541</v>
      </c>
      <c r="G294" s="1">
        <v>1</v>
      </c>
      <c r="H294" s="17" t="s">
        <v>134</v>
      </c>
      <c r="I294" s="9" t="s">
        <v>656</v>
      </c>
      <c r="J294" s="9" t="s">
        <v>621</v>
      </c>
    </row>
    <row r="295" spans="1:10" ht="67.5" hidden="1">
      <c r="A295" s="9" t="s">
        <v>657</v>
      </c>
      <c r="B295" s="9" t="s">
        <v>650</v>
      </c>
      <c r="C295" s="9" t="s">
        <v>25</v>
      </c>
      <c r="D295" s="9" t="s">
        <v>607</v>
      </c>
      <c r="E295" s="9" t="s">
        <v>14</v>
      </c>
      <c r="F295" s="10" t="s">
        <v>541</v>
      </c>
      <c r="G295" s="9">
        <v>1</v>
      </c>
      <c r="H295" s="17" t="s">
        <v>134</v>
      </c>
      <c r="I295" s="9" t="s">
        <v>658</v>
      </c>
      <c r="J295" s="9" t="s">
        <v>621</v>
      </c>
    </row>
    <row r="296" spans="1:10" ht="33.75" hidden="1">
      <c r="A296" s="9" t="s">
        <v>659</v>
      </c>
      <c r="B296" s="9" t="s">
        <v>650</v>
      </c>
      <c r="C296" s="9" t="s">
        <v>19</v>
      </c>
      <c r="D296" s="9" t="s">
        <v>660</v>
      </c>
      <c r="E296" s="9" t="s">
        <v>14</v>
      </c>
      <c r="F296" s="9" t="s">
        <v>15</v>
      </c>
      <c r="G296" s="1"/>
      <c r="H296" s="9" t="s">
        <v>16</v>
      </c>
      <c r="I296" s="1"/>
      <c r="J296" s="1"/>
    </row>
    <row r="297" spans="1:10" ht="33.75" hidden="1">
      <c r="A297" s="9" t="s">
        <v>661</v>
      </c>
      <c r="B297" s="9" t="s">
        <v>662</v>
      </c>
      <c r="C297" s="9" t="s">
        <v>12</v>
      </c>
      <c r="D297" s="9" t="s">
        <v>663</v>
      </c>
      <c r="E297" s="9" t="s">
        <v>14</v>
      </c>
      <c r="F297" s="34">
        <v>800089946</v>
      </c>
      <c r="G297" s="1">
        <v>1</v>
      </c>
      <c r="H297" s="16" t="s">
        <v>52</v>
      </c>
      <c r="I297" s="9" t="s">
        <v>664</v>
      </c>
      <c r="J297" s="9"/>
    </row>
    <row r="298" spans="1:10" ht="33.75" hidden="1">
      <c r="A298" s="9" t="s">
        <v>665</v>
      </c>
      <c r="B298" s="9" t="s">
        <v>666</v>
      </c>
      <c r="C298" s="9" t="s">
        <v>536</v>
      </c>
      <c r="D298" s="9" t="s">
        <v>667</v>
      </c>
      <c r="E298" s="9" t="s">
        <v>14</v>
      </c>
      <c r="F298" s="9" t="s">
        <v>15</v>
      </c>
      <c r="G298" s="9">
        <v>2</v>
      </c>
      <c r="H298" s="16" t="s">
        <v>52</v>
      </c>
      <c r="I298" s="2" t="s">
        <v>1992</v>
      </c>
      <c r="J298" s="1"/>
    </row>
    <row r="299" spans="1:10" ht="33.75" hidden="1">
      <c r="A299" s="9" t="s">
        <v>668</v>
      </c>
      <c r="B299" s="9" t="s">
        <v>666</v>
      </c>
      <c r="C299" s="9" t="s">
        <v>25</v>
      </c>
      <c r="D299" s="9" t="s">
        <v>669</v>
      </c>
      <c r="E299" s="9" t="s">
        <v>14</v>
      </c>
      <c r="F299" s="9" t="s">
        <v>526</v>
      </c>
      <c r="G299" s="9">
        <v>1</v>
      </c>
      <c r="H299" s="16" t="s">
        <v>52</v>
      </c>
      <c r="I299" s="2" t="s">
        <v>1993</v>
      </c>
      <c r="J299" s="9"/>
    </row>
    <row r="300" spans="1:10" ht="33.75" hidden="1">
      <c r="A300" s="9" t="s">
        <v>670</v>
      </c>
      <c r="B300" s="9" t="s">
        <v>666</v>
      </c>
      <c r="C300" s="9" t="s">
        <v>25</v>
      </c>
      <c r="D300" s="9" t="s">
        <v>669</v>
      </c>
      <c r="E300" s="9" t="s">
        <v>14</v>
      </c>
      <c r="F300" s="9" t="s">
        <v>526</v>
      </c>
      <c r="G300" s="9">
        <v>1</v>
      </c>
      <c r="H300" s="16" t="s">
        <v>52</v>
      </c>
      <c r="I300" s="2" t="s">
        <v>1994</v>
      </c>
      <c r="J300" s="9"/>
    </row>
    <row r="301" spans="1:10" ht="78.75" hidden="1">
      <c r="A301" s="9" t="s">
        <v>671</v>
      </c>
      <c r="B301" s="9" t="s">
        <v>666</v>
      </c>
      <c r="C301" s="9" t="s">
        <v>25</v>
      </c>
      <c r="D301" s="9" t="s">
        <v>525</v>
      </c>
      <c r="E301" s="9" t="s">
        <v>14</v>
      </c>
      <c r="F301" s="9" t="s">
        <v>526</v>
      </c>
      <c r="G301" s="9">
        <v>1</v>
      </c>
      <c r="H301" s="17" t="s">
        <v>134</v>
      </c>
      <c r="I301" s="9" t="s">
        <v>672</v>
      </c>
      <c r="J301" s="9" t="s">
        <v>652</v>
      </c>
    </row>
    <row r="302" spans="1:10" ht="33.75" hidden="1">
      <c r="A302" s="9" t="s">
        <v>673</v>
      </c>
      <c r="B302" s="9" t="s">
        <v>666</v>
      </c>
      <c r="C302" s="9" t="s">
        <v>25</v>
      </c>
      <c r="D302" s="9" t="s">
        <v>674</v>
      </c>
      <c r="E302" s="9" t="s">
        <v>14</v>
      </c>
      <c r="F302" s="9" t="s">
        <v>526</v>
      </c>
      <c r="G302" s="9">
        <v>1</v>
      </c>
      <c r="H302" s="16" t="s">
        <v>52</v>
      </c>
      <c r="I302" s="2" t="s">
        <v>1995</v>
      </c>
      <c r="J302" s="9"/>
    </row>
    <row r="303" spans="1:10" ht="67.5" hidden="1">
      <c r="A303" s="9" t="s">
        <v>675</v>
      </c>
      <c r="B303" s="9" t="s">
        <v>666</v>
      </c>
      <c r="C303" s="9" t="s">
        <v>19</v>
      </c>
      <c r="D303" s="9" t="s">
        <v>667</v>
      </c>
      <c r="E303" s="9" t="s">
        <v>14</v>
      </c>
      <c r="F303" s="24" t="s">
        <v>676</v>
      </c>
      <c r="G303" s="9">
        <v>20</v>
      </c>
      <c r="H303" s="16" t="s">
        <v>52</v>
      </c>
      <c r="I303" s="9" t="s">
        <v>677</v>
      </c>
      <c r="J303" s="1"/>
    </row>
    <row r="304" spans="1:10" ht="33.75" hidden="1">
      <c r="A304" s="9" t="s">
        <v>678</v>
      </c>
      <c r="B304" s="9" t="s">
        <v>666</v>
      </c>
      <c r="C304" s="9" t="s">
        <v>19</v>
      </c>
      <c r="D304" s="9" t="s">
        <v>667</v>
      </c>
      <c r="E304" s="9" t="s">
        <v>14</v>
      </c>
      <c r="F304" s="24" t="s">
        <v>676</v>
      </c>
      <c r="G304" s="9">
        <v>20</v>
      </c>
      <c r="H304" s="16" t="s">
        <v>52</v>
      </c>
      <c r="I304" s="9" t="s">
        <v>679</v>
      </c>
      <c r="J304" s="1"/>
    </row>
    <row r="305" spans="1:10" ht="33.75" hidden="1">
      <c r="A305" s="9" t="s">
        <v>680</v>
      </c>
      <c r="B305" s="9" t="s">
        <v>666</v>
      </c>
      <c r="C305" s="9" t="s">
        <v>19</v>
      </c>
      <c r="D305" s="9" t="s">
        <v>667</v>
      </c>
      <c r="E305" s="9" t="s">
        <v>14</v>
      </c>
      <c r="F305" s="24" t="s">
        <v>676</v>
      </c>
      <c r="G305" s="9">
        <v>20</v>
      </c>
      <c r="H305" s="16" t="s">
        <v>52</v>
      </c>
      <c r="I305" s="2" t="s">
        <v>679</v>
      </c>
      <c r="J305" s="1"/>
    </row>
    <row r="306" spans="1:10" ht="33.75" hidden="1">
      <c r="A306" s="9" t="s">
        <v>681</v>
      </c>
      <c r="B306" s="9" t="s">
        <v>666</v>
      </c>
      <c r="C306" s="9" t="s">
        <v>19</v>
      </c>
      <c r="D306" s="9" t="s">
        <v>667</v>
      </c>
      <c r="E306" s="9" t="s">
        <v>14</v>
      </c>
      <c r="F306" s="24" t="s">
        <v>676</v>
      </c>
      <c r="G306" s="9">
        <v>20</v>
      </c>
      <c r="H306" s="16" t="s">
        <v>52</v>
      </c>
      <c r="I306" s="9" t="s">
        <v>679</v>
      </c>
      <c r="J306" s="1"/>
    </row>
    <row r="307" spans="1:10" ht="33.75" hidden="1">
      <c r="A307" s="9" t="s">
        <v>682</v>
      </c>
      <c r="B307" s="9" t="s">
        <v>666</v>
      </c>
      <c r="C307" s="9" t="s">
        <v>19</v>
      </c>
      <c r="D307" s="9" t="s">
        <v>667</v>
      </c>
      <c r="E307" s="9" t="s">
        <v>14</v>
      </c>
      <c r="F307" s="24" t="s">
        <v>676</v>
      </c>
      <c r="G307" s="9">
        <v>20</v>
      </c>
      <c r="H307" s="16" t="s">
        <v>52</v>
      </c>
      <c r="I307" s="9" t="s">
        <v>679</v>
      </c>
      <c r="J307" s="1"/>
    </row>
    <row r="308" spans="1:10" ht="33.75" hidden="1">
      <c r="A308" s="9" t="s">
        <v>683</v>
      </c>
      <c r="B308" s="9" t="s">
        <v>666</v>
      </c>
      <c r="C308" s="9" t="s">
        <v>19</v>
      </c>
      <c r="D308" s="9" t="s">
        <v>684</v>
      </c>
      <c r="E308" s="9" t="s">
        <v>14</v>
      </c>
      <c r="F308" s="9" t="s">
        <v>15</v>
      </c>
      <c r="G308" s="1"/>
      <c r="H308" s="9" t="s">
        <v>16</v>
      </c>
      <c r="I308" s="1"/>
      <c r="J308" s="1"/>
    </row>
    <row r="309" spans="1:10" ht="33.75" hidden="1">
      <c r="A309" s="9" t="s">
        <v>685</v>
      </c>
      <c r="B309" s="9" t="s">
        <v>666</v>
      </c>
      <c r="C309" s="9" t="s">
        <v>19</v>
      </c>
      <c r="D309" s="9" t="s">
        <v>667</v>
      </c>
      <c r="E309" s="9" t="s">
        <v>14</v>
      </c>
      <c r="F309" s="24" t="s">
        <v>676</v>
      </c>
      <c r="G309" s="9">
        <v>11</v>
      </c>
      <c r="H309" s="16" t="s">
        <v>52</v>
      </c>
      <c r="I309" s="2" t="s">
        <v>679</v>
      </c>
      <c r="J309" s="1"/>
    </row>
    <row r="310" spans="1:10" ht="33.75" hidden="1">
      <c r="A310" s="9" t="s">
        <v>686</v>
      </c>
      <c r="B310" s="9" t="s">
        <v>666</v>
      </c>
      <c r="C310" s="9" t="s">
        <v>19</v>
      </c>
      <c r="D310" s="9" t="s">
        <v>684</v>
      </c>
      <c r="E310" s="9" t="s">
        <v>14</v>
      </c>
      <c r="F310" s="9" t="s">
        <v>15</v>
      </c>
      <c r="G310" s="1"/>
      <c r="H310" s="9" t="s">
        <v>16</v>
      </c>
      <c r="I310" s="1"/>
      <c r="J310" s="1"/>
    </row>
    <row r="311" spans="1:10" ht="33.75" hidden="1">
      <c r="A311" s="9" t="s">
        <v>687</v>
      </c>
      <c r="B311" s="9" t="s">
        <v>666</v>
      </c>
      <c r="C311" s="9" t="s">
        <v>19</v>
      </c>
      <c r="D311" s="9" t="s">
        <v>684</v>
      </c>
      <c r="E311" s="9" t="s">
        <v>14</v>
      </c>
      <c r="F311" s="9" t="s">
        <v>15</v>
      </c>
      <c r="G311" s="1"/>
      <c r="H311" s="9" t="s">
        <v>16</v>
      </c>
      <c r="I311" s="1"/>
      <c r="J311" s="1"/>
    </row>
    <row r="312" spans="1:10" ht="22.5" hidden="1">
      <c r="A312" s="9" t="s">
        <v>688</v>
      </c>
      <c r="B312" s="9" t="s">
        <v>666</v>
      </c>
      <c r="C312" s="9" t="s">
        <v>19</v>
      </c>
      <c r="D312" s="9" t="s">
        <v>689</v>
      </c>
      <c r="E312" s="9" t="s">
        <v>21</v>
      </c>
      <c r="F312" s="9" t="s">
        <v>690</v>
      </c>
      <c r="G312" s="1"/>
      <c r="H312" s="9" t="s">
        <v>16</v>
      </c>
      <c r="I312" s="1"/>
      <c r="J312" s="1"/>
    </row>
    <row r="313" spans="1:10" ht="56.25" hidden="1">
      <c r="A313" s="9" t="s">
        <v>691</v>
      </c>
      <c r="B313" s="9" t="s">
        <v>666</v>
      </c>
      <c r="C313" s="9" t="s">
        <v>19</v>
      </c>
      <c r="D313" s="9" t="s">
        <v>667</v>
      </c>
      <c r="E313" s="9" t="s">
        <v>14</v>
      </c>
      <c r="F313" s="24" t="s">
        <v>676</v>
      </c>
      <c r="G313" s="9">
        <v>20</v>
      </c>
      <c r="H313" s="16" t="s">
        <v>52</v>
      </c>
      <c r="I313" s="9" t="s">
        <v>692</v>
      </c>
      <c r="J313" s="1"/>
    </row>
    <row r="314" spans="1:10" ht="33.75" hidden="1">
      <c r="A314" s="9" t="s">
        <v>693</v>
      </c>
      <c r="B314" s="9" t="s">
        <v>666</v>
      </c>
      <c r="C314" s="9" t="s">
        <v>19</v>
      </c>
      <c r="D314" s="9" t="s">
        <v>667</v>
      </c>
      <c r="E314" s="9" t="s">
        <v>14</v>
      </c>
      <c r="F314" s="24" t="s">
        <v>676</v>
      </c>
      <c r="G314" s="9">
        <v>20</v>
      </c>
      <c r="H314" s="16" t="s">
        <v>52</v>
      </c>
      <c r="I314" s="9" t="s">
        <v>679</v>
      </c>
      <c r="J314" s="1"/>
    </row>
    <row r="315" spans="1:10" ht="33.75" hidden="1">
      <c r="A315" s="9" t="s">
        <v>694</v>
      </c>
      <c r="B315" s="9" t="s">
        <v>666</v>
      </c>
      <c r="C315" s="9" t="s">
        <v>19</v>
      </c>
      <c r="D315" s="9" t="s">
        <v>667</v>
      </c>
      <c r="E315" s="9" t="s">
        <v>14</v>
      </c>
      <c r="F315" s="24" t="s">
        <v>676</v>
      </c>
      <c r="G315" s="9">
        <v>20</v>
      </c>
      <c r="H315" s="16" t="s">
        <v>52</v>
      </c>
      <c r="I315" s="9" t="s">
        <v>679</v>
      </c>
      <c r="J315" s="1"/>
    </row>
    <row r="316" spans="1:10" ht="33.75" hidden="1">
      <c r="A316" s="9" t="s">
        <v>695</v>
      </c>
      <c r="B316" s="9" t="s">
        <v>666</v>
      </c>
      <c r="C316" s="9" t="s">
        <v>19</v>
      </c>
      <c r="D316" s="9" t="s">
        <v>667</v>
      </c>
      <c r="E316" s="9" t="s">
        <v>14</v>
      </c>
      <c r="F316" s="24" t="s">
        <v>676</v>
      </c>
      <c r="G316" s="9">
        <v>20</v>
      </c>
      <c r="H316" s="16" t="s">
        <v>52</v>
      </c>
      <c r="I316" s="9" t="s">
        <v>679</v>
      </c>
      <c r="J316" s="1"/>
    </row>
    <row r="317" spans="1:10" ht="33.75" hidden="1">
      <c r="A317" s="9" t="s">
        <v>696</v>
      </c>
      <c r="B317" s="9" t="s">
        <v>666</v>
      </c>
      <c r="C317" s="9" t="s">
        <v>19</v>
      </c>
      <c r="D317" s="9" t="s">
        <v>667</v>
      </c>
      <c r="E317" s="9" t="s">
        <v>14</v>
      </c>
      <c r="F317" s="24" t="s">
        <v>676</v>
      </c>
      <c r="G317" s="9">
        <v>12</v>
      </c>
      <c r="H317" s="16" t="s">
        <v>52</v>
      </c>
      <c r="I317" s="2" t="s">
        <v>679</v>
      </c>
      <c r="J317" s="1"/>
    </row>
    <row r="318" spans="1:10" ht="33.75" hidden="1">
      <c r="A318" s="9" t="s">
        <v>697</v>
      </c>
      <c r="B318" s="9" t="s">
        <v>666</v>
      </c>
      <c r="C318" s="9" t="s">
        <v>76</v>
      </c>
      <c r="D318" s="9" t="s">
        <v>698</v>
      </c>
      <c r="E318" s="9" t="s">
        <v>14</v>
      </c>
      <c r="F318" s="9" t="s">
        <v>15</v>
      </c>
      <c r="G318" s="1"/>
      <c r="H318" s="16" t="s">
        <v>52</v>
      </c>
      <c r="I318" s="9" t="s">
        <v>699</v>
      </c>
      <c r="J318" s="1"/>
    </row>
    <row r="319" spans="1:10" ht="33.75" hidden="1">
      <c r="A319" s="9" t="s">
        <v>700</v>
      </c>
      <c r="B319" s="9" t="s">
        <v>701</v>
      </c>
      <c r="C319" s="9" t="s">
        <v>25</v>
      </c>
      <c r="D319" s="9" t="s">
        <v>702</v>
      </c>
      <c r="E319" s="9" t="s">
        <v>14</v>
      </c>
      <c r="F319" s="9" t="s">
        <v>703</v>
      </c>
      <c r="G319" s="9">
        <v>11</v>
      </c>
      <c r="H319" s="16" t="s">
        <v>52</v>
      </c>
      <c r="I319" s="2" t="s">
        <v>1996</v>
      </c>
      <c r="J319" s="9"/>
    </row>
    <row r="320" spans="1:10" ht="33.75" hidden="1">
      <c r="A320" s="9" t="s">
        <v>700</v>
      </c>
      <c r="B320" s="9" t="s">
        <v>701</v>
      </c>
      <c r="C320" s="9" t="s">
        <v>25</v>
      </c>
      <c r="D320" s="9" t="s">
        <v>702</v>
      </c>
      <c r="E320" s="9" t="s">
        <v>14</v>
      </c>
      <c r="F320" s="9" t="s">
        <v>703</v>
      </c>
      <c r="G320" s="9">
        <v>3</v>
      </c>
      <c r="H320" s="17" t="s">
        <v>134</v>
      </c>
      <c r="I320" s="11">
        <v>44701</v>
      </c>
      <c r="J320" s="9" t="s">
        <v>543</v>
      </c>
    </row>
    <row r="321" spans="1:10" ht="33.75" hidden="1">
      <c r="A321" s="9" t="s">
        <v>704</v>
      </c>
      <c r="B321" s="9" t="s">
        <v>701</v>
      </c>
      <c r="C321" s="9" t="s">
        <v>25</v>
      </c>
      <c r="D321" s="9" t="s">
        <v>705</v>
      </c>
      <c r="E321" s="9" t="s">
        <v>14</v>
      </c>
      <c r="F321" s="9" t="s">
        <v>706</v>
      </c>
      <c r="G321" s="9">
        <v>1</v>
      </c>
      <c r="H321" s="16" t="s">
        <v>52</v>
      </c>
      <c r="I321" s="2" t="s">
        <v>1997</v>
      </c>
      <c r="J321" s="9"/>
    </row>
    <row r="322" spans="1:10" ht="33.75" hidden="1">
      <c r="A322" s="9" t="s">
        <v>707</v>
      </c>
      <c r="B322" s="9" t="s">
        <v>701</v>
      </c>
      <c r="C322" s="9" t="s">
        <v>25</v>
      </c>
      <c r="D322" s="9" t="s">
        <v>708</v>
      </c>
      <c r="E322" s="9" t="s">
        <v>14</v>
      </c>
      <c r="F322" s="10" t="s">
        <v>709</v>
      </c>
      <c r="G322" s="9">
        <v>29</v>
      </c>
      <c r="H322" s="16" t="s">
        <v>52</v>
      </c>
      <c r="I322" s="9" t="s">
        <v>710</v>
      </c>
      <c r="J322" s="9"/>
    </row>
    <row r="323" spans="1:10" ht="33.75" hidden="1">
      <c r="A323" s="9" t="s">
        <v>711</v>
      </c>
      <c r="B323" s="9" t="s">
        <v>701</v>
      </c>
      <c r="C323" s="9" t="s">
        <v>19</v>
      </c>
      <c r="D323" s="9" t="s">
        <v>712</v>
      </c>
      <c r="E323" s="9" t="s">
        <v>14</v>
      </c>
      <c r="F323" s="9" t="s">
        <v>15</v>
      </c>
      <c r="G323" s="1"/>
      <c r="H323" s="9" t="s">
        <v>16</v>
      </c>
      <c r="I323" s="1"/>
      <c r="J323" s="1"/>
    </row>
    <row r="324" spans="1:10" ht="56.25" hidden="1">
      <c r="A324" s="9" t="s">
        <v>713</v>
      </c>
      <c r="B324" s="9" t="s">
        <v>701</v>
      </c>
      <c r="C324" s="9" t="s">
        <v>12</v>
      </c>
      <c r="D324" s="9" t="s">
        <v>714</v>
      </c>
      <c r="E324" s="9" t="s">
        <v>14</v>
      </c>
      <c r="F324" s="9">
        <v>900445797</v>
      </c>
      <c r="G324" s="1">
        <v>1</v>
      </c>
      <c r="H324" s="16" t="s">
        <v>52</v>
      </c>
      <c r="I324" s="2" t="s">
        <v>1998</v>
      </c>
      <c r="J324" s="35"/>
    </row>
    <row r="325" spans="1:10" ht="112.5" hidden="1">
      <c r="A325" s="9" t="s">
        <v>715</v>
      </c>
      <c r="B325" s="9" t="s">
        <v>701</v>
      </c>
      <c r="C325" s="9" t="s">
        <v>12</v>
      </c>
      <c r="D325" s="9" t="s">
        <v>714</v>
      </c>
      <c r="E325" s="9" t="s">
        <v>14</v>
      </c>
      <c r="F325" s="9">
        <v>900445797</v>
      </c>
      <c r="G325" s="1">
        <v>1</v>
      </c>
      <c r="H325" s="16" t="s">
        <v>52</v>
      </c>
      <c r="I325" s="2" t="s">
        <v>1999</v>
      </c>
      <c r="J325" s="9"/>
    </row>
    <row r="326" spans="1:10" ht="45" hidden="1">
      <c r="A326" s="9" t="s">
        <v>716</v>
      </c>
      <c r="B326" s="9" t="s">
        <v>701</v>
      </c>
      <c r="C326" s="9" t="s">
        <v>12</v>
      </c>
      <c r="D326" s="9" t="s">
        <v>717</v>
      </c>
      <c r="E326" s="9" t="s">
        <v>14</v>
      </c>
      <c r="F326" s="9">
        <v>900445797</v>
      </c>
      <c r="G326" s="1">
        <v>1</v>
      </c>
      <c r="H326" s="16" t="s">
        <v>52</v>
      </c>
      <c r="I326" s="2" t="s">
        <v>2000</v>
      </c>
      <c r="J326" s="9"/>
    </row>
    <row r="327" spans="1:10" ht="78.75" hidden="1">
      <c r="A327" s="9" t="s">
        <v>718</v>
      </c>
      <c r="B327" s="9" t="s">
        <v>701</v>
      </c>
      <c r="C327" s="9" t="s">
        <v>12</v>
      </c>
      <c r="D327" s="9" t="s">
        <v>714</v>
      </c>
      <c r="E327" s="9" t="s">
        <v>14</v>
      </c>
      <c r="F327" s="9">
        <v>900445797</v>
      </c>
      <c r="G327" s="1">
        <v>1</v>
      </c>
      <c r="H327" s="16" t="s">
        <v>52</v>
      </c>
      <c r="I327" s="2" t="s">
        <v>2001</v>
      </c>
      <c r="J327" s="9" t="s">
        <v>719</v>
      </c>
    </row>
    <row r="328" spans="1:10" ht="45" hidden="1">
      <c r="A328" s="9" t="s">
        <v>720</v>
      </c>
      <c r="B328" s="9" t="s">
        <v>701</v>
      </c>
      <c r="C328" s="9" t="s">
        <v>12</v>
      </c>
      <c r="D328" s="9" t="s">
        <v>714</v>
      </c>
      <c r="E328" s="9" t="s">
        <v>14</v>
      </c>
      <c r="F328" s="9">
        <v>900445797</v>
      </c>
      <c r="G328" s="1">
        <v>1</v>
      </c>
      <c r="H328" s="17" t="s">
        <v>134</v>
      </c>
      <c r="I328" s="2" t="s">
        <v>2084</v>
      </c>
      <c r="J328" s="2" t="s">
        <v>223</v>
      </c>
    </row>
    <row r="329" spans="1:10" ht="33.75" hidden="1">
      <c r="A329" s="9" t="s">
        <v>721</v>
      </c>
      <c r="B329" s="9" t="s">
        <v>722</v>
      </c>
      <c r="C329" s="9" t="s">
        <v>25</v>
      </c>
      <c r="D329" s="9" t="s">
        <v>723</v>
      </c>
      <c r="E329" s="9" t="s">
        <v>14</v>
      </c>
      <c r="F329" s="9" t="s">
        <v>724</v>
      </c>
      <c r="G329" s="9">
        <v>4</v>
      </c>
      <c r="H329" s="16" t="s">
        <v>52</v>
      </c>
      <c r="I329" s="2" t="s">
        <v>2002</v>
      </c>
      <c r="J329" s="9"/>
    </row>
    <row r="330" spans="1:10" ht="33.75" hidden="1">
      <c r="A330" s="9" t="s">
        <v>725</v>
      </c>
      <c r="B330" s="9" t="s">
        <v>726</v>
      </c>
      <c r="C330" s="9" t="s">
        <v>19</v>
      </c>
      <c r="D330" s="9" t="s">
        <v>727</v>
      </c>
      <c r="E330" s="9" t="s">
        <v>14</v>
      </c>
      <c r="F330" s="9" t="s">
        <v>15</v>
      </c>
      <c r="G330" s="1"/>
      <c r="H330" s="9" t="s">
        <v>16</v>
      </c>
      <c r="I330" s="1"/>
      <c r="J330" s="1"/>
    </row>
    <row r="331" spans="1:10" ht="33.75" hidden="1">
      <c r="A331" s="9" t="s">
        <v>728</v>
      </c>
      <c r="B331" s="9" t="s">
        <v>726</v>
      </c>
      <c r="C331" s="9" t="s">
        <v>19</v>
      </c>
      <c r="D331" s="9" t="s">
        <v>729</v>
      </c>
      <c r="E331" s="9" t="s">
        <v>14</v>
      </c>
      <c r="F331" s="9" t="s">
        <v>15</v>
      </c>
      <c r="G331" s="1"/>
      <c r="H331" s="9" t="s">
        <v>16</v>
      </c>
      <c r="I331" s="1"/>
      <c r="J331" s="1"/>
    </row>
    <row r="332" spans="1:10" ht="33.75" hidden="1">
      <c r="A332" s="9" t="s">
        <v>730</v>
      </c>
      <c r="B332" s="9" t="s">
        <v>726</v>
      </c>
      <c r="C332" s="9" t="s">
        <v>12</v>
      </c>
      <c r="D332" s="9" t="s">
        <v>731</v>
      </c>
      <c r="E332" s="9" t="s">
        <v>14</v>
      </c>
      <c r="F332" s="9">
        <v>900355609</v>
      </c>
      <c r="G332" s="1">
        <v>2</v>
      </c>
      <c r="H332" s="16" t="s">
        <v>52</v>
      </c>
      <c r="I332" s="9" t="s">
        <v>732</v>
      </c>
      <c r="J332" s="9"/>
    </row>
    <row r="333" spans="1:10" ht="33.75" hidden="1">
      <c r="A333" s="9" t="s">
        <v>733</v>
      </c>
      <c r="B333" s="9" t="s">
        <v>726</v>
      </c>
      <c r="C333" s="9" t="s">
        <v>89</v>
      </c>
      <c r="D333" s="9" t="s">
        <v>734</v>
      </c>
      <c r="E333" s="9" t="s">
        <v>14</v>
      </c>
      <c r="F333" s="9" t="s">
        <v>15</v>
      </c>
      <c r="G333" s="1"/>
      <c r="H333" s="16" t="s">
        <v>52</v>
      </c>
      <c r="I333" s="9" t="s">
        <v>735</v>
      </c>
      <c r="J333" s="1"/>
    </row>
    <row r="334" spans="1:10" hidden="1">
      <c r="A334" s="9" t="s">
        <v>736</v>
      </c>
      <c r="B334" s="9" t="s">
        <v>737</v>
      </c>
      <c r="C334" s="9" t="s">
        <v>19</v>
      </c>
      <c r="D334" s="9" t="s">
        <v>738</v>
      </c>
      <c r="E334" s="9" t="s">
        <v>21</v>
      </c>
      <c r="F334" s="9" t="s">
        <v>739</v>
      </c>
      <c r="G334" s="9"/>
      <c r="H334" s="9" t="s">
        <v>16</v>
      </c>
      <c r="I334" s="9" t="s">
        <v>15</v>
      </c>
      <c r="J334" s="9" t="s">
        <v>15</v>
      </c>
    </row>
    <row r="335" spans="1:10" ht="33.75" hidden="1">
      <c r="A335" s="9" t="s">
        <v>740</v>
      </c>
      <c r="B335" s="9" t="s">
        <v>737</v>
      </c>
      <c r="C335" s="9" t="s">
        <v>536</v>
      </c>
      <c r="D335" s="9" t="s">
        <v>741</v>
      </c>
      <c r="E335" s="9" t="s">
        <v>14</v>
      </c>
      <c r="F335" s="9" t="s">
        <v>15</v>
      </c>
      <c r="G335" s="9">
        <v>3</v>
      </c>
      <c r="H335" s="16" t="s">
        <v>52</v>
      </c>
      <c r="I335" s="9" t="s">
        <v>742</v>
      </c>
      <c r="J335" s="1"/>
    </row>
    <row r="336" spans="1:10" ht="33.75" hidden="1">
      <c r="A336" s="9" t="s">
        <v>743</v>
      </c>
      <c r="B336" s="9" t="s">
        <v>737</v>
      </c>
      <c r="C336" s="9" t="s">
        <v>25</v>
      </c>
      <c r="D336" s="9" t="s">
        <v>525</v>
      </c>
      <c r="E336" s="9" t="s">
        <v>14</v>
      </c>
      <c r="F336" s="9" t="s">
        <v>526</v>
      </c>
      <c r="G336" s="9">
        <v>1</v>
      </c>
      <c r="H336" s="16" t="s">
        <v>52</v>
      </c>
      <c r="I336" s="2" t="s">
        <v>2003</v>
      </c>
      <c r="J336" s="1"/>
    </row>
    <row r="337" spans="1:10" ht="78.75" hidden="1">
      <c r="A337" s="9" t="s">
        <v>744</v>
      </c>
      <c r="B337" s="9" t="s">
        <v>737</v>
      </c>
      <c r="C337" s="9" t="s">
        <v>25</v>
      </c>
      <c r="D337" s="9" t="s">
        <v>745</v>
      </c>
      <c r="E337" s="9" t="s">
        <v>14</v>
      </c>
      <c r="F337" s="9" t="s">
        <v>746</v>
      </c>
      <c r="G337" s="1">
        <v>1</v>
      </c>
      <c r="H337" s="17" t="s">
        <v>134</v>
      </c>
      <c r="I337" s="9" t="s">
        <v>747</v>
      </c>
      <c r="J337" s="9" t="s">
        <v>561</v>
      </c>
    </row>
    <row r="338" spans="1:10" ht="33.75" hidden="1">
      <c r="A338" s="9" t="s">
        <v>748</v>
      </c>
      <c r="B338" s="9" t="s">
        <v>737</v>
      </c>
      <c r="C338" s="9" t="s">
        <v>25</v>
      </c>
      <c r="D338" s="9" t="s">
        <v>669</v>
      </c>
      <c r="E338" s="9" t="s">
        <v>14</v>
      </c>
      <c r="F338" s="9" t="s">
        <v>526</v>
      </c>
      <c r="G338" s="1">
        <v>1</v>
      </c>
      <c r="H338" s="16" t="s">
        <v>52</v>
      </c>
      <c r="I338" s="2" t="s">
        <v>2004</v>
      </c>
      <c r="J338" s="1"/>
    </row>
    <row r="339" spans="1:10" ht="78.75" hidden="1">
      <c r="A339" s="9" t="s">
        <v>749</v>
      </c>
      <c r="B339" s="9" t="s">
        <v>737</v>
      </c>
      <c r="C339" s="9" t="s">
        <v>25</v>
      </c>
      <c r="D339" s="9" t="s">
        <v>750</v>
      </c>
      <c r="E339" s="9" t="s">
        <v>14</v>
      </c>
      <c r="F339" s="9" t="s">
        <v>526</v>
      </c>
      <c r="G339" s="1">
        <v>1</v>
      </c>
      <c r="H339" s="17" t="s">
        <v>134</v>
      </c>
      <c r="I339" s="9" t="s">
        <v>751</v>
      </c>
      <c r="J339" s="9" t="s">
        <v>652</v>
      </c>
    </row>
    <row r="340" spans="1:10" ht="78.75" hidden="1">
      <c r="A340" s="9" t="s">
        <v>752</v>
      </c>
      <c r="B340" s="9" t="s">
        <v>737</v>
      </c>
      <c r="C340" s="9" t="s">
        <v>25</v>
      </c>
      <c r="D340" s="9" t="s">
        <v>525</v>
      </c>
      <c r="E340" s="9" t="s">
        <v>14</v>
      </c>
      <c r="F340" s="9" t="s">
        <v>526</v>
      </c>
      <c r="G340" s="1">
        <v>1</v>
      </c>
      <c r="H340" s="17" t="s">
        <v>134</v>
      </c>
      <c r="I340" s="9" t="s">
        <v>753</v>
      </c>
      <c r="J340" s="9" t="s">
        <v>652</v>
      </c>
    </row>
    <row r="341" spans="1:10" ht="78.75" hidden="1">
      <c r="A341" s="9" t="s">
        <v>754</v>
      </c>
      <c r="B341" s="9" t="s">
        <v>737</v>
      </c>
      <c r="C341" s="9" t="s">
        <v>25</v>
      </c>
      <c r="D341" s="9" t="s">
        <v>755</v>
      </c>
      <c r="E341" s="9" t="s">
        <v>14</v>
      </c>
      <c r="F341" s="9" t="s">
        <v>526</v>
      </c>
      <c r="G341" s="1">
        <v>1</v>
      </c>
      <c r="H341" s="17" t="s">
        <v>134</v>
      </c>
      <c r="I341" s="9" t="s">
        <v>756</v>
      </c>
      <c r="J341" s="9" t="s">
        <v>652</v>
      </c>
    </row>
    <row r="342" spans="1:10" ht="33.75" hidden="1">
      <c r="A342" s="9" t="s">
        <v>757</v>
      </c>
      <c r="B342" s="9" t="s">
        <v>737</v>
      </c>
      <c r="C342" s="9" t="s">
        <v>25</v>
      </c>
      <c r="D342" s="9" t="s">
        <v>755</v>
      </c>
      <c r="E342" s="9" t="s">
        <v>14</v>
      </c>
      <c r="F342" s="9" t="s">
        <v>526</v>
      </c>
      <c r="G342" s="9">
        <v>1</v>
      </c>
      <c r="H342" s="16" t="s">
        <v>52</v>
      </c>
      <c r="I342" s="2" t="s">
        <v>2005</v>
      </c>
      <c r="J342" s="1"/>
    </row>
    <row r="343" spans="1:10" ht="33.75" hidden="1">
      <c r="A343" s="9" t="s">
        <v>758</v>
      </c>
      <c r="B343" s="9" t="s">
        <v>737</v>
      </c>
      <c r="C343" s="9" t="s">
        <v>25</v>
      </c>
      <c r="D343" s="9" t="s">
        <v>525</v>
      </c>
      <c r="E343" s="9" t="s">
        <v>14</v>
      </c>
      <c r="F343" s="9" t="s">
        <v>526</v>
      </c>
      <c r="G343" s="9">
        <v>1</v>
      </c>
      <c r="H343" s="16" t="s">
        <v>52</v>
      </c>
      <c r="I343" s="2" t="s">
        <v>2006</v>
      </c>
      <c r="J343" s="1"/>
    </row>
    <row r="344" spans="1:10" ht="33.75" hidden="1">
      <c r="A344" s="9" t="s">
        <v>759</v>
      </c>
      <c r="B344" s="9" t="s">
        <v>737</v>
      </c>
      <c r="C344" s="9" t="s">
        <v>25</v>
      </c>
      <c r="D344" s="9" t="s">
        <v>760</v>
      </c>
      <c r="E344" s="9" t="s">
        <v>14</v>
      </c>
      <c r="F344" s="9" t="s">
        <v>526</v>
      </c>
      <c r="G344" s="9">
        <v>1</v>
      </c>
      <c r="H344" s="16" t="s">
        <v>52</v>
      </c>
      <c r="I344" s="2" t="s">
        <v>2005</v>
      </c>
      <c r="J344" s="1"/>
    </row>
    <row r="345" spans="1:10" ht="78.75" hidden="1">
      <c r="A345" s="9" t="s">
        <v>761</v>
      </c>
      <c r="B345" s="9" t="s">
        <v>737</v>
      </c>
      <c r="C345" s="9" t="s">
        <v>25</v>
      </c>
      <c r="D345" s="9" t="s">
        <v>525</v>
      </c>
      <c r="E345" s="9" t="s">
        <v>14</v>
      </c>
      <c r="F345" s="9" t="s">
        <v>526</v>
      </c>
      <c r="G345" s="1">
        <v>1</v>
      </c>
      <c r="H345" s="17" t="s">
        <v>134</v>
      </c>
      <c r="I345" s="9" t="s">
        <v>762</v>
      </c>
      <c r="J345" s="9" t="s">
        <v>652</v>
      </c>
    </row>
    <row r="346" spans="1:10" ht="78.75" hidden="1">
      <c r="A346" s="9" t="s">
        <v>763</v>
      </c>
      <c r="B346" s="9" t="s">
        <v>737</v>
      </c>
      <c r="C346" s="9" t="s">
        <v>25</v>
      </c>
      <c r="D346" s="9" t="s">
        <v>760</v>
      </c>
      <c r="E346" s="9" t="s">
        <v>14</v>
      </c>
      <c r="F346" s="9" t="s">
        <v>526</v>
      </c>
      <c r="G346" s="1">
        <v>1</v>
      </c>
      <c r="H346" s="17" t="s">
        <v>134</v>
      </c>
      <c r="I346" s="9" t="s">
        <v>764</v>
      </c>
      <c r="J346" s="9" t="s">
        <v>652</v>
      </c>
    </row>
    <row r="347" spans="1:10" ht="78.75" hidden="1">
      <c r="A347" s="9" t="s">
        <v>765</v>
      </c>
      <c r="B347" s="9" t="s">
        <v>737</v>
      </c>
      <c r="C347" s="9" t="s">
        <v>25</v>
      </c>
      <c r="D347" s="9" t="s">
        <v>760</v>
      </c>
      <c r="E347" s="9" t="s">
        <v>14</v>
      </c>
      <c r="F347" s="9" t="s">
        <v>526</v>
      </c>
      <c r="G347" s="1">
        <v>1</v>
      </c>
      <c r="H347" s="17" t="s">
        <v>134</v>
      </c>
      <c r="I347" s="9" t="s">
        <v>766</v>
      </c>
      <c r="J347" s="9" t="s">
        <v>652</v>
      </c>
    </row>
    <row r="348" spans="1:10" ht="78.75" hidden="1">
      <c r="A348" s="9" t="s">
        <v>767</v>
      </c>
      <c r="B348" s="9" t="s">
        <v>737</v>
      </c>
      <c r="C348" s="9" t="s">
        <v>25</v>
      </c>
      <c r="D348" s="9" t="s">
        <v>525</v>
      </c>
      <c r="E348" s="9" t="s">
        <v>14</v>
      </c>
      <c r="F348" s="9" t="s">
        <v>526</v>
      </c>
      <c r="G348" s="1">
        <v>1</v>
      </c>
      <c r="H348" s="17" t="s">
        <v>134</v>
      </c>
      <c r="I348" s="9" t="s">
        <v>768</v>
      </c>
      <c r="J348" s="9" t="s">
        <v>652</v>
      </c>
    </row>
    <row r="349" spans="1:10" ht="33.75" hidden="1">
      <c r="A349" s="2" t="s">
        <v>787</v>
      </c>
      <c r="B349" s="2" t="s">
        <v>737</v>
      </c>
      <c r="C349" s="2" t="s">
        <v>25</v>
      </c>
      <c r="D349" s="2" t="s">
        <v>525</v>
      </c>
      <c r="E349" s="2" t="s">
        <v>14</v>
      </c>
      <c r="F349" s="2" t="s">
        <v>15</v>
      </c>
      <c r="G349" s="1"/>
      <c r="H349" s="17" t="s">
        <v>134</v>
      </c>
      <c r="I349" s="9"/>
      <c r="J349" s="9"/>
    </row>
    <row r="350" spans="1:10" ht="33.75" hidden="1">
      <c r="A350" s="9" t="s">
        <v>769</v>
      </c>
      <c r="B350" s="9" t="s">
        <v>737</v>
      </c>
      <c r="C350" s="9" t="s">
        <v>141</v>
      </c>
      <c r="D350" s="9" t="s">
        <v>770</v>
      </c>
      <c r="E350" s="9" t="s">
        <v>14</v>
      </c>
      <c r="F350" s="9">
        <f>--901401005-6</f>
        <v>901400999</v>
      </c>
      <c r="G350" s="1">
        <v>9</v>
      </c>
      <c r="H350" s="16" t="s">
        <v>52</v>
      </c>
      <c r="I350" s="1"/>
      <c r="J350" s="35"/>
    </row>
    <row r="351" spans="1:10" ht="33.75" hidden="1">
      <c r="A351" s="36" t="s">
        <v>771</v>
      </c>
      <c r="B351" s="6">
        <v>44676</v>
      </c>
      <c r="C351" s="9" t="s">
        <v>30</v>
      </c>
      <c r="D351" s="7" t="s">
        <v>772</v>
      </c>
      <c r="E351" s="9" t="s">
        <v>14</v>
      </c>
      <c r="F351" s="7" t="s">
        <v>773</v>
      </c>
      <c r="G351" s="1">
        <v>2</v>
      </c>
      <c r="H351" s="16" t="s">
        <v>52</v>
      </c>
      <c r="I351" s="6">
        <v>44683</v>
      </c>
      <c r="J351" s="9" t="s">
        <v>58</v>
      </c>
    </row>
    <row r="352" spans="1:10" ht="33.75" hidden="1">
      <c r="A352" s="36" t="s">
        <v>774</v>
      </c>
      <c r="B352" s="6">
        <v>44663</v>
      </c>
      <c r="C352" s="9" t="s">
        <v>30</v>
      </c>
      <c r="D352" s="37" t="s">
        <v>775</v>
      </c>
      <c r="E352" s="9" t="s">
        <v>14</v>
      </c>
      <c r="F352" s="7" t="s">
        <v>776</v>
      </c>
      <c r="G352" s="9">
        <v>3</v>
      </c>
      <c r="H352" s="16" t="s">
        <v>52</v>
      </c>
      <c r="I352" s="6">
        <v>44683</v>
      </c>
      <c r="J352" s="9" t="s">
        <v>58</v>
      </c>
    </row>
    <row r="353" spans="1:10" ht="33.75" hidden="1">
      <c r="A353" s="33" t="s">
        <v>777</v>
      </c>
      <c r="B353" s="9" t="s">
        <v>737</v>
      </c>
      <c r="C353" s="9" t="s">
        <v>30</v>
      </c>
      <c r="D353" s="9" t="s">
        <v>778</v>
      </c>
      <c r="E353" s="9" t="s">
        <v>14</v>
      </c>
      <c r="F353" s="7" t="s">
        <v>779</v>
      </c>
      <c r="G353" s="1">
        <v>1</v>
      </c>
      <c r="H353" s="17" t="s">
        <v>134</v>
      </c>
      <c r="I353" s="9" t="s">
        <v>780</v>
      </c>
      <c r="J353" s="9" t="s">
        <v>781</v>
      </c>
    </row>
    <row r="354" spans="1:10" ht="90" hidden="1">
      <c r="A354" s="9" t="s">
        <v>782</v>
      </c>
      <c r="B354" s="9" t="s">
        <v>737</v>
      </c>
      <c r="C354" s="9" t="s">
        <v>266</v>
      </c>
      <c r="D354" s="9" t="s">
        <v>783</v>
      </c>
      <c r="E354" s="9" t="s">
        <v>21</v>
      </c>
      <c r="F354" s="9" t="s">
        <v>784</v>
      </c>
      <c r="G354" s="1"/>
      <c r="H354" s="17" t="s">
        <v>134</v>
      </c>
      <c r="I354" s="9" t="s">
        <v>785</v>
      </c>
      <c r="J354" s="9" t="s">
        <v>786</v>
      </c>
    </row>
    <row r="355" spans="1:10" ht="78.75" hidden="1">
      <c r="A355" s="9" t="s">
        <v>787</v>
      </c>
      <c r="B355" s="9" t="s">
        <v>737</v>
      </c>
      <c r="C355" s="9" t="s">
        <v>25</v>
      </c>
      <c r="D355" s="9" t="s">
        <v>525</v>
      </c>
      <c r="E355" s="9" t="s">
        <v>14</v>
      </c>
      <c r="F355" s="9" t="s">
        <v>526</v>
      </c>
      <c r="G355" s="1">
        <v>1</v>
      </c>
      <c r="H355" s="17" t="s">
        <v>134</v>
      </c>
      <c r="I355" s="1" t="s">
        <v>788</v>
      </c>
      <c r="J355" s="9" t="s">
        <v>652</v>
      </c>
    </row>
    <row r="356" spans="1:10" ht="33.75" hidden="1">
      <c r="A356" s="9" t="s">
        <v>789</v>
      </c>
      <c r="B356" s="9" t="s">
        <v>790</v>
      </c>
      <c r="C356" s="9" t="s">
        <v>25</v>
      </c>
      <c r="D356" s="9" t="s">
        <v>791</v>
      </c>
      <c r="E356" s="9" t="s">
        <v>14</v>
      </c>
      <c r="F356" s="9" t="s">
        <v>792</v>
      </c>
      <c r="G356" s="9">
        <v>1</v>
      </c>
      <c r="H356" s="16" t="s">
        <v>52</v>
      </c>
      <c r="I356" s="2" t="s">
        <v>2007</v>
      </c>
      <c r="J356" s="1"/>
    </row>
    <row r="357" spans="1:10" ht="33.75" hidden="1">
      <c r="A357" s="9" t="s">
        <v>793</v>
      </c>
      <c r="B357" s="9" t="s">
        <v>790</v>
      </c>
      <c r="C357" s="9" t="s">
        <v>25</v>
      </c>
      <c r="D357" s="9" t="s">
        <v>791</v>
      </c>
      <c r="E357" s="9" t="s">
        <v>14</v>
      </c>
      <c r="F357" s="9" t="s">
        <v>792</v>
      </c>
      <c r="G357" s="9">
        <v>1</v>
      </c>
      <c r="H357" s="16" t="s">
        <v>52</v>
      </c>
      <c r="I357" s="2" t="s">
        <v>2008</v>
      </c>
      <c r="J357" s="1"/>
    </row>
    <row r="358" spans="1:10" ht="33.75" hidden="1">
      <c r="A358" s="9" t="s">
        <v>794</v>
      </c>
      <c r="B358" s="9" t="s">
        <v>790</v>
      </c>
      <c r="C358" s="9" t="s">
        <v>25</v>
      </c>
      <c r="D358" s="9" t="s">
        <v>346</v>
      </c>
      <c r="E358" s="9" t="s">
        <v>14</v>
      </c>
      <c r="F358" s="9" t="s">
        <v>347</v>
      </c>
      <c r="G358" s="9">
        <v>2</v>
      </c>
      <c r="H358" s="16" t="s">
        <v>52</v>
      </c>
      <c r="I358" s="2" t="s">
        <v>2009</v>
      </c>
      <c r="J358" s="1"/>
    </row>
    <row r="359" spans="1:10" ht="33.75" hidden="1">
      <c r="A359" s="9" t="s">
        <v>795</v>
      </c>
      <c r="B359" s="9" t="s">
        <v>790</v>
      </c>
      <c r="C359" s="9" t="s">
        <v>25</v>
      </c>
      <c r="D359" s="9" t="s">
        <v>796</v>
      </c>
      <c r="E359" s="9" t="s">
        <v>14</v>
      </c>
      <c r="F359" s="9" t="s">
        <v>526</v>
      </c>
      <c r="G359" s="9">
        <v>1</v>
      </c>
      <c r="H359" s="17" t="s">
        <v>134</v>
      </c>
      <c r="I359" s="2" t="s">
        <v>2085</v>
      </c>
      <c r="J359" s="9" t="s">
        <v>135</v>
      </c>
    </row>
    <row r="360" spans="1:10" ht="33.75" hidden="1">
      <c r="A360" s="9" t="s">
        <v>797</v>
      </c>
      <c r="B360" s="9" t="s">
        <v>790</v>
      </c>
      <c r="C360" s="9" t="s">
        <v>25</v>
      </c>
      <c r="D360" s="9" t="s">
        <v>525</v>
      </c>
      <c r="E360" s="9" t="s">
        <v>14</v>
      </c>
      <c r="F360" s="9" t="s">
        <v>526</v>
      </c>
      <c r="G360" s="9">
        <v>1</v>
      </c>
      <c r="H360" s="17" t="s">
        <v>134</v>
      </c>
      <c r="I360" s="2" t="s">
        <v>2086</v>
      </c>
      <c r="J360" s="9" t="s">
        <v>135</v>
      </c>
    </row>
    <row r="361" spans="1:10" ht="33.75" hidden="1">
      <c r="A361" s="9" t="s">
        <v>798</v>
      </c>
      <c r="B361" s="9" t="s">
        <v>790</v>
      </c>
      <c r="C361" s="9" t="s">
        <v>25</v>
      </c>
      <c r="D361" s="9" t="s">
        <v>799</v>
      </c>
      <c r="E361" s="9" t="s">
        <v>14</v>
      </c>
      <c r="F361" s="9" t="s">
        <v>526</v>
      </c>
      <c r="G361" s="9">
        <v>1</v>
      </c>
      <c r="H361" s="17" t="s">
        <v>134</v>
      </c>
      <c r="I361" s="2" t="s">
        <v>2087</v>
      </c>
      <c r="J361" s="9" t="s">
        <v>135</v>
      </c>
    </row>
    <row r="362" spans="1:10" ht="33.75" hidden="1">
      <c r="A362" s="9" t="s">
        <v>800</v>
      </c>
      <c r="B362" s="9" t="s">
        <v>790</v>
      </c>
      <c r="C362" s="9" t="s">
        <v>25</v>
      </c>
      <c r="D362" s="9" t="s">
        <v>801</v>
      </c>
      <c r="E362" s="9" t="s">
        <v>14</v>
      </c>
      <c r="F362" s="9" t="s">
        <v>526</v>
      </c>
      <c r="G362" s="9">
        <v>1</v>
      </c>
      <c r="H362" s="17" t="s">
        <v>134</v>
      </c>
      <c r="I362" s="2" t="s">
        <v>2088</v>
      </c>
      <c r="J362" s="9" t="s">
        <v>135</v>
      </c>
    </row>
    <row r="363" spans="1:10" ht="33.75" hidden="1">
      <c r="A363" s="9" t="s">
        <v>802</v>
      </c>
      <c r="B363" s="9" t="s">
        <v>790</v>
      </c>
      <c r="C363" s="9" t="s">
        <v>19</v>
      </c>
      <c r="D363" s="9" t="s">
        <v>803</v>
      </c>
      <c r="E363" s="9" t="s">
        <v>14</v>
      </c>
      <c r="F363" s="9" t="s">
        <v>15</v>
      </c>
      <c r="G363" s="1"/>
      <c r="H363" s="9" t="s">
        <v>16</v>
      </c>
      <c r="I363" s="1"/>
      <c r="J363" s="1"/>
    </row>
    <row r="364" spans="1:10" ht="33.75" hidden="1">
      <c r="A364" s="9" t="s">
        <v>804</v>
      </c>
      <c r="B364" s="9" t="s">
        <v>790</v>
      </c>
      <c r="C364" s="9" t="s">
        <v>19</v>
      </c>
      <c r="D364" s="9" t="s">
        <v>805</v>
      </c>
      <c r="E364" s="9" t="s">
        <v>14</v>
      </c>
      <c r="F364" s="9" t="s">
        <v>15</v>
      </c>
      <c r="G364" s="1"/>
      <c r="H364" s="9" t="s">
        <v>16</v>
      </c>
      <c r="I364" s="1"/>
      <c r="J364" s="1"/>
    </row>
    <row r="365" spans="1:10" ht="33.75" hidden="1">
      <c r="A365" s="9" t="s">
        <v>806</v>
      </c>
      <c r="B365" s="9" t="s">
        <v>790</v>
      </c>
      <c r="C365" s="9" t="s">
        <v>19</v>
      </c>
      <c r="D365" s="9" t="s">
        <v>372</v>
      </c>
      <c r="E365" s="9" t="s">
        <v>14</v>
      </c>
      <c r="F365" s="9" t="s">
        <v>15</v>
      </c>
      <c r="G365" s="1"/>
      <c r="H365" s="9" t="s">
        <v>16</v>
      </c>
      <c r="I365" s="1"/>
      <c r="J365" s="1"/>
    </row>
    <row r="366" spans="1:10" ht="33.75" hidden="1">
      <c r="A366" s="9" t="s">
        <v>807</v>
      </c>
      <c r="B366" s="9" t="s">
        <v>790</v>
      </c>
      <c r="C366" s="9" t="s">
        <v>808</v>
      </c>
      <c r="D366" s="9" t="s">
        <v>809</v>
      </c>
      <c r="E366" s="9" t="s">
        <v>14</v>
      </c>
      <c r="F366" s="9" t="s">
        <v>810</v>
      </c>
      <c r="G366" s="9">
        <v>1</v>
      </c>
      <c r="H366" s="16" t="s">
        <v>52</v>
      </c>
      <c r="I366" s="11">
        <v>44683</v>
      </c>
      <c r="J366" s="35"/>
    </row>
    <row r="367" spans="1:10" ht="33.75" hidden="1">
      <c r="A367" s="9" t="s">
        <v>811</v>
      </c>
      <c r="B367" s="9" t="s">
        <v>790</v>
      </c>
      <c r="C367" s="9" t="s">
        <v>89</v>
      </c>
      <c r="D367" s="9" t="s">
        <v>812</v>
      </c>
      <c r="E367" s="9" t="s">
        <v>14</v>
      </c>
      <c r="F367" s="9">
        <v>900708902</v>
      </c>
      <c r="G367" s="9">
        <v>1</v>
      </c>
      <c r="H367" s="16" t="s">
        <v>52</v>
      </c>
      <c r="I367" s="9" t="s">
        <v>813</v>
      </c>
      <c r="J367" s="1"/>
    </row>
    <row r="368" spans="1:10" ht="33.75" hidden="1">
      <c r="A368" s="9" t="s">
        <v>814</v>
      </c>
      <c r="B368" s="9" t="s">
        <v>815</v>
      </c>
      <c r="C368" s="9" t="s">
        <v>25</v>
      </c>
      <c r="D368" s="9" t="s">
        <v>816</v>
      </c>
      <c r="E368" s="9" t="s">
        <v>14</v>
      </c>
      <c r="F368" s="9" t="s">
        <v>817</v>
      </c>
      <c r="G368" s="9">
        <v>3</v>
      </c>
      <c r="H368" s="16" t="s">
        <v>52</v>
      </c>
      <c r="I368" s="9" t="s">
        <v>818</v>
      </c>
      <c r="J368" s="9"/>
    </row>
    <row r="369" spans="1:10" ht="67.5" hidden="1">
      <c r="A369" s="9" t="s">
        <v>819</v>
      </c>
      <c r="B369" s="9" t="s">
        <v>815</v>
      </c>
      <c r="C369" s="9" t="s">
        <v>25</v>
      </c>
      <c r="D369" s="9" t="s">
        <v>820</v>
      </c>
      <c r="E369" s="9" t="s">
        <v>14</v>
      </c>
      <c r="F369" s="9" t="s">
        <v>821</v>
      </c>
      <c r="G369" s="9">
        <v>1</v>
      </c>
      <c r="H369" s="17" t="s">
        <v>134</v>
      </c>
      <c r="I369" s="9" t="s">
        <v>822</v>
      </c>
      <c r="J369" s="9" t="s">
        <v>558</v>
      </c>
    </row>
    <row r="370" spans="1:10" ht="33.75" hidden="1">
      <c r="A370" s="9" t="s">
        <v>823</v>
      </c>
      <c r="B370" s="9" t="s">
        <v>815</v>
      </c>
      <c r="C370" s="9" t="s">
        <v>25</v>
      </c>
      <c r="D370" s="9" t="s">
        <v>824</v>
      </c>
      <c r="E370" s="9" t="s">
        <v>14</v>
      </c>
      <c r="F370" s="9" t="s">
        <v>825</v>
      </c>
      <c r="G370" s="9">
        <v>3</v>
      </c>
      <c r="H370" s="16" t="s">
        <v>52</v>
      </c>
      <c r="I370" s="2" t="s">
        <v>2010</v>
      </c>
      <c r="J370" s="1"/>
    </row>
    <row r="371" spans="1:10" ht="67.5" hidden="1">
      <c r="A371" s="9" t="s">
        <v>826</v>
      </c>
      <c r="B371" s="9" t="s">
        <v>815</v>
      </c>
      <c r="C371" s="9" t="s">
        <v>25</v>
      </c>
      <c r="D371" s="9" t="s">
        <v>827</v>
      </c>
      <c r="E371" s="9" t="s">
        <v>14</v>
      </c>
      <c r="F371" s="9" t="s">
        <v>828</v>
      </c>
      <c r="G371" s="9">
        <v>2</v>
      </c>
      <c r="H371" s="17" t="s">
        <v>134</v>
      </c>
      <c r="I371" s="9" t="s">
        <v>829</v>
      </c>
      <c r="J371" s="9" t="s">
        <v>558</v>
      </c>
    </row>
    <row r="372" spans="1:10" ht="67.5" hidden="1">
      <c r="A372" s="9" t="s">
        <v>830</v>
      </c>
      <c r="B372" s="9" t="s">
        <v>815</v>
      </c>
      <c r="C372" s="9" t="s">
        <v>25</v>
      </c>
      <c r="D372" s="9" t="s">
        <v>831</v>
      </c>
      <c r="E372" s="9" t="s">
        <v>14</v>
      </c>
      <c r="F372" s="9" t="s">
        <v>832</v>
      </c>
      <c r="G372" s="9">
        <v>4</v>
      </c>
      <c r="H372" s="17" t="s">
        <v>134</v>
      </c>
      <c r="I372" s="18">
        <v>44714.563784722224</v>
      </c>
      <c r="J372" s="9" t="s">
        <v>558</v>
      </c>
    </row>
    <row r="373" spans="1:10" ht="33.75" hidden="1">
      <c r="A373" s="9" t="s">
        <v>833</v>
      </c>
      <c r="B373" s="9" t="s">
        <v>815</v>
      </c>
      <c r="C373" s="9" t="s">
        <v>25</v>
      </c>
      <c r="D373" s="9" t="s">
        <v>834</v>
      </c>
      <c r="E373" s="9" t="s">
        <v>14</v>
      </c>
      <c r="F373" s="9" t="s">
        <v>835</v>
      </c>
      <c r="G373" s="9">
        <v>6</v>
      </c>
      <c r="H373" s="16" t="s">
        <v>52</v>
      </c>
      <c r="I373" s="2" t="s">
        <v>2011</v>
      </c>
      <c r="J373" s="1"/>
    </row>
    <row r="374" spans="1:10" ht="33.75" hidden="1">
      <c r="A374" s="9" t="s">
        <v>836</v>
      </c>
      <c r="B374" s="9" t="s">
        <v>815</v>
      </c>
      <c r="C374" s="9" t="s">
        <v>25</v>
      </c>
      <c r="D374" s="9" t="s">
        <v>834</v>
      </c>
      <c r="E374" s="9" t="s">
        <v>14</v>
      </c>
      <c r="F374" s="9" t="s">
        <v>835</v>
      </c>
      <c r="G374" s="9">
        <v>6</v>
      </c>
      <c r="H374" s="16" t="s">
        <v>52</v>
      </c>
      <c r="I374" s="9" t="s">
        <v>837</v>
      </c>
      <c r="J374" s="1"/>
    </row>
    <row r="375" spans="1:10" ht="33.75" hidden="1">
      <c r="A375" s="9" t="s">
        <v>838</v>
      </c>
      <c r="B375" s="9" t="s">
        <v>815</v>
      </c>
      <c r="C375" s="9" t="s">
        <v>69</v>
      </c>
      <c r="D375" s="9" t="s">
        <v>839</v>
      </c>
      <c r="E375" s="9" t="s">
        <v>14</v>
      </c>
      <c r="F375" s="9" t="s">
        <v>15</v>
      </c>
      <c r="G375" s="1"/>
      <c r="H375" s="9" t="s">
        <v>16</v>
      </c>
      <c r="I375" s="1"/>
      <c r="J375" s="1"/>
    </row>
    <row r="376" spans="1:10" ht="33.75" hidden="1">
      <c r="A376" s="9" t="s">
        <v>840</v>
      </c>
      <c r="B376" s="9" t="s">
        <v>815</v>
      </c>
      <c r="C376" s="9" t="s">
        <v>19</v>
      </c>
      <c r="D376" s="9" t="s">
        <v>455</v>
      </c>
      <c r="E376" s="9" t="s">
        <v>14</v>
      </c>
      <c r="F376" s="32" t="s">
        <v>456</v>
      </c>
      <c r="G376" s="1"/>
      <c r="H376" s="9" t="s">
        <v>16</v>
      </c>
      <c r="I376" s="1"/>
      <c r="J376" s="1"/>
    </row>
    <row r="377" spans="1:10" ht="33.75" hidden="1">
      <c r="A377" s="9" t="s">
        <v>841</v>
      </c>
      <c r="B377" s="9" t="s">
        <v>815</v>
      </c>
      <c r="C377" s="9" t="s">
        <v>19</v>
      </c>
      <c r="D377" s="9" t="s">
        <v>455</v>
      </c>
      <c r="E377" s="9" t="s">
        <v>14</v>
      </c>
      <c r="F377" s="32" t="s">
        <v>456</v>
      </c>
      <c r="G377" s="1"/>
      <c r="H377" s="9" t="s">
        <v>16</v>
      </c>
      <c r="I377" s="1"/>
      <c r="J377" s="1"/>
    </row>
    <row r="378" spans="1:10" ht="33.75" hidden="1">
      <c r="A378" s="9" t="s">
        <v>842</v>
      </c>
      <c r="B378" s="9" t="s">
        <v>815</v>
      </c>
      <c r="C378" s="9" t="s">
        <v>19</v>
      </c>
      <c r="D378" s="9" t="s">
        <v>455</v>
      </c>
      <c r="E378" s="9" t="s">
        <v>14</v>
      </c>
      <c r="F378" s="32" t="s">
        <v>456</v>
      </c>
      <c r="G378" s="1"/>
      <c r="H378" s="9" t="s">
        <v>16</v>
      </c>
      <c r="I378" s="1"/>
      <c r="J378" s="1"/>
    </row>
    <row r="379" spans="1:10" ht="33.75" hidden="1">
      <c r="A379" s="9" t="s">
        <v>843</v>
      </c>
      <c r="B379" s="9" t="s">
        <v>815</v>
      </c>
      <c r="C379" s="9" t="s">
        <v>19</v>
      </c>
      <c r="D379" s="9" t="s">
        <v>455</v>
      </c>
      <c r="E379" s="9" t="s">
        <v>14</v>
      </c>
      <c r="F379" s="32" t="s">
        <v>456</v>
      </c>
      <c r="G379" s="1"/>
      <c r="H379" s="9" t="s">
        <v>16</v>
      </c>
      <c r="I379" s="1"/>
      <c r="J379" s="1"/>
    </row>
    <row r="380" spans="1:10" ht="33.75" hidden="1">
      <c r="A380" s="9" t="s">
        <v>844</v>
      </c>
      <c r="B380" s="9" t="s">
        <v>815</v>
      </c>
      <c r="C380" s="9" t="s">
        <v>19</v>
      </c>
      <c r="D380" s="9" t="s">
        <v>845</v>
      </c>
      <c r="E380" s="9" t="s">
        <v>14</v>
      </c>
      <c r="F380" s="24" t="s">
        <v>846</v>
      </c>
      <c r="G380" s="9">
        <v>1</v>
      </c>
      <c r="H380" s="16" t="s">
        <v>52</v>
      </c>
      <c r="I380" s="9" t="s">
        <v>847</v>
      </c>
      <c r="J380" s="1"/>
    </row>
    <row r="381" spans="1:10" ht="33.75" hidden="1">
      <c r="A381" s="9" t="s">
        <v>848</v>
      </c>
      <c r="B381" s="9" t="s">
        <v>815</v>
      </c>
      <c r="C381" s="9" t="s">
        <v>19</v>
      </c>
      <c r="D381" s="9" t="s">
        <v>845</v>
      </c>
      <c r="E381" s="9" t="s">
        <v>14</v>
      </c>
      <c r="F381" s="24" t="s">
        <v>846</v>
      </c>
      <c r="G381" s="9">
        <v>1</v>
      </c>
      <c r="H381" s="16" t="s">
        <v>52</v>
      </c>
      <c r="I381" s="9" t="s">
        <v>849</v>
      </c>
      <c r="J381" s="1"/>
    </row>
    <row r="382" spans="1:10" ht="33.75" hidden="1">
      <c r="A382" s="9" t="s">
        <v>850</v>
      </c>
      <c r="B382" s="9" t="s">
        <v>815</v>
      </c>
      <c r="C382" s="9" t="s">
        <v>326</v>
      </c>
      <c r="D382" s="9" t="s">
        <v>851</v>
      </c>
      <c r="E382" s="9" t="s">
        <v>14</v>
      </c>
      <c r="F382" s="9" t="s">
        <v>15</v>
      </c>
      <c r="G382" s="1"/>
      <c r="H382" s="9" t="s">
        <v>16</v>
      </c>
      <c r="I382" s="1"/>
      <c r="J382" s="1"/>
    </row>
    <row r="383" spans="1:10" ht="33.75" hidden="1">
      <c r="A383" s="9" t="s">
        <v>852</v>
      </c>
      <c r="B383" s="9" t="s">
        <v>853</v>
      </c>
      <c r="C383" s="9" t="s">
        <v>25</v>
      </c>
      <c r="D383" s="9" t="s">
        <v>854</v>
      </c>
      <c r="E383" s="9" t="s">
        <v>14</v>
      </c>
      <c r="F383" s="9" t="s">
        <v>855</v>
      </c>
      <c r="G383" s="9">
        <v>1</v>
      </c>
      <c r="H383" s="16" t="s">
        <v>52</v>
      </c>
      <c r="I383" s="2" t="s">
        <v>2012</v>
      </c>
      <c r="J383" s="1"/>
    </row>
    <row r="384" spans="1:10" ht="33.75" hidden="1">
      <c r="A384" s="9" t="s">
        <v>856</v>
      </c>
      <c r="B384" s="9" t="s">
        <v>853</v>
      </c>
      <c r="C384" s="9" t="s">
        <v>25</v>
      </c>
      <c r="D384" s="9" t="s">
        <v>346</v>
      </c>
      <c r="E384" s="9" t="s">
        <v>14</v>
      </c>
      <c r="F384" s="9" t="s">
        <v>347</v>
      </c>
      <c r="G384" s="9">
        <v>20</v>
      </c>
      <c r="H384" s="16" t="s">
        <v>52</v>
      </c>
      <c r="I384" s="2" t="s">
        <v>2012</v>
      </c>
      <c r="J384" s="1"/>
    </row>
    <row r="385" spans="1:10" ht="33.75" hidden="1">
      <c r="A385" s="9" t="s">
        <v>857</v>
      </c>
      <c r="B385" s="9" t="s">
        <v>853</v>
      </c>
      <c r="C385" s="9" t="s">
        <v>25</v>
      </c>
      <c r="D385" s="9" t="s">
        <v>346</v>
      </c>
      <c r="E385" s="9" t="s">
        <v>14</v>
      </c>
      <c r="F385" s="9" t="s">
        <v>347</v>
      </c>
      <c r="G385" s="9">
        <v>20</v>
      </c>
      <c r="H385" s="16" t="s">
        <v>52</v>
      </c>
      <c r="I385" s="2" t="s">
        <v>2013</v>
      </c>
      <c r="J385" s="1"/>
    </row>
    <row r="386" spans="1:10" ht="33.75" hidden="1">
      <c r="A386" s="9" t="s">
        <v>858</v>
      </c>
      <c r="B386" s="9" t="s">
        <v>853</v>
      </c>
      <c r="C386" s="9" t="s">
        <v>25</v>
      </c>
      <c r="D386" s="9" t="s">
        <v>346</v>
      </c>
      <c r="E386" s="9" t="s">
        <v>14</v>
      </c>
      <c r="F386" s="9" t="s">
        <v>347</v>
      </c>
      <c r="G386" s="9">
        <v>20</v>
      </c>
      <c r="H386" s="16" t="s">
        <v>52</v>
      </c>
      <c r="I386" s="2" t="s">
        <v>2014</v>
      </c>
      <c r="J386" s="1"/>
    </row>
    <row r="387" spans="1:10" ht="33.75" hidden="1">
      <c r="A387" s="9" t="s">
        <v>859</v>
      </c>
      <c r="B387" s="9" t="s">
        <v>853</v>
      </c>
      <c r="C387" s="9" t="s">
        <v>25</v>
      </c>
      <c r="D387" s="9" t="s">
        <v>346</v>
      </c>
      <c r="E387" s="9" t="s">
        <v>14</v>
      </c>
      <c r="F387" s="9" t="s">
        <v>347</v>
      </c>
      <c r="G387" s="9">
        <v>20</v>
      </c>
      <c r="H387" s="16" t="s">
        <v>52</v>
      </c>
      <c r="I387" s="2" t="s">
        <v>2015</v>
      </c>
      <c r="J387" s="1"/>
    </row>
    <row r="388" spans="1:10" ht="33.75" hidden="1">
      <c r="A388" s="9" t="s">
        <v>860</v>
      </c>
      <c r="B388" s="9" t="s">
        <v>853</v>
      </c>
      <c r="C388" s="9" t="s">
        <v>25</v>
      </c>
      <c r="D388" s="9" t="s">
        <v>346</v>
      </c>
      <c r="E388" s="9" t="s">
        <v>14</v>
      </c>
      <c r="F388" s="9" t="s">
        <v>347</v>
      </c>
      <c r="G388" s="9">
        <v>20</v>
      </c>
      <c r="H388" s="16" t="s">
        <v>52</v>
      </c>
      <c r="I388" s="2" t="s">
        <v>2016</v>
      </c>
      <c r="J388" s="1"/>
    </row>
    <row r="389" spans="1:10" ht="33.75" hidden="1">
      <c r="A389" s="9" t="s">
        <v>861</v>
      </c>
      <c r="B389" s="9" t="s">
        <v>853</v>
      </c>
      <c r="C389" s="9" t="s">
        <v>25</v>
      </c>
      <c r="D389" s="9" t="s">
        <v>346</v>
      </c>
      <c r="E389" s="9" t="s">
        <v>14</v>
      </c>
      <c r="F389" s="9" t="s">
        <v>347</v>
      </c>
      <c r="G389" s="9">
        <v>20</v>
      </c>
      <c r="H389" s="16" t="s">
        <v>52</v>
      </c>
      <c r="I389" s="2" t="s">
        <v>2017</v>
      </c>
      <c r="J389" s="1"/>
    </row>
    <row r="390" spans="1:10" ht="33.75" hidden="1">
      <c r="A390" s="9" t="s">
        <v>862</v>
      </c>
      <c r="B390" s="9" t="s">
        <v>853</v>
      </c>
      <c r="C390" s="9" t="s">
        <v>25</v>
      </c>
      <c r="D390" s="9" t="s">
        <v>346</v>
      </c>
      <c r="E390" s="9" t="s">
        <v>14</v>
      </c>
      <c r="F390" s="9" t="s">
        <v>347</v>
      </c>
      <c r="G390" s="9">
        <v>13</v>
      </c>
      <c r="H390" s="16" t="s">
        <v>52</v>
      </c>
      <c r="I390" s="2" t="s">
        <v>2018</v>
      </c>
      <c r="J390" s="1"/>
    </row>
    <row r="391" spans="1:10" ht="33.75" hidden="1">
      <c r="A391" s="9" t="s">
        <v>863</v>
      </c>
      <c r="B391" s="9" t="s">
        <v>853</v>
      </c>
      <c r="C391" s="9" t="s">
        <v>25</v>
      </c>
      <c r="D391" s="9" t="s">
        <v>864</v>
      </c>
      <c r="E391" s="9" t="s">
        <v>14</v>
      </c>
      <c r="F391" s="9" t="s">
        <v>865</v>
      </c>
      <c r="G391" s="9">
        <v>1</v>
      </c>
      <c r="H391" s="16" t="s">
        <v>52</v>
      </c>
      <c r="I391" s="2" t="s">
        <v>2019</v>
      </c>
      <c r="J391" s="1"/>
    </row>
    <row r="392" spans="1:10" ht="33.75" hidden="1">
      <c r="A392" s="9" t="s">
        <v>866</v>
      </c>
      <c r="B392" s="9" t="s">
        <v>853</v>
      </c>
      <c r="C392" s="9" t="s">
        <v>19</v>
      </c>
      <c r="D392" s="9" t="s">
        <v>867</v>
      </c>
      <c r="E392" s="9" t="s">
        <v>14</v>
      </c>
      <c r="F392" s="9" t="s">
        <v>15</v>
      </c>
      <c r="G392" s="9"/>
      <c r="H392" s="16" t="s">
        <v>52</v>
      </c>
      <c r="I392" s="2" t="s">
        <v>2020</v>
      </c>
      <c r="J392" s="1"/>
    </row>
    <row r="393" spans="1:10" ht="33.75" hidden="1">
      <c r="A393" s="9" t="s">
        <v>868</v>
      </c>
      <c r="B393" s="9" t="s">
        <v>853</v>
      </c>
      <c r="C393" s="9" t="s">
        <v>19</v>
      </c>
      <c r="D393" s="9" t="s">
        <v>384</v>
      </c>
      <c r="E393" s="9" t="s">
        <v>14</v>
      </c>
      <c r="F393" s="9">
        <f>--900463386</f>
        <v>900463386</v>
      </c>
      <c r="G393" s="9">
        <v>5</v>
      </c>
      <c r="H393" s="16" t="s">
        <v>52</v>
      </c>
      <c r="I393" s="9" t="s">
        <v>869</v>
      </c>
      <c r="J393" s="1"/>
    </row>
    <row r="394" spans="1:10" ht="33.75" hidden="1">
      <c r="A394" s="9" t="s">
        <v>870</v>
      </c>
      <c r="B394" s="9" t="s">
        <v>853</v>
      </c>
      <c r="C394" s="9" t="s">
        <v>19</v>
      </c>
      <c r="D394" s="9" t="s">
        <v>871</v>
      </c>
      <c r="E394" s="9" t="s">
        <v>14</v>
      </c>
      <c r="F394" s="9" t="s">
        <v>15</v>
      </c>
      <c r="G394" s="1"/>
      <c r="H394" s="9" t="s">
        <v>16</v>
      </c>
      <c r="I394" s="1"/>
      <c r="J394" s="1"/>
    </row>
    <row r="395" spans="1:10" ht="45" hidden="1">
      <c r="A395" s="5" t="s">
        <v>872</v>
      </c>
      <c r="B395" s="6">
        <v>44678</v>
      </c>
      <c r="C395" s="2" t="s">
        <v>54</v>
      </c>
      <c r="D395" s="5" t="s">
        <v>873</v>
      </c>
      <c r="E395" s="9" t="s">
        <v>14</v>
      </c>
      <c r="F395" s="7" t="s">
        <v>874</v>
      </c>
      <c r="G395" s="5">
        <v>13</v>
      </c>
      <c r="H395" s="38" t="s">
        <v>52</v>
      </c>
      <c r="I395" s="39">
        <v>44685</v>
      </c>
      <c r="J395" s="6" t="s">
        <v>58</v>
      </c>
    </row>
    <row r="396" spans="1:10" ht="33.75" hidden="1">
      <c r="A396" s="5" t="s">
        <v>875</v>
      </c>
      <c r="B396" s="6">
        <v>44678</v>
      </c>
      <c r="C396" s="2" t="s">
        <v>54</v>
      </c>
      <c r="D396" s="5" t="s">
        <v>876</v>
      </c>
      <c r="E396" s="9" t="s">
        <v>14</v>
      </c>
      <c r="F396" s="7" t="s">
        <v>877</v>
      </c>
      <c r="G396" s="5">
        <v>15</v>
      </c>
      <c r="H396" s="38" t="s">
        <v>52</v>
      </c>
      <c r="I396" s="39">
        <v>44685</v>
      </c>
      <c r="J396" s="6" t="s">
        <v>58</v>
      </c>
    </row>
    <row r="397" spans="1:10" ht="33.75" hidden="1">
      <c r="A397" s="9" t="s">
        <v>878</v>
      </c>
      <c r="B397" s="9" t="s">
        <v>853</v>
      </c>
      <c r="C397" s="2" t="s">
        <v>54</v>
      </c>
      <c r="D397" s="9" t="s">
        <v>879</v>
      </c>
      <c r="E397" s="9" t="s">
        <v>14</v>
      </c>
      <c r="F397" s="40" t="s">
        <v>880</v>
      </c>
      <c r="G397" s="9">
        <v>1</v>
      </c>
      <c r="H397" s="16" t="s">
        <v>52</v>
      </c>
      <c r="I397" s="9" t="s">
        <v>881</v>
      </c>
      <c r="J397" s="1"/>
    </row>
    <row r="398" spans="1:10" ht="33.75">
      <c r="A398" s="9" t="s">
        <v>882</v>
      </c>
      <c r="B398" s="9" t="s">
        <v>853</v>
      </c>
      <c r="C398" s="9" t="s">
        <v>152</v>
      </c>
      <c r="D398" s="9" t="s">
        <v>883</v>
      </c>
      <c r="E398" s="9" t="s">
        <v>14</v>
      </c>
      <c r="F398" s="9" t="s">
        <v>884</v>
      </c>
      <c r="G398" s="1">
        <v>1</v>
      </c>
      <c r="H398" s="17" t="s">
        <v>134</v>
      </c>
      <c r="I398" s="11">
        <v>44677</v>
      </c>
      <c r="J398" s="9" t="s">
        <v>885</v>
      </c>
    </row>
    <row r="399" spans="1:10" ht="33.75" hidden="1">
      <c r="A399" s="9" t="s">
        <v>886</v>
      </c>
      <c r="B399" s="9" t="s">
        <v>887</v>
      </c>
      <c r="C399" s="9" t="s">
        <v>25</v>
      </c>
      <c r="D399" s="9" t="s">
        <v>888</v>
      </c>
      <c r="E399" s="9" t="s">
        <v>14</v>
      </c>
      <c r="F399" s="7" t="s">
        <v>889</v>
      </c>
      <c r="G399" s="9">
        <v>3</v>
      </c>
      <c r="H399" s="16" t="s">
        <v>52</v>
      </c>
      <c r="I399" s="11">
        <v>44694</v>
      </c>
      <c r="J399" s="1"/>
    </row>
    <row r="400" spans="1:10" ht="78.75" hidden="1">
      <c r="A400" s="9" t="s">
        <v>890</v>
      </c>
      <c r="B400" s="9" t="s">
        <v>891</v>
      </c>
      <c r="C400" s="9" t="s">
        <v>25</v>
      </c>
      <c r="D400" s="9" t="s">
        <v>892</v>
      </c>
      <c r="E400" s="9" t="s">
        <v>14</v>
      </c>
      <c r="F400" s="9" t="s">
        <v>15</v>
      </c>
      <c r="G400" s="9"/>
      <c r="H400" s="17" t="s">
        <v>134</v>
      </c>
      <c r="I400" s="9" t="s">
        <v>893</v>
      </c>
      <c r="J400" s="9" t="s">
        <v>652</v>
      </c>
    </row>
    <row r="401" spans="1:10" ht="33.75" hidden="1">
      <c r="A401" s="9" t="s">
        <v>894</v>
      </c>
      <c r="B401" s="9" t="s">
        <v>895</v>
      </c>
      <c r="C401" s="9" t="s">
        <v>25</v>
      </c>
      <c r="D401" s="9" t="s">
        <v>896</v>
      </c>
      <c r="E401" s="9" t="s">
        <v>14</v>
      </c>
      <c r="F401" s="9" t="s">
        <v>897</v>
      </c>
      <c r="G401" s="9">
        <v>1</v>
      </c>
      <c r="H401" s="16" t="s">
        <v>52</v>
      </c>
      <c r="I401" s="2" t="s">
        <v>2021</v>
      </c>
      <c r="J401" s="1"/>
    </row>
    <row r="402" spans="1:10" ht="33.75" hidden="1">
      <c r="A402" s="9" t="s">
        <v>898</v>
      </c>
      <c r="B402" s="9" t="s">
        <v>895</v>
      </c>
      <c r="C402" s="9" t="s">
        <v>19</v>
      </c>
      <c r="D402" s="9" t="s">
        <v>899</v>
      </c>
      <c r="E402" s="9" t="s">
        <v>14</v>
      </c>
      <c r="F402" s="9" t="s">
        <v>15</v>
      </c>
      <c r="G402" s="1"/>
      <c r="H402" s="9" t="s">
        <v>16</v>
      </c>
      <c r="I402" s="1"/>
      <c r="J402" s="1"/>
    </row>
    <row r="403" spans="1:10" ht="33.75" hidden="1">
      <c r="A403" s="9" t="s">
        <v>900</v>
      </c>
      <c r="B403" s="9" t="s">
        <v>895</v>
      </c>
      <c r="C403" s="9" t="s">
        <v>19</v>
      </c>
      <c r="D403" s="9" t="s">
        <v>901</v>
      </c>
      <c r="E403" s="9" t="s">
        <v>14</v>
      </c>
      <c r="F403" s="9" t="s">
        <v>15</v>
      </c>
      <c r="G403" s="1"/>
      <c r="H403" s="9" t="s">
        <v>16</v>
      </c>
      <c r="I403" s="1"/>
      <c r="J403" s="1"/>
    </row>
    <row r="404" spans="1:10" ht="22.5" hidden="1">
      <c r="A404" s="9" t="s">
        <v>902</v>
      </c>
      <c r="B404" s="9" t="s">
        <v>895</v>
      </c>
      <c r="C404" s="9" t="s">
        <v>19</v>
      </c>
      <c r="D404" s="9" t="s">
        <v>903</v>
      </c>
      <c r="E404" s="9" t="s">
        <v>21</v>
      </c>
      <c r="F404" s="9" t="s">
        <v>904</v>
      </c>
      <c r="G404" s="1"/>
      <c r="H404" s="9" t="s">
        <v>16</v>
      </c>
      <c r="I404" s="1"/>
      <c r="J404" s="1"/>
    </row>
    <row r="405" spans="1:10" ht="33.75" hidden="1">
      <c r="A405" s="9" t="s">
        <v>905</v>
      </c>
      <c r="B405" s="9" t="s">
        <v>895</v>
      </c>
      <c r="C405" s="9" t="s">
        <v>12</v>
      </c>
      <c r="D405" s="9" t="s">
        <v>663</v>
      </c>
      <c r="E405" s="9" t="s">
        <v>14</v>
      </c>
      <c r="F405" s="9">
        <v>800089946</v>
      </c>
      <c r="G405" s="1">
        <v>1</v>
      </c>
      <c r="H405" s="16" t="s">
        <v>52</v>
      </c>
      <c r="I405" s="9" t="s">
        <v>906</v>
      </c>
      <c r="J405" s="9"/>
    </row>
    <row r="406" spans="1:10" ht="33.75" hidden="1">
      <c r="A406" s="9" t="s">
        <v>907</v>
      </c>
      <c r="B406" s="9" t="s">
        <v>908</v>
      </c>
      <c r="C406" s="9" t="s">
        <v>25</v>
      </c>
      <c r="D406" s="9" t="s">
        <v>909</v>
      </c>
      <c r="E406" s="9" t="s">
        <v>14</v>
      </c>
      <c r="F406" s="9" t="s">
        <v>910</v>
      </c>
      <c r="G406" s="9">
        <v>1</v>
      </c>
      <c r="H406" s="16" t="s">
        <v>52</v>
      </c>
      <c r="I406" s="2" t="s">
        <v>2022</v>
      </c>
      <c r="J406" s="1"/>
    </row>
    <row r="407" spans="1:10" ht="33.75" hidden="1">
      <c r="A407" s="9" t="s">
        <v>911</v>
      </c>
      <c r="B407" s="9" t="s">
        <v>908</v>
      </c>
      <c r="C407" s="9" t="s">
        <v>25</v>
      </c>
      <c r="D407" s="9" t="s">
        <v>346</v>
      </c>
      <c r="E407" s="9" t="s">
        <v>14</v>
      </c>
      <c r="F407" s="9" t="s">
        <v>347</v>
      </c>
      <c r="G407" s="9">
        <v>10</v>
      </c>
      <c r="H407" s="16" t="s">
        <v>52</v>
      </c>
      <c r="I407" s="2" t="s">
        <v>2023</v>
      </c>
      <c r="J407" s="1"/>
    </row>
    <row r="408" spans="1:10" ht="67.5" hidden="1">
      <c r="A408" s="9" t="s">
        <v>912</v>
      </c>
      <c r="B408" s="9" t="s">
        <v>908</v>
      </c>
      <c r="C408" s="9" t="s">
        <v>25</v>
      </c>
      <c r="D408" s="9" t="s">
        <v>913</v>
      </c>
      <c r="E408" s="9" t="s">
        <v>21</v>
      </c>
      <c r="F408" s="9" t="s">
        <v>914</v>
      </c>
      <c r="G408" s="1">
        <v>1</v>
      </c>
      <c r="H408" s="17" t="s">
        <v>134</v>
      </c>
      <c r="I408" s="9" t="s">
        <v>915</v>
      </c>
      <c r="J408" s="9" t="s">
        <v>916</v>
      </c>
    </row>
    <row r="409" spans="1:10" ht="33.75" hidden="1">
      <c r="A409" s="9" t="s">
        <v>917</v>
      </c>
      <c r="B409" s="9" t="s">
        <v>908</v>
      </c>
      <c r="C409" s="9" t="s">
        <v>25</v>
      </c>
      <c r="D409" s="9" t="s">
        <v>918</v>
      </c>
      <c r="E409" s="9" t="s">
        <v>14</v>
      </c>
      <c r="F409" s="9" t="s">
        <v>919</v>
      </c>
      <c r="G409" s="9">
        <v>3</v>
      </c>
      <c r="H409" s="16" t="s">
        <v>52</v>
      </c>
      <c r="I409" s="2" t="s">
        <v>2024</v>
      </c>
      <c r="J409" s="1"/>
    </row>
    <row r="410" spans="1:10" ht="78.75" hidden="1">
      <c r="A410" s="9" t="s">
        <v>920</v>
      </c>
      <c r="B410" s="9" t="s">
        <v>921</v>
      </c>
      <c r="C410" s="9" t="s">
        <v>25</v>
      </c>
      <c r="D410" s="9" t="s">
        <v>922</v>
      </c>
      <c r="E410" s="9" t="s">
        <v>14</v>
      </c>
      <c r="F410" s="9" t="s">
        <v>923</v>
      </c>
      <c r="G410" s="9">
        <v>1</v>
      </c>
      <c r="H410" s="17" t="s">
        <v>134</v>
      </c>
      <c r="I410" s="9" t="s">
        <v>924</v>
      </c>
      <c r="J410" s="9" t="s">
        <v>652</v>
      </c>
    </row>
    <row r="411" spans="1:10" ht="33.75" hidden="1">
      <c r="A411" s="9" t="s">
        <v>925</v>
      </c>
      <c r="B411" s="9" t="s">
        <v>921</v>
      </c>
      <c r="C411" s="9" t="s">
        <v>25</v>
      </c>
      <c r="D411" s="9" t="s">
        <v>926</v>
      </c>
      <c r="E411" s="9" t="s">
        <v>14</v>
      </c>
      <c r="F411" s="9" t="s">
        <v>835</v>
      </c>
      <c r="G411" s="9">
        <v>20</v>
      </c>
      <c r="H411" s="16" t="s">
        <v>52</v>
      </c>
      <c r="I411" s="2" t="s">
        <v>2025</v>
      </c>
      <c r="J411" s="1"/>
    </row>
    <row r="412" spans="1:10" ht="78.75" hidden="1">
      <c r="A412" s="9" t="s">
        <v>927</v>
      </c>
      <c r="B412" s="9" t="s">
        <v>921</v>
      </c>
      <c r="C412" s="9" t="s">
        <v>25</v>
      </c>
      <c r="D412" s="9" t="s">
        <v>926</v>
      </c>
      <c r="E412" s="9" t="s">
        <v>14</v>
      </c>
      <c r="F412" s="9" t="s">
        <v>835</v>
      </c>
      <c r="G412" s="9"/>
      <c r="H412" s="17" t="s">
        <v>134</v>
      </c>
      <c r="I412" s="9" t="s">
        <v>928</v>
      </c>
      <c r="J412" s="9" t="s">
        <v>929</v>
      </c>
    </row>
    <row r="413" spans="1:10" ht="67.5" hidden="1">
      <c r="A413" s="9" t="s">
        <v>930</v>
      </c>
      <c r="B413" s="9" t="s">
        <v>921</v>
      </c>
      <c r="C413" s="9" t="s">
        <v>25</v>
      </c>
      <c r="D413" s="9" t="s">
        <v>926</v>
      </c>
      <c r="E413" s="9" t="s">
        <v>14</v>
      </c>
      <c r="F413" s="9" t="s">
        <v>835</v>
      </c>
      <c r="G413" s="1"/>
      <c r="H413" s="17" t="s">
        <v>134</v>
      </c>
      <c r="I413" s="9" t="s">
        <v>928</v>
      </c>
      <c r="J413" s="9" t="s">
        <v>931</v>
      </c>
    </row>
    <row r="414" spans="1:10" ht="33.75" hidden="1">
      <c r="A414" s="9" t="s">
        <v>932</v>
      </c>
      <c r="B414" s="9" t="s">
        <v>908</v>
      </c>
      <c r="C414" s="9" t="s">
        <v>19</v>
      </c>
      <c r="D414" s="9" t="s">
        <v>304</v>
      </c>
      <c r="E414" s="9" t="s">
        <v>14</v>
      </c>
      <c r="F414" s="9" t="s">
        <v>15</v>
      </c>
      <c r="G414" s="9"/>
      <c r="H414" s="9" t="s">
        <v>16</v>
      </c>
      <c r="I414" s="9"/>
      <c r="J414" s="9"/>
    </row>
    <row r="415" spans="1:10" ht="33.75" hidden="1">
      <c r="A415" s="9" t="s">
        <v>933</v>
      </c>
      <c r="B415" s="9" t="s">
        <v>921</v>
      </c>
      <c r="C415" s="9" t="s">
        <v>19</v>
      </c>
      <c r="D415" s="9" t="s">
        <v>934</v>
      </c>
      <c r="E415" s="9" t="s">
        <v>14</v>
      </c>
      <c r="F415" s="9" t="s">
        <v>15</v>
      </c>
      <c r="G415" s="1"/>
      <c r="H415" s="9" t="s">
        <v>16</v>
      </c>
      <c r="I415" s="1"/>
      <c r="J415" s="1"/>
    </row>
    <row r="416" spans="1:10" ht="33.75" hidden="1">
      <c r="A416" s="9" t="s">
        <v>935</v>
      </c>
      <c r="B416" s="9" t="s">
        <v>921</v>
      </c>
      <c r="C416" s="9" t="s">
        <v>12</v>
      </c>
      <c r="D416" s="9" t="s">
        <v>936</v>
      </c>
      <c r="E416" s="9" t="s">
        <v>14</v>
      </c>
      <c r="F416" s="9">
        <v>900278642</v>
      </c>
      <c r="G416" s="9">
        <v>1</v>
      </c>
      <c r="H416" s="16" t="s">
        <v>52</v>
      </c>
      <c r="I416" s="9" t="s">
        <v>937</v>
      </c>
      <c r="J416" s="9" t="s">
        <v>938</v>
      </c>
    </row>
    <row r="417" spans="1:10" ht="33.75" hidden="1">
      <c r="A417" s="9" t="s">
        <v>939</v>
      </c>
      <c r="B417" s="9" t="s">
        <v>940</v>
      </c>
      <c r="C417" s="9" t="s">
        <v>25</v>
      </c>
      <c r="D417" s="9" t="s">
        <v>941</v>
      </c>
      <c r="E417" s="9" t="s">
        <v>14</v>
      </c>
      <c r="F417" s="9" t="s">
        <v>942</v>
      </c>
      <c r="G417" s="9">
        <v>1</v>
      </c>
      <c r="H417" s="16" t="s">
        <v>52</v>
      </c>
      <c r="I417" s="9" t="s">
        <v>943</v>
      </c>
      <c r="J417" s="1"/>
    </row>
    <row r="418" spans="1:10" ht="33.75" hidden="1">
      <c r="A418" s="9" t="s">
        <v>944</v>
      </c>
      <c r="B418" s="9" t="s">
        <v>940</v>
      </c>
      <c r="C418" s="9" t="s">
        <v>25</v>
      </c>
      <c r="D418" s="9" t="s">
        <v>346</v>
      </c>
      <c r="E418" s="9" t="s">
        <v>14</v>
      </c>
      <c r="F418" s="9" t="s">
        <v>347</v>
      </c>
      <c r="G418" s="9">
        <v>20</v>
      </c>
      <c r="H418" s="16" t="s">
        <v>52</v>
      </c>
      <c r="I418" s="9" t="s">
        <v>945</v>
      </c>
      <c r="J418" s="1"/>
    </row>
    <row r="419" spans="1:10" ht="33.75" hidden="1">
      <c r="A419" s="9" t="s">
        <v>946</v>
      </c>
      <c r="B419" s="9" t="s">
        <v>940</v>
      </c>
      <c r="C419" s="9" t="s">
        <v>25</v>
      </c>
      <c r="D419" s="9" t="s">
        <v>346</v>
      </c>
      <c r="E419" s="9" t="s">
        <v>14</v>
      </c>
      <c r="F419" s="9" t="s">
        <v>347</v>
      </c>
      <c r="G419" s="9">
        <v>20</v>
      </c>
      <c r="H419" s="16" t="s">
        <v>52</v>
      </c>
      <c r="I419" s="9" t="s">
        <v>947</v>
      </c>
      <c r="J419" s="1"/>
    </row>
    <row r="420" spans="1:10" ht="33.75" hidden="1">
      <c r="A420" s="9" t="s">
        <v>948</v>
      </c>
      <c r="B420" s="9" t="s">
        <v>940</v>
      </c>
      <c r="C420" s="9" t="s">
        <v>25</v>
      </c>
      <c r="D420" s="9" t="s">
        <v>346</v>
      </c>
      <c r="E420" s="9" t="s">
        <v>14</v>
      </c>
      <c r="F420" s="9" t="s">
        <v>347</v>
      </c>
      <c r="G420" s="9">
        <v>20</v>
      </c>
      <c r="H420" s="16" t="s">
        <v>52</v>
      </c>
      <c r="I420" s="9" t="s">
        <v>949</v>
      </c>
      <c r="J420" s="1"/>
    </row>
    <row r="421" spans="1:10" ht="33.75" hidden="1">
      <c r="A421" s="9" t="s">
        <v>950</v>
      </c>
      <c r="B421" s="9" t="s">
        <v>940</v>
      </c>
      <c r="C421" s="9" t="s">
        <v>25</v>
      </c>
      <c r="D421" s="9" t="s">
        <v>346</v>
      </c>
      <c r="E421" s="9" t="s">
        <v>14</v>
      </c>
      <c r="F421" s="9" t="s">
        <v>347</v>
      </c>
      <c r="G421" s="9">
        <v>20</v>
      </c>
      <c r="H421" s="16" t="s">
        <v>52</v>
      </c>
      <c r="I421" s="9" t="s">
        <v>951</v>
      </c>
      <c r="J421" s="1"/>
    </row>
    <row r="422" spans="1:10" ht="33.75" hidden="1">
      <c r="A422" s="9" t="s">
        <v>952</v>
      </c>
      <c r="B422" s="9" t="s">
        <v>940</v>
      </c>
      <c r="C422" s="9" t="s">
        <v>25</v>
      </c>
      <c r="D422" s="9" t="s">
        <v>346</v>
      </c>
      <c r="E422" s="9" t="s">
        <v>14</v>
      </c>
      <c r="F422" s="9" t="s">
        <v>347</v>
      </c>
      <c r="G422" s="9">
        <v>19</v>
      </c>
      <c r="H422" s="16" t="s">
        <v>52</v>
      </c>
      <c r="I422" s="9" t="s">
        <v>953</v>
      </c>
      <c r="J422" s="1"/>
    </row>
    <row r="423" spans="1:10" ht="33.75" hidden="1">
      <c r="A423" s="9" t="s">
        <v>954</v>
      </c>
      <c r="B423" s="9" t="s">
        <v>940</v>
      </c>
      <c r="C423" s="9" t="s">
        <v>25</v>
      </c>
      <c r="D423" s="9" t="s">
        <v>346</v>
      </c>
      <c r="E423" s="9" t="s">
        <v>14</v>
      </c>
      <c r="F423" s="9" t="s">
        <v>347</v>
      </c>
      <c r="G423" s="9">
        <v>20</v>
      </c>
      <c r="H423" s="16" t="s">
        <v>52</v>
      </c>
      <c r="I423" s="9" t="s">
        <v>955</v>
      </c>
      <c r="J423" s="1"/>
    </row>
    <row r="424" spans="1:10" ht="33.75" hidden="1">
      <c r="A424" s="9" t="s">
        <v>956</v>
      </c>
      <c r="B424" s="9" t="s">
        <v>940</v>
      </c>
      <c r="C424" s="9" t="s">
        <v>25</v>
      </c>
      <c r="D424" s="9" t="s">
        <v>957</v>
      </c>
      <c r="E424" s="9" t="s">
        <v>14</v>
      </c>
      <c r="F424" s="9" t="s">
        <v>958</v>
      </c>
      <c r="G424" s="9">
        <v>4</v>
      </c>
      <c r="H424" s="16" t="s">
        <v>52</v>
      </c>
      <c r="I424" s="2" t="s">
        <v>2026</v>
      </c>
      <c r="J424" s="1"/>
    </row>
    <row r="425" spans="1:10" ht="33.75" hidden="1">
      <c r="A425" s="9" t="s">
        <v>959</v>
      </c>
      <c r="B425" s="9" t="s">
        <v>940</v>
      </c>
      <c r="C425" s="9" t="s">
        <v>25</v>
      </c>
      <c r="D425" s="9" t="s">
        <v>960</v>
      </c>
      <c r="E425" s="9" t="s">
        <v>14</v>
      </c>
      <c r="F425" s="9" t="s">
        <v>961</v>
      </c>
      <c r="G425" s="9">
        <v>4</v>
      </c>
      <c r="H425" s="16" t="s">
        <v>52</v>
      </c>
      <c r="I425" s="2" t="s">
        <v>2027</v>
      </c>
      <c r="J425" s="1"/>
    </row>
    <row r="426" spans="1:10" ht="33.75" hidden="1">
      <c r="A426" s="9" t="s">
        <v>962</v>
      </c>
      <c r="B426" s="9" t="s">
        <v>940</v>
      </c>
      <c r="C426" s="9" t="s">
        <v>19</v>
      </c>
      <c r="D426" s="9" t="s">
        <v>963</v>
      </c>
      <c r="E426" s="9" t="s">
        <v>14</v>
      </c>
      <c r="F426" s="9" t="s">
        <v>15</v>
      </c>
      <c r="G426" s="1"/>
      <c r="H426" s="9" t="s">
        <v>16</v>
      </c>
      <c r="I426" s="1"/>
      <c r="J426" s="1"/>
    </row>
    <row r="427" spans="1:10" ht="67.5" hidden="1">
      <c r="A427" s="9" t="s">
        <v>964</v>
      </c>
      <c r="B427" s="9" t="s">
        <v>965</v>
      </c>
      <c r="C427" s="9" t="s">
        <v>25</v>
      </c>
      <c r="D427" s="9" t="s">
        <v>913</v>
      </c>
      <c r="E427" s="9" t="s">
        <v>21</v>
      </c>
      <c r="F427" s="9" t="s">
        <v>914</v>
      </c>
      <c r="G427" s="9">
        <v>1</v>
      </c>
      <c r="H427" s="17" t="s">
        <v>134</v>
      </c>
      <c r="I427" s="9" t="s">
        <v>966</v>
      </c>
      <c r="J427" s="9" t="s">
        <v>967</v>
      </c>
    </row>
    <row r="428" spans="1:10" ht="33.75" hidden="1">
      <c r="A428" s="9" t="s">
        <v>968</v>
      </c>
      <c r="B428" s="9" t="s">
        <v>965</v>
      </c>
      <c r="C428" s="9" t="s">
        <v>19</v>
      </c>
      <c r="D428" s="9" t="s">
        <v>901</v>
      </c>
      <c r="E428" s="9" t="s">
        <v>14</v>
      </c>
      <c r="F428" s="9" t="s">
        <v>15</v>
      </c>
      <c r="G428" s="1"/>
      <c r="H428" s="9" t="s">
        <v>16</v>
      </c>
      <c r="I428" s="1"/>
      <c r="J428" s="1"/>
    </row>
    <row r="429" spans="1:10" ht="22.5" hidden="1">
      <c r="A429" s="9" t="s">
        <v>969</v>
      </c>
      <c r="B429" s="9" t="s">
        <v>965</v>
      </c>
      <c r="C429" s="9" t="s">
        <v>89</v>
      </c>
      <c r="D429" s="9" t="s">
        <v>970</v>
      </c>
      <c r="E429" s="9" t="s">
        <v>21</v>
      </c>
      <c r="F429" s="9" t="s">
        <v>971</v>
      </c>
      <c r="G429" s="9">
        <v>1</v>
      </c>
      <c r="H429" s="16" t="s">
        <v>52</v>
      </c>
      <c r="I429" s="9" t="s">
        <v>972</v>
      </c>
      <c r="J429" s="1"/>
    </row>
    <row r="430" spans="1:10" ht="33.75" hidden="1">
      <c r="A430" s="9" t="s">
        <v>973</v>
      </c>
      <c r="B430" s="9" t="s">
        <v>974</v>
      </c>
      <c r="C430" s="9" t="s">
        <v>536</v>
      </c>
      <c r="D430" s="9" t="s">
        <v>975</v>
      </c>
      <c r="E430" s="9" t="s">
        <v>14</v>
      </c>
      <c r="F430" s="9" t="s">
        <v>15</v>
      </c>
      <c r="G430" s="9">
        <v>1</v>
      </c>
      <c r="H430" s="17" t="s">
        <v>134</v>
      </c>
      <c r="I430" s="9" t="s">
        <v>976</v>
      </c>
      <c r="J430" s="9" t="s">
        <v>977</v>
      </c>
    </row>
    <row r="431" spans="1:10" ht="33.75" hidden="1">
      <c r="A431" s="9" t="s">
        <v>978</v>
      </c>
      <c r="B431" s="9" t="s">
        <v>974</v>
      </c>
      <c r="C431" s="9" t="s">
        <v>25</v>
      </c>
      <c r="D431" s="9" t="s">
        <v>979</v>
      </c>
      <c r="E431" s="9" t="s">
        <v>14</v>
      </c>
      <c r="F431" s="9" t="s">
        <v>980</v>
      </c>
      <c r="G431" s="9">
        <v>11</v>
      </c>
      <c r="H431" s="16" t="s">
        <v>52</v>
      </c>
      <c r="I431" s="2" t="s">
        <v>2028</v>
      </c>
      <c r="J431" s="1"/>
    </row>
    <row r="432" spans="1:10" ht="101.25" hidden="1">
      <c r="A432" s="9" t="s">
        <v>981</v>
      </c>
      <c r="B432" s="9" t="s">
        <v>974</v>
      </c>
      <c r="C432" s="9" t="s">
        <v>25</v>
      </c>
      <c r="D432" s="9" t="s">
        <v>982</v>
      </c>
      <c r="E432" s="9" t="s">
        <v>14</v>
      </c>
      <c r="F432" s="9" t="s">
        <v>983</v>
      </c>
      <c r="G432" s="9">
        <v>107</v>
      </c>
      <c r="H432" s="17" t="s">
        <v>134</v>
      </c>
      <c r="I432" s="9" t="s">
        <v>984</v>
      </c>
      <c r="J432" s="9" t="s">
        <v>985</v>
      </c>
    </row>
    <row r="433" spans="1:10" ht="33.75" hidden="1">
      <c r="A433" s="9" t="s">
        <v>986</v>
      </c>
      <c r="B433" s="9" t="s">
        <v>974</v>
      </c>
      <c r="C433" s="9" t="s">
        <v>19</v>
      </c>
      <c r="D433" s="9" t="s">
        <v>987</v>
      </c>
      <c r="E433" s="9" t="s">
        <v>14</v>
      </c>
      <c r="F433" s="9" t="s">
        <v>15</v>
      </c>
      <c r="G433" s="1"/>
      <c r="H433" s="9" t="s">
        <v>16</v>
      </c>
      <c r="I433" s="1"/>
      <c r="J433" s="1"/>
    </row>
    <row r="434" spans="1:10" ht="22.5" hidden="1">
      <c r="A434" s="9" t="s">
        <v>988</v>
      </c>
      <c r="B434" s="9" t="s">
        <v>974</v>
      </c>
      <c r="C434" s="9" t="s">
        <v>19</v>
      </c>
      <c r="D434" s="9" t="s">
        <v>989</v>
      </c>
      <c r="E434" s="9" t="s">
        <v>21</v>
      </c>
      <c r="F434" s="9" t="s">
        <v>990</v>
      </c>
      <c r="G434" s="1"/>
      <c r="H434" s="9" t="s">
        <v>16</v>
      </c>
      <c r="I434" s="1"/>
      <c r="J434" s="1"/>
    </row>
    <row r="435" spans="1:10" ht="33.75" hidden="1">
      <c r="A435" s="33" t="s">
        <v>991</v>
      </c>
      <c r="B435" s="9" t="s">
        <v>974</v>
      </c>
      <c r="C435" s="9" t="s">
        <v>808</v>
      </c>
      <c r="D435" s="9" t="s">
        <v>992</v>
      </c>
      <c r="E435" s="9" t="s">
        <v>14</v>
      </c>
      <c r="F435" s="9" t="s">
        <v>15</v>
      </c>
      <c r="G435" s="7">
        <v>6</v>
      </c>
      <c r="H435" s="16" t="s">
        <v>52</v>
      </c>
      <c r="I435" s="18">
        <v>44673.500462962962</v>
      </c>
      <c r="J435" s="41"/>
    </row>
    <row r="436" spans="1:10" ht="33.75" hidden="1">
      <c r="A436" s="36" t="s">
        <v>993</v>
      </c>
      <c r="B436" s="6">
        <v>44657</v>
      </c>
      <c r="C436" s="9" t="s">
        <v>30</v>
      </c>
      <c r="D436" s="5" t="s">
        <v>994</v>
      </c>
      <c r="E436" s="9" t="s">
        <v>14</v>
      </c>
      <c r="F436" s="7" t="s">
        <v>995</v>
      </c>
      <c r="G436" s="7">
        <v>1</v>
      </c>
      <c r="H436" s="17" t="s">
        <v>134</v>
      </c>
      <c r="I436" s="6">
        <v>44680</v>
      </c>
      <c r="J436" s="7" t="s">
        <v>996</v>
      </c>
    </row>
    <row r="437" spans="1:10" ht="33.75" hidden="1">
      <c r="A437" s="9" t="s">
        <v>997</v>
      </c>
      <c r="B437" s="9" t="s">
        <v>974</v>
      </c>
      <c r="C437" s="9" t="s">
        <v>30</v>
      </c>
      <c r="D437" s="9" t="s">
        <v>998</v>
      </c>
      <c r="E437" s="9" t="s">
        <v>14</v>
      </c>
      <c r="F437" s="9">
        <f>--800042972-6</f>
        <v>800042966</v>
      </c>
      <c r="G437" s="1">
        <v>1</v>
      </c>
      <c r="H437" s="17" t="s">
        <v>134</v>
      </c>
      <c r="I437" s="9" t="s">
        <v>999</v>
      </c>
      <c r="J437" s="27" t="s">
        <v>781</v>
      </c>
    </row>
    <row r="438" spans="1:10" ht="33.75" hidden="1">
      <c r="A438" s="9" t="s">
        <v>1000</v>
      </c>
      <c r="B438" s="9" t="s">
        <v>1001</v>
      </c>
      <c r="C438" s="9" t="s">
        <v>318</v>
      </c>
      <c r="D438" s="9" t="s">
        <v>1002</v>
      </c>
      <c r="E438" s="9" t="s">
        <v>14</v>
      </c>
      <c r="F438" s="42" t="s">
        <v>1003</v>
      </c>
      <c r="G438" s="1">
        <v>1</v>
      </c>
      <c r="H438" s="16" t="s">
        <v>52</v>
      </c>
      <c r="I438" s="9" t="s">
        <v>1004</v>
      </c>
      <c r="J438" s="1"/>
    </row>
    <row r="439" spans="1:10" ht="33.75" hidden="1">
      <c r="A439" s="9" t="s">
        <v>1005</v>
      </c>
      <c r="B439" s="9" t="s">
        <v>1001</v>
      </c>
      <c r="C439" s="9" t="s">
        <v>132</v>
      </c>
      <c r="D439" s="9" t="s">
        <v>1006</v>
      </c>
      <c r="E439" s="9" t="s">
        <v>14</v>
      </c>
      <c r="F439" s="9" t="s">
        <v>15</v>
      </c>
      <c r="G439" s="1"/>
      <c r="H439" s="17" t="s">
        <v>134</v>
      </c>
      <c r="I439" s="9" t="s">
        <v>1007</v>
      </c>
      <c r="J439" s="9" t="s">
        <v>135</v>
      </c>
    </row>
    <row r="440" spans="1:10" ht="33.75" hidden="1">
      <c r="A440" s="43" t="s">
        <v>1008</v>
      </c>
      <c r="B440" s="44">
        <v>44642</v>
      </c>
      <c r="C440" s="45" t="s">
        <v>298</v>
      </c>
      <c r="D440" s="46" t="s">
        <v>1009</v>
      </c>
      <c r="E440" s="45" t="s">
        <v>14</v>
      </c>
      <c r="F440" s="47" t="s">
        <v>1010</v>
      </c>
      <c r="G440" s="47">
        <v>9</v>
      </c>
      <c r="H440" s="48" t="s">
        <v>52</v>
      </c>
      <c r="I440" s="44">
        <v>44644</v>
      </c>
      <c r="J440" s="9" t="s">
        <v>58</v>
      </c>
    </row>
    <row r="441" spans="1:10" ht="33.75" hidden="1">
      <c r="A441" s="43" t="s">
        <v>1008</v>
      </c>
      <c r="B441" s="44">
        <v>44642</v>
      </c>
      <c r="C441" s="45" t="s">
        <v>298</v>
      </c>
      <c r="D441" s="46" t="s">
        <v>1011</v>
      </c>
      <c r="E441" s="45" t="s">
        <v>14</v>
      </c>
      <c r="F441" s="47" t="s">
        <v>1010</v>
      </c>
      <c r="G441" s="47">
        <v>3</v>
      </c>
      <c r="H441" s="48" t="s">
        <v>52</v>
      </c>
      <c r="I441" s="44">
        <v>44644</v>
      </c>
      <c r="J441" s="9" t="s">
        <v>58</v>
      </c>
    </row>
    <row r="442" spans="1:10" ht="33.75" hidden="1">
      <c r="A442" s="43" t="s">
        <v>1008</v>
      </c>
      <c r="B442" s="44">
        <v>44642</v>
      </c>
      <c r="C442" s="45" t="s">
        <v>298</v>
      </c>
      <c r="D442" s="46" t="s">
        <v>1012</v>
      </c>
      <c r="E442" s="45" t="s">
        <v>14</v>
      </c>
      <c r="F442" s="47" t="s">
        <v>1010</v>
      </c>
      <c r="G442" s="47">
        <v>3</v>
      </c>
      <c r="H442" s="48" t="s">
        <v>52</v>
      </c>
      <c r="I442" s="44">
        <v>44644</v>
      </c>
      <c r="J442" s="9" t="s">
        <v>58</v>
      </c>
    </row>
    <row r="443" spans="1:10" ht="33.75" hidden="1">
      <c r="A443" s="9" t="s">
        <v>1013</v>
      </c>
      <c r="B443" s="9" t="s">
        <v>1001</v>
      </c>
      <c r="C443" s="9" t="s">
        <v>12</v>
      </c>
      <c r="D443" s="9" t="s">
        <v>1014</v>
      </c>
      <c r="E443" s="9" t="s">
        <v>14</v>
      </c>
      <c r="F443" s="9">
        <v>800153961</v>
      </c>
      <c r="G443" s="9">
        <v>7</v>
      </c>
      <c r="H443" s="16" t="s">
        <v>52</v>
      </c>
      <c r="I443" s="2" t="s">
        <v>2029</v>
      </c>
      <c r="J443" s="9"/>
    </row>
    <row r="444" spans="1:10" ht="33.75" hidden="1">
      <c r="A444" s="9" t="s">
        <v>1015</v>
      </c>
      <c r="B444" s="9" t="s">
        <v>974</v>
      </c>
      <c r="C444" s="9" t="s">
        <v>132</v>
      </c>
      <c r="D444" s="9" t="s">
        <v>1016</v>
      </c>
      <c r="E444" s="9" t="s">
        <v>14</v>
      </c>
      <c r="F444" s="9">
        <v>901125766</v>
      </c>
      <c r="G444" s="9">
        <v>1</v>
      </c>
      <c r="H444" s="17" t="s">
        <v>134</v>
      </c>
      <c r="I444" s="11">
        <v>44669</v>
      </c>
      <c r="J444" s="9" t="s">
        <v>1017</v>
      </c>
    </row>
    <row r="445" spans="1:10" ht="33.75" hidden="1">
      <c r="A445" s="9" t="s">
        <v>1015</v>
      </c>
      <c r="B445" s="9" t="s">
        <v>974</v>
      </c>
      <c r="C445" s="9" t="s">
        <v>132</v>
      </c>
      <c r="D445" s="9" t="s">
        <v>1016</v>
      </c>
      <c r="E445" s="9" t="s">
        <v>14</v>
      </c>
      <c r="F445" s="9">
        <v>901125766</v>
      </c>
      <c r="G445" s="9">
        <v>3</v>
      </c>
      <c r="H445" s="16" t="s">
        <v>52</v>
      </c>
      <c r="I445" s="11">
        <v>44670</v>
      </c>
      <c r="J445" s="9" t="s">
        <v>1017</v>
      </c>
    </row>
    <row r="446" spans="1:10" ht="33.75" hidden="1">
      <c r="A446" s="9" t="s">
        <v>1018</v>
      </c>
      <c r="B446" s="9" t="s">
        <v>1019</v>
      </c>
      <c r="C446" s="9" t="s">
        <v>25</v>
      </c>
      <c r="D446" s="9" t="s">
        <v>1020</v>
      </c>
      <c r="E446" s="9" t="s">
        <v>14</v>
      </c>
      <c r="F446" s="9" t="s">
        <v>15</v>
      </c>
      <c r="G446" s="9">
        <v>6</v>
      </c>
      <c r="H446" s="16" t="s">
        <v>52</v>
      </c>
      <c r="I446" s="2" t="s">
        <v>2030</v>
      </c>
      <c r="J446" s="9"/>
    </row>
    <row r="447" spans="1:10" ht="33.75" hidden="1">
      <c r="A447" s="9" t="s">
        <v>1021</v>
      </c>
      <c r="B447" s="9" t="s">
        <v>1019</v>
      </c>
      <c r="C447" s="9" t="s">
        <v>25</v>
      </c>
      <c r="D447" s="9" t="s">
        <v>1022</v>
      </c>
      <c r="E447" s="9" t="s">
        <v>14</v>
      </c>
      <c r="F447" s="9" t="s">
        <v>15</v>
      </c>
      <c r="G447" s="9">
        <v>1</v>
      </c>
      <c r="H447" s="16" t="s">
        <v>52</v>
      </c>
      <c r="I447" s="9" t="s">
        <v>1023</v>
      </c>
      <c r="J447" s="1"/>
    </row>
    <row r="448" spans="1:10" ht="33.75" hidden="1">
      <c r="A448" s="9" t="s">
        <v>1024</v>
      </c>
      <c r="B448" s="9" t="s">
        <v>1019</v>
      </c>
      <c r="C448" s="9" t="s">
        <v>19</v>
      </c>
      <c r="D448" s="9" t="s">
        <v>455</v>
      </c>
      <c r="E448" s="9" t="s">
        <v>14</v>
      </c>
      <c r="F448" s="32" t="s">
        <v>456</v>
      </c>
      <c r="G448" s="9">
        <v>20</v>
      </c>
      <c r="H448" s="17" t="s">
        <v>134</v>
      </c>
      <c r="I448" s="1"/>
      <c r="J448" s="1"/>
    </row>
    <row r="449" spans="1:10" ht="33.75" hidden="1">
      <c r="A449" s="9" t="s">
        <v>1025</v>
      </c>
      <c r="B449" s="9" t="s">
        <v>1019</v>
      </c>
      <c r="C449" s="9" t="s">
        <v>19</v>
      </c>
      <c r="D449" s="9" t="s">
        <v>455</v>
      </c>
      <c r="E449" s="9" t="s">
        <v>14</v>
      </c>
      <c r="F449" s="32" t="s">
        <v>456</v>
      </c>
      <c r="G449" s="1"/>
      <c r="H449" s="17" t="s">
        <v>134</v>
      </c>
      <c r="I449" s="1"/>
      <c r="J449" s="1"/>
    </row>
    <row r="450" spans="1:10" ht="33.75" hidden="1">
      <c r="A450" s="9" t="s">
        <v>1026</v>
      </c>
      <c r="B450" s="9" t="s">
        <v>1019</v>
      </c>
      <c r="C450" s="9" t="s">
        <v>19</v>
      </c>
      <c r="D450" s="9" t="s">
        <v>1027</v>
      </c>
      <c r="E450" s="9" t="s">
        <v>14</v>
      </c>
      <c r="F450" s="9" t="s">
        <v>15</v>
      </c>
      <c r="G450" s="1"/>
      <c r="H450" s="16" t="s">
        <v>52</v>
      </c>
      <c r="I450" s="9" t="s">
        <v>1028</v>
      </c>
      <c r="J450" s="1"/>
    </row>
    <row r="451" spans="1:10" ht="33.75" hidden="1">
      <c r="A451" s="9" t="s">
        <v>1029</v>
      </c>
      <c r="B451" s="9" t="s">
        <v>1019</v>
      </c>
      <c r="C451" s="9" t="s">
        <v>19</v>
      </c>
      <c r="D451" s="9" t="s">
        <v>455</v>
      </c>
      <c r="E451" s="9" t="s">
        <v>14</v>
      </c>
      <c r="F451" s="32" t="s">
        <v>456</v>
      </c>
      <c r="G451" s="1"/>
      <c r="H451" s="17" t="s">
        <v>134</v>
      </c>
      <c r="I451" s="1"/>
      <c r="J451" s="1"/>
    </row>
    <row r="452" spans="1:10" ht="33.75" hidden="1">
      <c r="A452" s="9" t="s">
        <v>1030</v>
      </c>
      <c r="B452" s="9" t="s">
        <v>1019</v>
      </c>
      <c r="C452" s="9" t="s">
        <v>19</v>
      </c>
      <c r="D452" s="9" t="s">
        <v>455</v>
      </c>
      <c r="E452" s="9" t="s">
        <v>14</v>
      </c>
      <c r="F452" s="32" t="s">
        <v>456</v>
      </c>
      <c r="G452" s="9">
        <v>20</v>
      </c>
      <c r="H452" s="17" t="s">
        <v>134</v>
      </c>
      <c r="I452" s="1"/>
      <c r="J452" s="30" t="s">
        <v>1031</v>
      </c>
    </row>
    <row r="453" spans="1:10" ht="33.75" hidden="1">
      <c r="A453" s="9" t="s">
        <v>1032</v>
      </c>
      <c r="B453" s="9" t="s">
        <v>1019</v>
      </c>
      <c r="C453" s="9" t="s">
        <v>19</v>
      </c>
      <c r="D453" s="9" t="s">
        <v>455</v>
      </c>
      <c r="E453" s="9" t="s">
        <v>14</v>
      </c>
      <c r="F453" s="32" t="s">
        <v>456</v>
      </c>
      <c r="G453" s="9">
        <v>20</v>
      </c>
      <c r="H453" s="17" t="s">
        <v>134</v>
      </c>
      <c r="I453" s="1"/>
      <c r="J453" s="9" t="s">
        <v>1033</v>
      </c>
    </row>
    <row r="454" spans="1:10" ht="33.75" hidden="1">
      <c r="A454" s="9" t="s">
        <v>1034</v>
      </c>
      <c r="B454" s="9" t="s">
        <v>1019</v>
      </c>
      <c r="C454" s="9" t="s">
        <v>19</v>
      </c>
      <c r="D454" s="9" t="s">
        <v>455</v>
      </c>
      <c r="E454" s="9" t="s">
        <v>14</v>
      </c>
      <c r="F454" s="32" t="s">
        <v>456</v>
      </c>
      <c r="G454" s="9">
        <v>20</v>
      </c>
      <c r="H454" s="17" t="s">
        <v>134</v>
      </c>
      <c r="I454" s="1"/>
      <c r="J454" s="9" t="s">
        <v>1033</v>
      </c>
    </row>
    <row r="455" spans="1:10" ht="33.75" hidden="1">
      <c r="A455" s="9" t="s">
        <v>1035</v>
      </c>
      <c r="B455" s="9" t="s">
        <v>1019</v>
      </c>
      <c r="C455" s="9" t="s">
        <v>19</v>
      </c>
      <c r="D455" s="9" t="s">
        <v>455</v>
      </c>
      <c r="E455" s="9" t="s">
        <v>14</v>
      </c>
      <c r="F455" s="32" t="s">
        <v>456</v>
      </c>
      <c r="G455" s="9">
        <v>20</v>
      </c>
      <c r="H455" s="17" t="s">
        <v>134</v>
      </c>
      <c r="I455" s="1"/>
      <c r="J455" s="9" t="s">
        <v>1033</v>
      </c>
    </row>
    <row r="456" spans="1:10" ht="33.75" hidden="1">
      <c r="A456" s="9" t="s">
        <v>1036</v>
      </c>
      <c r="B456" s="9" t="s">
        <v>1019</v>
      </c>
      <c r="C456" s="9" t="s">
        <v>19</v>
      </c>
      <c r="D456" s="9" t="s">
        <v>455</v>
      </c>
      <c r="E456" s="9" t="s">
        <v>14</v>
      </c>
      <c r="F456" s="32" t="s">
        <v>456</v>
      </c>
      <c r="G456" s="9">
        <v>20</v>
      </c>
      <c r="H456" s="17" t="s">
        <v>134</v>
      </c>
      <c r="I456" s="1"/>
      <c r="J456" s="9" t="s">
        <v>1033</v>
      </c>
    </row>
    <row r="457" spans="1:10" ht="33.75" hidden="1">
      <c r="A457" s="9" t="s">
        <v>1037</v>
      </c>
      <c r="B457" s="9" t="s">
        <v>1019</v>
      </c>
      <c r="C457" s="9" t="s">
        <v>19</v>
      </c>
      <c r="D457" s="9" t="s">
        <v>455</v>
      </c>
      <c r="E457" s="9" t="s">
        <v>14</v>
      </c>
      <c r="F457" s="32" t="s">
        <v>456</v>
      </c>
      <c r="G457" s="9">
        <v>20</v>
      </c>
      <c r="H457" s="17" t="s">
        <v>134</v>
      </c>
      <c r="I457" s="1"/>
      <c r="J457" s="9" t="s">
        <v>135</v>
      </c>
    </row>
    <row r="458" spans="1:10" ht="33.75" hidden="1">
      <c r="A458" s="9" t="s">
        <v>1038</v>
      </c>
      <c r="B458" s="9" t="s">
        <v>1019</v>
      </c>
      <c r="C458" s="9" t="s">
        <v>19</v>
      </c>
      <c r="D458" s="9" t="s">
        <v>455</v>
      </c>
      <c r="E458" s="9" t="s">
        <v>14</v>
      </c>
      <c r="F458" s="32" t="s">
        <v>456</v>
      </c>
      <c r="G458" s="9">
        <v>20</v>
      </c>
      <c r="H458" s="17" t="s">
        <v>134</v>
      </c>
      <c r="I458" s="1"/>
      <c r="J458" s="9" t="s">
        <v>135</v>
      </c>
    </row>
    <row r="459" spans="1:10" ht="33.75" hidden="1">
      <c r="A459" s="9" t="s">
        <v>1039</v>
      </c>
      <c r="B459" s="9" t="s">
        <v>1019</v>
      </c>
      <c r="C459" s="9" t="s">
        <v>19</v>
      </c>
      <c r="D459" s="9" t="s">
        <v>455</v>
      </c>
      <c r="E459" s="9" t="s">
        <v>14</v>
      </c>
      <c r="F459" s="32" t="s">
        <v>456</v>
      </c>
      <c r="G459" s="9">
        <v>20</v>
      </c>
      <c r="H459" s="17" t="s">
        <v>134</v>
      </c>
      <c r="I459" s="1"/>
      <c r="J459" s="9" t="s">
        <v>135</v>
      </c>
    </row>
    <row r="460" spans="1:10" ht="33.75" hidden="1">
      <c r="A460" s="9" t="s">
        <v>1040</v>
      </c>
      <c r="B460" s="9" t="s">
        <v>1019</v>
      </c>
      <c r="C460" s="9" t="s">
        <v>19</v>
      </c>
      <c r="D460" s="9" t="s">
        <v>455</v>
      </c>
      <c r="E460" s="9" t="s">
        <v>14</v>
      </c>
      <c r="F460" s="32" t="s">
        <v>456</v>
      </c>
      <c r="G460" s="9">
        <v>20</v>
      </c>
      <c r="H460" s="17" t="s">
        <v>134</v>
      </c>
      <c r="I460" s="1"/>
      <c r="J460" s="9" t="s">
        <v>135</v>
      </c>
    </row>
    <row r="461" spans="1:10" ht="33.75" hidden="1">
      <c r="A461" s="9" t="s">
        <v>1041</v>
      </c>
      <c r="B461" s="9" t="s">
        <v>1019</v>
      </c>
      <c r="C461" s="9" t="s">
        <v>19</v>
      </c>
      <c r="D461" s="9" t="s">
        <v>455</v>
      </c>
      <c r="E461" s="9" t="s">
        <v>14</v>
      </c>
      <c r="F461" s="32" t="s">
        <v>456</v>
      </c>
      <c r="G461" s="9">
        <v>20</v>
      </c>
      <c r="H461" s="17" t="s">
        <v>134</v>
      </c>
      <c r="I461" s="1"/>
      <c r="J461" s="9" t="s">
        <v>135</v>
      </c>
    </row>
    <row r="462" spans="1:10" ht="33.75" hidden="1">
      <c r="A462" s="9" t="s">
        <v>1042</v>
      </c>
      <c r="B462" s="9" t="s">
        <v>1019</v>
      </c>
      <c r="C462" s="9" t="s">
        <v>19</v>
      </c>
      <c r="D462" s="9" t="s">
        <v>455</v>
      </c>
      <c r="E462" s="9" t="s">
        <v>14</v>
      </c>
      <c r="F462" s="32" t="s">
        <v>456</v>
      </c>
      <c r="G462" s="9">
        <v>20</v>
      </c>
      <c r="H462" s="17" t="s">
        <v>134</v>
      </c>
      <c r="I462" s="1"/>
      <c r="J462" s="9" t="s">
        <v>135</v>
      </c>
    </row>
    <row r="463" spans="1:10" ht="33.75" hidden="1">
      <c r="A463" s="9" t="s">
        <v>1043</v>
      </c>
      <c r="B463" s="9" t="s">
        <v>1019</v>
      </c>
      <c r="C463" s="9" t="s">
        <v>19</v>
      </c>
      <c r="D463" s="9" t="s">
        <v>455</v>
      </c>
      <c r="E463" s="9" t="s">
        <v>14</v>
      </c>
      <c r="F463" s="32" t="s">
        <v>456</v>
      </c>
      <c r="G463" s="9">
        <v>4</v>
      </c>
      <c r="H463" s="17" t="s">
        <v>134</v>
      </c>
      <c r="I463" s="1"/>
      <c r="J463" s="9" t="s">
        <v>135</v>
      </c>
    </row>
    <row r="464" spans="1:10" ht="33.75" hidden="1">
      <c r="A464" s="9" t="s">
        <v>1044</v>
      </c>
      <c r="B464" s="9" t="s">
        <v>1019</v>
      </c>
      <c r="C464" s="9" t="s">
        <v>19</v>
      </c>
      <c r="D464" s="9" t="s">
        <v>455</v>
      </c>
      <c r="E464" s="9" t="s">
        <v>14</v>
      </c>
      <c r="F464" s="32" t="s">
        <v>456</v>
      </c>
      <c r="G464" s="9">
        <v>20</v>
      </c>
      <c r="H464" s="17" t="s">
        <v>134</v>
      </c>
      <c r="I464" s="1"/>
      <c r="J464" s="9" t="s">
        <v>135</v>
      </c>
    </row>
    <row r="465" spans="1:10" ht="33.75" hidden="1">
      <c r="A465" s="9" t="s">
        <v>1045</v>
      </c>
      <c r="B465" s="9" t="s">
        <v>1019</v>
      </c>
      <c r="C465" s="9" t="s">
        <v>19</v>
      </c>
      <c r="D465" s="9" t="s">
        <v>455</v>
      </c>
      <c r="E465" s="9" t="s">
        <v>14</v>
      </c>
      <c r="F465" s="32" t="s">
        <v>456</v>
      </c>
      <c r="G465" s="9">
        <v>20</v>
      </c>
      <c r="H465" s="17" t="s">
        <v>134</v>
      </c>
      <c r="I465" s="1"/>
      <c r="J465" s="9" t="s">
        <v>135</v>
      </c>
    </row>
    <row r="466" spans="1:10" ht="33.75">
      <c r="A466" s="6" t="s">
        <v>1046</v>
      </c>
      <c r="B466" s="6">
        <v>44638</v>
      </c>
      <c r="C466" s="9" t="s">
        <v>152</v>
      </c>
      <c r="D466" s="7" t="s">
        <v>1047</v>
      </c>
      <c r="E466" s="9" t="s">
        <v>14</v>
      </c>
      <c r="F466" s="7" t="s">
        <v>1048</v>
      </c>
      <c r="G466" s="9">
        <v>3</v>
      </c>
      <c r="H466" s="16" t="s">
        <v>52</v>
      </c>
      <c r="I466" s="11">
        <v>44652</v>
      </c>
      <c r="J466" s="9" t="s">
        <v>1049</v>
      </c>
    </row>
    <row r="467" spans="1:10" ht="33.75" hidden="1">
      <c r="A467" s="9" t="s">
        <v>1050</v>
      </c>
      <c r="B467" s="9" t="s">
        <v>1019</v>
      </c>
      <c r="C467" s="9" t="s">
        <v>12</v>
      </c>
      <c r="D467" s="9" t="s">
        <v>1051</v>
      </c>
      <c r="E467" s="9" t="s">
        <v>14</v>
      </c>
      <c r="F467" s="9">
        <v>901020151</v>
      </c>
      <c r="G467" s="9">
        <v>6</v>
      </c>
      <c r="H467" s="16" t="s">
        <v>52</v>
      </c>
      <c r="I467" s="9" t="s">
        <v>1052</v>
      </c>
      <c r="J467" s="9" t="s">
        <v>1053</v>
      </c>
    </row>
    <row r="468" spans="1:10" ht="33.75" hidden="1">
      <c r="A468" s="9" t="s">
        <v>1054</v>
      </c>
      <c r="B468" s="9" t="s">
        <v>1055</v>
      </c>
      <c r="C468" s="9" t="s">
        <v>25</v>
      </c>
      <c r="D468" s="9" t="s">
        <v>1056</v>
      </c>
      <c r="E468" s="9" t="s">
        <v>14</v>
      </c>
      <c r="F468" s="9" t="s">
        <v>1057</v>
      </c>
      <c r="G468" s="9">
        <v>1</v>
      </c>
      <c r="H468" s="16" t="s">
        <v>52</v>
      </c>
      <c r="I468" s="9" t="s">
        <v>1058</v>
      </c>
      <c r="J468" s="1"/>
    </row>
    <row r="469" spans="1:10" ht="33.75" hidden="1">
      <c r="A469" s="9" t="s">
        <v>1059</v>
      </c>
      <c r="B469" s="9" t="s">
        <v>1055</v>
      </c>
      <c r="C469" s="9" t="s">
        <v>25</v>
      </c>
      <c r="D469" s="9" t="s">
        <v>1056</v>
      </c>
      <c r="E469" s="9" t="s">
        <v>14</v>
      </c>
      <c r="F469" s="9" t="s">
        <v>1057</v>
      </c>
      <c r="G469" s="1">
        <v>1</v>
      </c>
      <c r="H469" s="16" t="s">
        <v>52</v>
      </c>
      <c r="I469" s="9" t="s">
        <v>1060</v>
      </c>
      <c r="J469" s="1"/>
    </row>
    <row r="470" spans="1:10" ht="33.75" hidden="1">
      <c r="A470" s="9" t="s">
        <v>1061</v>
      </c>
      <c r="B470" s="9" t="s">
        <v>1055</v>
      </c>
      <c r="C470" s="9" t="s">
        <v>19</v>
      </c>
      <c r="D470" s="9" t="s">
        <v>1062</v>
      </c>
      <c r="E470" s="9" t="s">
        <v>14</v>
      </c>
      <c r="F470" s="24">
        <v>900229761</v>
      </c>
      <c r="G470" s="9">
        <v>1</v>
      </c>
      <c r="H470" s="9" t="s">
        <v>16</v>
      </c>
      <c r="I470" s="1"/>
      <c r="J470" s="1"/>
    </row>
    <row r="471" spans="1:10" ht="33.75" hidden="1">
      <c r="A471" s="9" t="s">
        <v>1063</v>
      </c>
      <c r="B471" s="9" t="s">
        <v>1055</v>
      </c>
      <c r="C471" s="9" t="s">
        <v>19</v>
      </c>
      <c r="D471" s="9" t="s">
        <v>1062</v>
      </c>
      <c r="E471" s="9" t="s">
        <v>14</v>
      </c>
      <c r="F471" s="24">
        <v>900229761</v>
      </c>
      <c r="G471" s="1">
        <v>1</v>
      </c>
      <c r="H471" s="9" t="s">
        <v>16</v>
      </c>
      <c r="I471" s="1"/>
      <c r="J471" s="1"/>
    </row>
    <row r="472" spans="1:10" ht="33.75" hidden="1">
      <c r="A472" s="9" t="s">
        <v>1064</v>
      </c>
      <c r="B472" s="9" t="s">
        <v>1055</v>
      </c>
      <c r="C472" s="9" t="s">
        <v>19</v>
      </c>
      <c r="D472" s="9" t="s">
        <v>1062</v>
      </c>
      <c r="E472" s="9" t="s">
        <v>14</v>
      </c>
      <c r="F472" s="24">
        <v>900229761</v>
      </c>
      <c r="G472" s="1">
        <v>1</v>
      </c>
      <c r="H472" s="9" t="s">
        <v>16</v>
      </c>
      <c r="I472" s="1"/>
      <c r="J472" s="1"/>
    </row>
    <row r="473" spans="1:10" ht="33.75" hidden="1">
      <c r="A473" s="9" t="s">
        <v>1065</v>
      </c>
      <c r="B473" s="9" t="s">
        <v>1055</v>
      </c>
      <c r="C473" s="9" t="s">
        <v>19</v>
      </c>
      <c r="D473" s="9" t="s">
        <v>1066</v>
      </c>
      <c r="E473" s="9" t="s">
        <v>14</v>
      </c>
      <c r="F473" s="24" t="s">
        <v>1067</v>
      </c>
      <c r="G473" s="9">
        <v>40</v>
      </c>
      <c r="H473" s="16" t="s">
        <v>52</v>
      </c>
      <c r="I473" s="2" t="s">
        <v>2031</v>
      </c>
      <c r="J473" s="1"/>
    </row>
    <row r="474" spans="1:10" ht="33.75" hidden="1">
      <c r="A474" s="9" t="s">
        <v>1068</v>
      </c>
      <c r="B474" s="9" t="s">
        <v>1055</v>
      </c>
      <c r="C474" s="9" t="s">
        <v>19</v>
      </c>
      <c r="D474" s="9" t="s">
        <v>1066</v>
      </c>
      <c r="E474" s="9" t="s">
        <v>14</v>
      </c>
      <c r="F474" s="24" t="s">
        <v>1067</v>
      </c>
      <c r="G474" s="9">
        <v>42</v>
      </c>
      <c r="H474" s="16" t="s">
        <v>52</v>
      </c>
      <c r="I474" s="18">
        <v>44673.500462962962</v>
      </c>
      <c r="J474" s="1"/>
    </row>
    <row r="475" spans="1:10" ht="33.75" hidden="1">
      <c r="A475" s="9" t="s">
        <v>1069</v>
      </c>
      <c r="B475" s="9" t="s">
        <v>1055</v>
      </c>
      <c r="C475" s="9" t="s">
        <v>89</v>
      </c>
      <c r="D475" s="9" t="s">
        <v>1070</v>
      </c>
      <c r="E475" s="9" t="s">
        <v>14</v>
      </c>
      <c r="F475" s="9">
        <v>900488974</v>
      </c>
      <c r="G475" s="9">
        <v>2</v>
      </c>
      <c r="H475" s="16" t="s">
        <v>52</v>
      </c>
      <c r="I475" s="9" t="s">
        <v>1071</v>
      </c>
      <c r="J475" s="1"/>
    </row>
    <row r="476" spans="1:10" ht="33.75" hidden="1">
      <c r="A476" s="24" t="s">
        <v>1072</v>
      </c>
      <c r="B476" s="49">
        <v>44643</v>
      </c>
      <c r="C476" s="9" t="s">
        <v>30</v>
      </c>
      <c r="D476" s="5" t="s">
        <v>1073</v>
      </c>
      <c r="E476" s="9" t="s">
        <v>14</v>
      </c>
      <c r="F476" s="50" t="s">
        <v>1074</v>
      </c>
      <c r="G476" s="9">
        <v>11</v>
      </c>
      <c r="H476" s="16" t="s">
        <v>52</v>
      </c>
      <c r="I476" s="11">
        <v>44670</v>
      </c>
      <c r="J476" s="7" t="s">
        <v>1017</v>
      </c>
    </row>
    <row r="477" spans="1:10" ht="33.75" hidden="1">
      <c r="A477" s="9" t="s">
        <v>1075</v>
      </c>
      <c r="B477" s="9" t="s">
        <v>1055</v>
      </c>
      <c r="C477" s="9" t="s">
        <v>30</v>
      </c>
      <c r="D477" s="9" t="s">
        <v>1076</v>
      </c>
      <c r="E477" s="9" t="s">
        <v>14</v>
      </c>
      <c r="F477" s="7" t="s">
        <v>1077</v>
      </c>
      <c r="G477" s="1">
        <v>1</v>
      </c>
      <c r="H477" s="16" t="s">
        <v>52</v>
      </c>
      <c r="I477" s="9" t="s">
        <v>1078</v>
      </c>
      <c r="J477" s="1"/>
    </row>
    <row r="478" spans="1:10" ht="33.75" hidden="1">
      <c r="A478" s="9" t="s">
        <v>1079</v>
      </c>
      <c r="B478" s="9" t="s">
        <v>1080</v>
      </c>
      <c r="C478" s="9" t="s">
        <v>19</v>
      </c>
      <c r="D478" s="9" t="s">
        <v>1066</v>
      </c>
      <c r="E478" s="9" t="s">
        <v>14</v>
      </c>
      <c r="F478" s="24" t="s">
        <v>1067</v>
      </c>
      <c r="G478" s="9">
        <v>14</v>
      </c>
      <c r="H478" s="16" t="s">
        <v>52</v>
      </c>
      <c r="I478" s="9" t="s">
        <v>1081</v>
      </c>
      <c r="J478" s="1"/>
    </row>
    <row r="479" spans="1:10" ht="33.75" hidden="1">
      <c r="A479" s="7" t="s">
        <v>1082</v>
      </c>
      <c r="B479" s="6">
        <v>44635</v>
      </c>
      <c r="C479" s="9" t="s">
        <v>141</v>
      </c>
      <c r="D479" s="5" t="s">
        <v>1083</v>
      </c>
      <c r="E479" s="9" t="s">
        <v>14</v>
      </c>
      <c r="F479" s="9" t="s">
        <v>1084</v>
      </c>
      <c r="G479" s="1">
        <v>3</v>
      </c>
      <c r="H479" s="16" t="s">
        <v>52</v>
      </c>
      <c r="I479" s="1"/>
      <c r="J479" s="9" t="s">
        <v>1017</v>
      </c>
    </row>
    <row r="480" spans="1:10" ht="33.75" hidden="1">
      <c r="A480" s="7" t="s">
        <v>1082</v>
      </c>
      <c r="B480" s="6">
        <v>44635</v>
      </c>
      <c r="C480" s="9" t="s">
        <v>141</v>
      </c>
      <c r="D480" s="5" t="s">
        <v>1083</v>
      </c>
      <c r="E480" s="9" t="s">
        <v>14</v>
      </c>
      <c r="F480" s="9" t="s">
        <v>1085</v>
      </c>
      <c r="G480" s="1">
        <v>1</v>
      </c>
      <c r="H480" s="17" t="s">
        <v>134</v>
      </c>
      <c r="I480" s="1"/>
      <c r="J480" s="9" t="s">
        <v>1017</v>
      </c>
    </row>
    <row r="481" spans="1:10" ht="33.75" hidden="1">
      <c r="A481" s="9" t="s">
        <v>1086</v>
      </c>
      <c r="B481" s="9" t="s">
        <v>1087</v>
      </c>
      <c r="C481" s="9" t="s">
        <v>25</v>
      </c>
      <c r="D481" s="9" t="s">
        <v>1088</v>
      </c>
      <c r="E481" s="9" t="s">
        <v>14</v>
      </c>
      <c r="F481" s="9" t="s">
        <v>1089</v>
      </c>
      <c r="G481" s="1">
        <v>10</v>
      </c>
      <c r="H481" s="16" t="s">
        <v>52</v>
      </c>
      <c r="I481" s="9" t="s">
        <v>1090</v>
      </c>
      <c r="J481" s="1"/>
    </row>
    <row r="482" spans="1:10" ht="33.75" hidden="1">
      <c r="A482" s="9" t="s">
        <v>1091</v>
      </c>
      <c r="B482" s="9" t="s">
        <v>1087</v>
      </c>
      <c r="C482" s="9" t="s">
        <v>19</v>
      </c>
      <c r="D482" s="9" t="s">
        <v>1092</v>
      </c>
      <c r="E482" s="9" t="s">
        <v>14</v>
      </c>
      <c r="F482" s="9" t="s">
        <v>15</v>
      </c>
      <c r="G482" s="1"/>
      <c r="H482" s="9" t="s">
        <v>16</v>
      </c>
      <c r="I482" s="1"/>
      <c r="J482" s="1"/>
    </row>
    <row r="483" spans="1:10" ht="33.75" hidden="1">
      <c r="A483" s="9" t="s">
        <v>1093</v>
      </c>
      <c r="B483" s="9" t="s">
        <v>1087</v>
      </c>
      <c r="C483" s="9" t="s">
        <v>19</v>
      </c>
      <c r="D483" s="9" t="s">
        <v>1092</v>
      </c>
      <c r="E483" s="9" t="s">
        <v>14</v>
      </c>
      <c r="F483" s="9" t="s">
        <v>15</v>
      </c>
      <c r="G483" s="1"/>
      <c r="H483" s="9" t="s">
        <v>16</v>
      </c>
      <c r="I483" s="1"/>
      <c r="J483" s="1"/>
    </row>
    <row r="484" spans="1:10" ht="33.75" hidden="1">
      <c r="A484" s="9" t="s">
        <v>1094</v>
      </c>
      <c r="B484" s="9" t="s">
        <v>1087</v>
      </c>
      <c r="C484" s="9" t="s">
        <v>19</v>
      </c>
      <c r="D484" s="9" t="s">
        <v>1092</v>
      </c>
      <c r="E484" s="9" t="s">
        <v>14</v>
      </c>
      <c r="F484" s="9" t="s">
        <v>15</v>
      </c>
      <c r="G484" s="1"/>
      <c r="H484" s="9" t="s">
        <v>16</v>
      </c>
      <c r="I484" s="1"/>
      <c r="J484" s="1"/>
    </row>
    <row r="485" spans="1:10" ht="33.75" hidden="1">
      <c r="A485" s="9" t="s">
        <v>1095</v>
      </c>
      <c r="B485" s="9" t="s">
        <v>1087</v>
      </c>
      <c r="C485" s="9" t="s">
        <v>19</v>
      </c>
      <c r="D485" s="9" t="s">
        <v>1096</v>
      </c>
      <c r="E485" s="9" t="s">
        <v>14</v>
      </c>
      <c r="F485" s="9" t="s">
        <v>15</v>
      </c>
      <c r="G485" s="1"/>
      <c r="H485" s="9" t="s">
        <v>16</v>
      </c>
      <c r="I485" s="1"/>
      <c r="J485" s="1"/>
    </row>
    <row r="486" spans="1:10" ht="45" hidden="1">
      <c r="A486" s="9" t="s">
        <v>1097</v>
      </c>
      <c r="B486" s="9" t="s">
        <v>1087</v>
      </c>
      <c r="C486" s="9" t="s">
        <v>19</v>
      </c>
      <c r="D486" s="9" t="s">
        <v>1098</v>
      </c>
      <c r="E486" s="9" t="s">
        <v>14</v>
      </c>
      <c r="F486" s="32" t="s">
        <v>1099</v>
      </c>
      <c r="G486" s="1"/>
      <c r="H486" s="16" t="s">
        <v>52</v>
      </c>
      <c r="I486" s="9" t="s">
        <v>1100</v>
      </c>
      <c r="J486" s="1"/>
    </row>
    <row r="487" spans="1:10" ht="33.75" hidden="1">
      <c r="A487" s="9" t="s">
        <v>1101</v>
      </c>
      <c r="B487" s="9" t="s">
        <v>1087</v>
      </c>
      <c r="C487" s="9" t="s">
        <v>19</v>
      </c>
      <c r="D487" s="9" t="s">
        <v>1062</v>
      </c>
      <c r="E487" s="9" t="s">
        <v>14</v>
      </c>
      <c r="F487" s="24">
        <v>900229761</v>
      </c>
      <c r="G487" s="9">
        <v>1</v>
      </c>
      <c r="H487" s="9" t="s">
        <v>16</v>
      </c>
      <c r="I487" s="1"/>
      <c r="J487" s="1"/>
    </row>
    <row r="488" spans="1:10" ht="33.75" hidden="1">
      <c r="A488" s="9" t="s">
        <v>1102</v>
      </c>
      <c r="B488" s="9" t="s">
        <v>1087</v>
      </c>
      <c r="C488" s="9" t="s">
        <v>19</v>
      </c>
      <c r="D488" s="9" t="s">
        <v>1062</v>
      </c>
      <c r="E488" s="9" t="s">
        <v>14</v>
      </c>
      <c r="F488" s="24">
        <v>900229761</v>
      </c>
      <c r="G488" s="9">
        <v>1</v>
      </c>
      <c r="H488" s="9" t="s">
        <v>16</v>
      </c>
      <c r="I488" s="1"/>
      <c r="J488" s="1"/>
    </row>
    <row r="489" spans="1:10" ht="33.75" hidden="1">
      <c r="A489" s="9" t="s">
        <v>1103</v>
      </c>
      <c r="B489" s="9" t="s">
        <v>1087</v>
      </c>
      <c r="C489" s="9" t="s">
        <v>19</v>
      </c>
      <c r="D489" s="9" t="s">
        <v>1098</v>
      </c>
      <c r="E489" s="9" t="s">
        <v>14</v>
      </c>
      <c r="F489" s="32" t="s">
        <v>1099</v>
      </c>
      <c r="G489" s="1"/>
      <c r="H489" s="16" t="s">
        <v>52</v>
      </c>
      <c r="I489" s="9" t="s">
        <v>1104</v>
      </c>
      <c r="J489" s="1"/>
    </row>
    <row r="490" spans="1:10" ht="33.75" hidden="1">
      <c r="A490" s="9" t="s">
        <v>1105</v>
      </c>
      <c r="B490" s="9" t="s">
        <v>1087</v>
      </c>
      <c r="C490" s="9" t="s">
        <v>19</v>
      </c>
      <c r="D490" s="9" t="s">
        <v>1098</v>
      </c>
      <c r="E490" s="9" t="s">
        <v>14</v>
      </c>
      <c r="F490" s="32" t="s">
        <v>1099</v>
      </c>
      <c r="G490" s="1"/>
      <c r="H490" s="16" t="s">
        <v>52</v>
      </c>
      <c r="I490" s="9" t="s">
        <v>1106</v>
      </c>
      <c r="J490" s="1"/>
    </row>
    <row r="491" spans="1:10" ht="33.75" hidden="1">
      <c r="A491" s="9" t="s">
        <v>1107</v>
      </c>
      <c r="B491" s="9" t="s">
        <v>1087</v>
      </c>
      <c r="C491" s="9" t="s">
        <v>19</v>
      </c>
      <c r="D491" s="9" t="s">
        <v>1098</v>
      </c>
      <c r="E491" s="9" t="s">
        <v>14</v>
      </c>
      <c r="F491" s="32" t="s">
        <v>1099</v>
      </c>
      <c r="G491" s="1"/>
      <c r="H491" s="16" t="s">
        <v>52</v>
      </c>
      <c r="I491" s="2" t="s">
        <v>2032</v>
      </c>
      <c r="J491" s="1"/>
    </row>
    <row r="492" spans="1:10" ht="33.75" hidden="1">
      <c r="A492" s="9" t="s">
        <v>1108</v>
      </c>
      <c r="B492" s="9" t="s">
        <v>1087</v>
      </c>
      <c r="C492" s="9" t="s">
        <v>298</v>
      </c>
      <c r="D492" s="9" t="s">
        <v>1109</v>
      </c>
      <c r="E492" s="9" t="s">
        <v>14</v>
      </c>
      <c r="F492" s="9" t="s">
        <v>15</v>
      </c>
      <c r="G492" s="9">
        <v>51</v>
      </c>
      <c r="H492" s="17" t="s">
        <v>134</v>
      </c>
      <c r="I492" s="9" t="s">
        <v>1110</v>
      </c>
      <c r="J492" s="1"/>
    </row>
    <row r="493" spans="1:10" ht="33.75" hidden="1">
      <c r="A493" s="9" t="s">
        <v>1108</v>
      </c>
      <c r="B493" s="9" t="s">
        <v>1087</v>
      </c>
      <c r="C493" s="9" t="s">
        <v>298</v>
      </c>
      <c r="D493" s="9" t="s">
        <v>1109</v>
      </c>
      <c r="E493" s="9" t="s">
        <v>14</v>
      </c>
      <c r="F493" s="9" t="s">
        <v>15</v>
      </c>
      <c r="G493" s="9">
        <v>238</v>
      </c>
      <c r="H493" s="16" t="s">
        <v>52</v>
      </c>
      <c r="I493" s="9" t="s">
        <v>1110</v>
      </c>
      <c r="J493" s="1"/>
    </row>
    <row r="494" spans="1:10" ht="33.75" hidden="1">
      <c r="A494" s="9" t="s">
        <v>1111</v>
      </c>
      <c r="B494" s="9" t="s">
        <v>1087</v>
      </c>
      <c r="C494" s="9" t="s">
        <v>30</v>
      </c>
      <c r="D494" s="9" t="s">
        <v>1112</v>
      </c>
      <c r="E494" s="9" t="s">
        <v>14</v>
      </c>
      <c r="F494" s="7">
        <v>901322082</v>
      </c>
      <c r="G494" s="1">
        <v>1</v>
      </c>
      <c r="H494" s="16" t="s">
        <v>52</v>
      </c>
      <c r="I494" s="9" t="s">
        <v>1113</v>
      </c>
      <c r="J494" s="9" t="s">
        <v>135</v>
      </c>
    </row>
    <row r="495" spans="1:10" ht="33.75" hidden="1">
      <c r="A495" s="9" t="s">
        <v>1114</v>
      </c>
      <c r="B495" s="9" t="s">
        <v>1087</v>
      </c>
      <c r="C495" s="9" t="s">
        <v>12</v>
      </c>
      <c r="D495" s="9" t="s">
        <v>1115</v>
      </c>
      <c r="E495" s="9" t="s">
        <v>14</v>
      </c>
      <c r="F495" s="9">
        <v>900358368</v>
      </c>
      <c r="G495" s="9">
        <v>1</v>
      </c>
      <c r="H495" s="16" t="s">
        <v>52</v>
      </c>
      <c r="I495" s="2" t="s">
        <v>2033</v>
      </c>
      <c r="J495" s="9" t="s">
        <v>1116</v>
      </c>
    </row>
    <row r="496" spans="1:10" ht="33.75" hidden="1">
      <c r="A496" s="9" t="s">
        <v>1117</v>
      </c>
      <c r="B496" s="9" t="s">
        <v>1087</v>
      </c>
      <c r="C496" s="9" t="s">
        <v>12</v>
      </c>
      <c r="D496" s="9" t="s">
        <v>1115</v>
      </c>
      <c r="E496" s="9" t="s">
        <v>14</v>
      </c>
      <c r="F496" s="9">
        <v>900358368</v>
      </c>
      <c r="G496" s="9">
        <v>1</v>
      </c>
      <c r="H496" s="16" t="s">
        <v>52</v>
      </c>
      <c r="I496" s="2" t="s">
        <v>1118</v>
      </c>
      <c r="J496" s="9" t="s">
        <v>1119</v>
      </c>
    </row>
    <row r="497" spans="1:10" ht="33.75" hidden="1">
      <c r="A497" s="9" t="s">
        <v>1120</v>
      </c>
      <c r="B497" s="9" t="s">
        <v>1121</v>
      </c>
      <c r="C497" s="9" t="s">
        <v>19</v>
      </c>
      <c r="D497" s="9" t="s">
        <v>1122</v>
      </c>
      <c r="E497" s="9" t="s">
        <v>14</v>
      </c>
      <c r="F497" s="9" t="s">
        <v>15</v>
      </c>
      <c r="G497" s="1"/>
      <c r="H497" s="9" t="s">
        <v>16</v>
      </c>
      <c r="I497" s="1"/>
      <c r="J497" s="1"/>
    </row>
    <row r="498" spans="1:10" ht="33.75" hidden="1">
      <c r="A498" s="9" t="s">
        <v>1123</v>
      </c>
      <c r="B498" s="9" t="s">
        <v>1121</v>
      </c>
      <c r="C498" s="9" t="s">
        <v>19</v>
      </c>
      <c r="D498" s="9" t="s">
        <v>1092</v>
      </c>
      <c r="E498" s="9" t="s">
        <v>14</v>
      </c>
      <c r="F498" s="9" t="s">
        <v>15</v>
      </c>
      <c r="G498" s="1"/>
      <c r="H498" s="9" t="s">
        <v>16</v>
      </c>
      <c r="I498" s="1"/>
      <c r="J498" s="1"/>
    </row>
    <row r="499" spans="1:10" ht="56.25" hidden="1">
      <c r="A499" s="9" t="s">
        <v>1124</v>
      </c>
      <c r="B499" s="9" t="s">
        <v>1121</v>
      </c>
      <c r="C499" s="9" t="s">
        <v>19</v>
      </c>
      <c r="D499" s="9" t="s">
        <v>1098</v>
      </c>
      <c r="E499" s="9" t="s">
        <v>14</v>
      </c>
      <c r="F499" s="32" t="s">
        <v>1099</v>
      </c>
      <c r="G499" s="1"/>
      <c r="H499" s="16" t="s">
        <v>52</v>
      </c>
      <c r="I499" s="9" t="s">
        <v>1125</v>
      </c>
      <c r="J499" s="1"/>
    </row>
    <row r="500" spans="1:10" ht="33.75" hidden="1">
      <c r="A500" s="9" t="s">
        <v>1126</v>
      </c>
      <c r="B500" s="9" t="s">
        <v>1121</v>
      </c>
      <c r="C500" s="9" t="s">
        <v>19</v>
      </c>
      <c r="D500" s="9" t="s">
        <v>1096</v>
      </c>
      <c r="E500" s="9" t="s">
        <v>14</v>
      </c>
      <c r="F500" s="9" t="s">
        <v>15</v>
      </c>
      <c r="G500" s="1"/>
      <c r="H500" s="9" t="s">
        <v>16</v>
      </c>
      <c r="I500" s="1"/>
      <c r="J500" s="1"/>
    </row>
    <row r="501" spans="1:10" ht="33.75" hidden="1">
      <c r="A501" s="9" t="s">
        <v>1127</v>
      </c>
      <c r="B501" s="9" t="s">
        <v>1128</v>
      </c>
      <c r="C501" s="9" t="s">
        <v>536</v>
      </c>
      <c r="D501" s="9" t="s">
        <v>1129</v>
      </c>
      <c r="E501" s="9" t="s">
        <v>14</v>
      </c>
      <c r="F501" s="9" t="s">
        <v>15</v>
      </c>
      <c r="G501" s="9">
        <v>9</v>
      </c>
      <c r="H501" s="16" t="s">
        <v>52</v>
      </c>
      <c r="I501" s="2" t="s">
        <v>2034</v>
      </c>
      <c r="J501" s="1"/>
    </row>
    <row r="502" spans="1:10" ht="33.75" hidden="1">
      <c r="A502" s="9" t="s">
        <v>1130</v>
      </c>
      <c r="B502" s="9" t="s">
        <v>1128</v>
      </c>
      <c r="C502" s="9" t="s">
        <v>25</v>
      </c>
      <c r="D502" s="9" t="s">
        <v>1022</v>
      </c>
      <c r="E502" s="9" t="s">
        <v>14</v>
      </c>
      <c r="F502" s="9" t="s">
        <v>15</v>
      </c>
      <c r="G502" s="1">
        <v>1</v>
      </c>
      <c r="H502" s="16" t="s">
        <v>52</v>
      </c>
      <c r="I502" s="9" t="s">
        <v>1131</v>
      </c>
      <c r="J502" s="1"/>
    </row>
    <row r="503" spans="1:10" ht="33.75" hidden="1">
      <c r="A503" s="9" t="s">
        <v>1132</v>
      </c>
      <c r="B503" s="9" t="s">
        <v>1128</v>
      </c>
      <c r="C503" s="9" t="s">
        <v>25</v>
      </c>
      <c r="D503" s="9" t="s">
        <v>1022</v>
      </c>
      <c r="E503" s="9" t="s">
        <v>14</v>
      </c>
      <c r="F503" s="9" t="s">
        <v>15</v>
      </c>
      <c r="G503" s="1">
        <v>1</v>
      </c>
      <c r="H503" s="16" t="s">
        <v>52</v>
      </c>
      <c r="I503" s="9" t="s">
        <v>1133</v>
      </c>
      <c r="J503" s="1"/>
    </row>
    <row r="504" spans="1:10" ht="33.75" hidden="1">
      <c r="A504" s="9" t="s">
        <v>1134</v>
      </c>
      <c r="B504" s="9" t="s">
        <v>1128</v>
      </c>
      <c r="C504" s="9" t="s">
        <v>25</v>
      </c>
      <c r="D504" s="9" t="s">
        <v>1022</v>
      </c>
      <c r="E504" s="9" t="s">
        <v>14</v>
      </c>
      <c r="F504" s="9" t="s">
        <v>15</v>
      </c>
      <c r="G504" s="1">
        <v>1</v>
      </c>
      <c r="H504" s="16" t="s">
        <v>52</v>
      </c>
      <c r="I504" s="9" t="s">
        <v>1135</v>
      </c>
      <c r="J504" s="1"/>
    </row>
    <row r="505" spans="1:10" ht="33.75" hidden="1">
      <c r="A505" s="9" t="s">
        <v>1136</v>
      </c>
      <c r="B505" s="9" t="s">
        <v>1128</v>
      </c>
      <c r="C505" s="9" t="s">
        <v>25</v>
      </c>
      <c r="D505" s="9" t="s">
        <v>1022</v>
      </c>
      <c r="E505" s="9" t="s">
        <v>14</v>
      </c>
      <c r="F505" s="9" t="s">
        <v>15</v>
      </c>
      <c r="G505" s="1">
        <v>1</v>
      </c>
      <c r="H505" s="16" t="s">
        <v>52</v>
      </c>
      <c r="I505" s="9" t="s">
        <v>1137</v>
      </c>
      <c r="J505" s="1"/>
    </row>
    <row r="506" spans="1:10" ht="33.75" hidden="1">
      <c r="A506" s="9" t="s">
        <v>1138</v>
      </c>
      <c r="B506" s="9" t="s">
        <v>1128</v>
      </c>
      <c r="C506" s="9" t="s">
        <v>25</v>
      </c>
      <c r="D506" s="9" t="s">
        <v>1022</v>
      </c>
      <c r="E506" s="9" t="s">
        <v>14</v>
      </c>
      <c r="F506" s="9" t="s">
        <v>15</v>
      </c>
      <c r="G506" s="1">
        <v>1</v>
      </c>
      <c r="H506" s="16" t="s">
        <v>52</v>
      </c>
      <c r="I506" s="9" t="s">
        <v>1139</v>
      </c>
      <c r="J506" s="1"/>
    </row>
    <row r="507" spans="1:10" ht="33.75" hidden="1">
      <c r="A507" s="9" t="s">
        <v>1140</v>
      </c>
      <c r="B507" s="9" t="s">
        <v>1128</v>
      </c>
      <c r="C507" s="9" t="s">
        <v>25</v>
      </c>
      <c r="D507" s="9" t="s">
        <v>1022</v>
      </c>
      <c r="E507" s="9" t="s">
        <v>14</v>
      </c>
      <c r="F507" s="9" t="s">
        <v>15</v>
      </c>
      <c r="G507" s="1">
        <v>1</v>
      </c>
      <c r="H507" s="16" t="s">
        <v>52</v>
      </c>
      <c r="I507" s="9" t="s">
        <v>1141</v>
      </c>
      <c r="J507" s="1"/>
    </row>
    <row r="508" spans="1:10" ht="33.75" hidden="1">
      <c r="A508" s="9" t="s">
        <v>1142</v>
      </c>
      <c r="B508" s="9" t="s">
        <v>1128</v>
      </c>
      <c r="C508" s="9" t="s">
        <v>25</v>
      </c>
      <c r="D508" s="9" t="s">
        <v>1022</v>
      </c>
      <c r="E508" s="9" t="s">
        <v>14</v>
      </c>
      <c r="F508" s="9" t="s">
        <v>15</v>
      </c>
      <c r="G508" s="1">
        <v>1</v>
      </c>
      <c r="H508" s="16" t="s">
        <v>52</v>
      </c>
      <c r="I508" s="9" t="s">
        <v>1143</v>
      </c>
      <c r="J508" s="1"/>
    </row>
    <row r="509" spans="1:10" ht="33.75" hidden="1">
      <c r="A509" s="9" t="s">
        <v>1144</v>
      </c>
      <c r="B509" s="9" t="s">
        <v>1128</v>
      </c>
      <c r="C509" s="9" t="s">
        <v>25</v>
      </c>
      <c r="D509" s="9" t="s">
        <v>1022</v>
      </c>
      <c r="E509" s="9" t="s">
        <v>14</v>
      </c>
      <c r="F509" s="9" t="s">
        <v>15</v>
      </c>
      <c r="G509" s="9">
        <v>1</v>
      </c>
      <c r="H509" s="16" t="s">
        <v>52</v>
      </c>
      <c r="I509" s="9" t="s">
        <v>1145</v>
      </c>
      <c r="J509" s="1"/>
    </row>
    <row r="510" spans="1:10" ht="33.75" hidden="1">
      <c r="A510" s="9" t="s">
        <v>1146</v>
      </c>
      <c r="B510" s="9" t="s">
        <v>1147</v>
      </c>
      <c r="C510" s="9" t="s">
        <v>25</v>
      </c>
      <c r="D510" s="9" t="s">
        <v>1148</v>
      </c>
      <c r="E510" s="9" t="s">
        <v>14</v>
      </c>
      <c r="F510" s="9" t="s">
        <v>1149</v>
      </c>
      <c r="G510" s="9">
        <v>1</v>
      </c>
      <c r="H510" s="16" t="s">
        <v>52</v>
      </c>
      <c r="I510" s="9" t="s">
        <v>1150</v>
      </c>
      <c r="J510" s="1"/>
    </row>
    <row r="511" spans="1:10" ht="33.75" hidden="1">
      <c r="A511" s="9" t="s">
        <v>1151</v>
      </c>
      <c r="B511" s="9" t="s">
        <v>1147</v>
      </c>
      <c r="C511" s="9" t="s">
        <v>25</v>
      </c>
      <c r="D511" s="9" t="s">
        <v>1022</v>
      </c>
      <c r="E511" s="9" t="s">
        <v>14</v>
      </c>
      <c r="F511" s="9" t="s">
        <v>15</v>
      </c>
      <c r="G511" s="9">
        <v>1</v>
      </c>
      <c r="H511" s="16" t="s">
        <v>52</v>
      </c>
      <c r="I511" s="2" t="s">
        <v>2035</v>
      </c>
      <c r="J511" s="1"/>
    </row>
    <row r="512" spans="1:10" ht="33.75" hidden="1">
      <c r="A512" s="9" t="s">
        <v>1152</v>
      </c>
      <c r="B512" s="9" t="s">
        <v>1147</v>
      </c>
      <c r="C512" s="9" t="s">
        <v>19</v>
      </c>
      <c r="D512" s="9" t="s">
        <v>1153</v>
      </c>
      <c r="E512" s="9" t="s">
        <v>14</v>
      </c>
      <c r="F512" s="24" t="s">
        <v>1154</v>
      </c>
      <c r="G512" s="1"/>
      <c r="H512" s="16" t="s">
        <v>52</v>
      </c>
      <c r="I512" s="2" t="s">
        <v>2036</v>
      </c>
      <c r="J512" s="1"/>
    </row>
    <row r="513" spans="1:10" ht="33.75" hidden="1">
      <c r="A513" s="9" t="s">
        <v>1155</v>
      </c>
      <c r="B513" s="9" t="s">
        <v>1147</v>
      </c>
      <c r="C513" s="9" t="s">
        <v>19</v>
      </c>
      <c r="D513" s="9" t="s">
        <v>1153</v>
      </c>
      <c r="E513" s="9" t="s">
        <v>14</v>
      </c>
      <c r="F513" s="24" t="s">
        <v>1154</v>
      </c>
      <c r="G513" s="1"/>
      <c r="H513" s="9" t="s">
        <v>16</v>
      </c>
      <c r="I513" s="1"/>
      <c r="J513" s="1"/>
    </row>
    <row r="514" spans="1:10" ht="33.75" hidden="1">
      <c r="A514" s="9" t="s">
        <v>1156</v>
      </c>
      <c r="B514" s="9" t="s">
        <v>1147</v>
      </c>
      <c r="C514" s="9" t="s">
        <v>19</v>
      </c>
      <c r="D514" s="9" t="s">
        <v>639</v>
      </c>
      <c r="E514" s="9" t="s">
        <v>14</v>
      </c>
      <c r="F514" s="24">
        <v>860074389</v>
      </c>
      <c r="G514" s="9">
        <v>5</v>
      </c>
      <c r="H514" s="16" t="s">
        <v>52</v>
      </c>
      <c r="I514" s="9" t="s">
        <v>1157</v>
      </c>
      <c r="J514" s="1"/>
    </row>
    <row r="515" spans="1:10" ht="33.75" hidden="1">
      <c r="A515" s="9" t="s">
        <v>1158</v>
      </c>
      <c r="B515" s="9" t="s">
        <v>1147</v>
      </c>
      <c r="C515" s="9" t="s">
        <v>19</v>
      </c>
      <c r="D515" s="9" t="s">
        <v>1153</v>
      </c>
      <c r="E515" s="9" t="s">
        <v>14</v>
      </c>
      <c r="F515" s="24" t="s">
        <v>1154</v>
      </c>
      <c r="G515" s="1"/>
      <c r="H515" s="16" t="s">
        <v>52</v>
      </c>
      <c r="I515" s="2" t="s">
        <v>2037</v>
      </c>
      <c r="J515" s="1"/>
    </row>
    <row r="516" spans="1:10" ht="33.75" hidden="1">
      <c r="A516" s="9" t="s">
        <v>1159</v>
      </c>
      <c r="B516" s="9" t="s">
        <v>1147</v>
      </c>
      <c r="C516" s="9" t="s">
        <v>19</v>
      </c>
      <c r="D516" s="9" t="s">
        <v>1153</v>
      </c>
      <c r="E516" s="9" t="s">
        <v>14</v>
      </c>
      <c r="F516" s="24" t="s">
        <v>1154</v>
      </c>
      <c r="G516" s="1"/>
      <c r="H516" s="17" t="s">
        <v>134</v>
      </c>
      <c r="I516" s="2" t="s">
        <v>2089</v>
      </c>
      <c r="J516" s="2" t="s">
        <v>1375</v>
      </c>
    </row>
    <row r="517" spans="1:10" ht="33.75" hidden="1">
      <c r="A517" s="9" t="s">
        <v>1160</v>
      </c>
      <c r="B517" s="9" t="s">
        <v>1147</v>
      </c>
      <c r="C517" s="9" t="s">
        <v>19</v>
      </c>
      <c r="D517" s="9" t="s">
        <v>1153</v>
      </c>
      <c r="E517" s="9" t="s">
        <v>14</v>
      </c>
      <c r="F517" s="24" t="s">
        <v>1154</v>
      </c>
      <c r="G517" s="1"/>
      <c r="H517" s="17" t="s">
        <v>134</v>
      </c>
      <c r="I517" s="2" t="s">
        <v>2090</v>
      </c>
      <c r="J517" s="2" t="s">
        <v>1375</v>
      </c>
    </row>
    <row r="518" spans="1:10" ht="33.75" hidden="1">
      <c r="A518" s="9" t="s">
        <v>1161</v>
      </c>
      <c r="B518" s="9" t="s">
        <v>1147</v>
      </c>
      <c r="C518" s="9" t="s">
        <v>19</v>
      </c>
      <c r="D518" s="9" t="s">
        <v>1153</v>
      </c>
      <c r="E518" s="9" t="s">
        <v>14</v>
      </c>
      <c r="F518" s="24" t="s">
        <v>1154</v>
      </c>
      <c r="G518" s="1"/>
      <c r="H518" s="17" t="s">
        <v>134</v>
      </c>
      <c r="I518" s="2" t="s">
        <v>2091</v>
      </c>
      <c r="J518" s="2" t="s">
        <v>1375</v>
      </c>
    </row>
    <row r="519" spans="1:10" ht="33.75" hidden="1">
      <c r="A519" s="9" t="s">
        <v>1162</v>
      </c>
      <c r="B519" s="9" t="s">
        <v>1147</v>
      </c>
      <c r="C519" s="9" t="s">
        <v>19</v>
      </c>
      <c r="D519" s="9" t="s">
        <v>1153</v>
      </c>
      <c r="E519" s="9" t="s">
        <v>14</v>
      </c>
      <c r="F519" s="24" t="s">
        <v>1154</v>
      </c>
      <c r="G519" s="1"/>
      <c r="H519" s="17" t="s">
        <v>134</v>
      </c>
      <c r="I519" s="2" t="s">
        <v>2092</v>
      </c>
      <c r="J519" s="2" t="s">
        <v>1375</v>
      </c>
    </row>
    <row r="520" spans="1:10" ht="33.75" hidden="1">
      <c r="A520" s="9" t="s">
        <v>1163</v>
      </c>
      <c r="B520" s="9" t="s">
        <v>1147</v>
      </c>
      <c r="C520" s="9" t="s">
        <v>19</v>
      </c>
      <c r="D520" s="9" t="s">
        <v>1153</v>
      </c>
      <c r="E520" s="9" t="s">
        <v>14</v>
      </c>
      <c r="F520" s="24" t="s">
        <v>1154</v>
      </c>
      <c r="G520" s="1"/>
      <c r="H520" s="17" t="s">
        <v>134</v>
      </c>
      <c r="I520" s="2" t="s">
        <v>2093</v>
      </c>
      <c r="J520" s="2" t="s">
        <v>1375</v>
      </c>
    </row>
    <row r="521" spans="1:10" ht="33.75" hidden="1">
      <c r="A521" s="9" t="s">
        <v>1164</v>
      </c>
      <c r="B521" s="9" t="s">
        <v>1147</v>
      </c>
      <c r="C521" s="9" t="s">
        <v>19</v>
      </c>
      <c r="D521" s="9" t="s">
        <v>1153</v>
      </c>
      <c r="E521" s="9" t="s">
        <v>14</v>
      </c>
      <c r="F521" s="24" t="s">
        <v>1154</v>
      </c>
      <c r="G521" s="1"/>
      <c r="H521" s="17" t="s">
        <v>134</v>
      </c>
      <c r="I521" s="2" t="s">
        <v>2094</v>
      </c>
      <c r="J521" s="2" t="s">
        <v>1375</v>
      </c>
    </row>
    <row r="522" spans="1:10" ht="33.75" hidden="1">
      <c r="A522" s="9" t="s">
        <v>1165</v>
      </c>
      <c r="B522" s="9" t="s">
        <v>1147</v>
      </c>
      <c r="C522" s="9" t="s">
        <v>19</v>
      </c>
      <c r="D522" s="9" t="s">
        <v>1153</v>
      </c>
      <c r="E522" s="9" t="s">
        <v>14</v>
      </c>
      <c r="F522" s="24" t="s">
        <v>1154</v>
      </c>
      <c r="G522" s="1"/>
      <c r="H522" s="17" t="s">
        <v>134</v>
      </c>
      <c r="I522" s="1"/>
      <c r="J522" s="2" t="s">
        <v>2095</v>
      </c>
    </row>
    <row r="523" spans="1:10" ht="33.75" hidden="1">
      <c r="A523" s="9" t="s">
        <v>1166</v>
      </c>
      <c r="B523" s="9" t="s">
        <v>1147</v>
      </c>
      <c r="C523" s="9" t="s">
        <v>19</v>
      </c>
      <c r="D523" s="9" t="s">
        <v>1153</v>
      </c>
      <c r="E523" s="9" t="s">
        <v>14</v>
      </c>
      <c r="F523" s="24" t="s">
        <v>1154</v>
      </c>
      <c r="G523" s="1"/>
      <c r="H523" s="17" t="s">
        <v>134</v>
      </c>
      <c r="I523" s="2" t="s">
        <v>2096</v>
      </c>
      <c r="J523" s="2" t="s">
        <v>2097</v>
      </c>
    </row>
    <row r="524" spans="1:10" ht="33.75" hidden="1">
      <c r="A524" s="9" t="s">
        <v>1167</v>
      </c>
      <c r="B524" s="9" t="s">
        <v>1147</v>
      </c>
      <c r="C524" s="9" t="s">
        <v>19</v>
      </c>
      <c r="D524" s="9" t="s">
        <v>1153</v>
      </c>
      <c r="E524" s="9" t="s">
        <v>14</v>
      </c>
      <c r="F524" s="24" t="s">
        <v>1154</v>
      </c>
      <c r="G524" s="1"/>
      <c r="H524" s="17" t="s">
        <v>134</v>
      </c>
      <c r="I524" s="2" t="s">
        <v>2098</v>
      </c>
      <c r="J524" s="2" t="s">
        <v>2097</v>
      </c>
    </row>
    <row r="525" spans="1:10" ht="33.75" hidden="1">
      <c r="A525" s="9" t="s">
        <v>1168</v>
      </c>
      <c r="B525" s="9" t="s">
        <v>1147</v>
      </c>
      <c r="C525" s="9" t="s">
        <v>19</v>
      </c>
      <c r="D525" s="9" t="s">
        <v>1153</v>
      </c>
      <c r="E525" s="9" t="s">
        <v>14</v>
      </c>
      <c r="F525" s="24" t="s">
        <v>1154</v>
      </c>
      <c r="G525" s="1"/>
      <c r="H525" s="17" t="s">
        <v>134</v>
      </c>
      <c r="I525" s="2" t="s">
        <v>2099</v>
      </c>
      <c r="J525" s="2" t="s">
        <v>2095</v>
      </c>
    </row>
    <row r="526" spans="1:10" ht="33.75" hidden="1">
      <c r="A526" s="9" t="s">
        <v>1169</v>
      </c>
      <c r="B526" s="9" t="s">
        <v>1147</v>
      </c>
      <c r="C526" s="9" t="s">
        <v>19</v>
      </c>
      <c r="D526" s="9" t="s">
        <v>1153</v>
      </c>
      <c r="E526" s="9" t="s">
        <v>14</v>
      </c>
      <c r="F526" s="24" t="s">
        <v>1154</v>
      </c>
      <c r="G526" s="1"/>
      <c r="H526" s="17" t="s">
        <v>134</v>
      </c>
      <c r="I526" s="2" t="s">
        <v>2100</v>
      </c>
      <c r="J526" s="2" t="s">
        <v>1375</v>
      </c>
    </row>
    <row r="527" spans="1:10" ht="33.75" hidden="1">
      <c r="A527" s="9" t="s">
        <v>1170</v>
      </c>
      <c r="B527" s="9" t="s">
        <v>1147</v>
      </c>
      <c r="C527" s="9" t="s">
        <v>19</v>
      </c>
      <c r="D527" s="9" t="s">
        <v>1153</v>
      </c>
      <c r="E527" s="9" t="s">
        <v>14</v>
      </c>
      <c r="F527" s="24" t="s">
        <v>1154</v>
      </c>
      <c r="G527" s="1"/>
      <c r="H527" s="17" t="s">
        <v>134</v>
      </c>
      <c r="I527" s="2" t="s">
        <v>2101</v>
      </c>
      <c r="J527" s="2" t="s">
        <v>1375</v>
      </c>
    </row>
    <row r="528" spans="1:10" ht="33.75" hidden="1">
      <c r="A528" s="9" t="s">
        <v>1171</v>
      </c>
      <c r="B528" s="9" t="s">
        <v>1147</v>
      </c>
      <c r="C528" s="9" t="s">
        <v>19</v>
      </c>
      <c r="D528" s="9" t="s">
        <v>1153</v>
      </c>
      <c r="E528" s="9" t="s">
        <v>14</v>
      </c>
      <c r="F528" s="24" t="s">
        <v>1154</v>
      </c>
      <c r="G528" s="1"/>
      <c r="H528" s="17" t="s">
        <v>134</v>
      </c>
      <c r="I528" s="2" t="s">
        <v>2102</v>
      </c>
      <c r="J528" s="2" t="s">
        <v>2097</v>
      </c>
    </row>
    <row r="529" spans="1:10" ht="33.75" hidden="1">
      <c r="A529" s="9" t="s">
        <v>1172</v>
      </c>
      <c r="B529" s="9" t="s">
        <v>1147</v>
      </c>
      <c r="C529" s="9" t="s">
        <v>19</v>
      </c>
      <c r="D529" s="9" t="s">
        <v>1153</v>
      </c>
      <c r="E529" s="9" t="s">
        <v>14</v>
      </c>
      <c r="F529" s="24" t="s">
        <v>1154</v>
      </c>
      <c r="G529" s="1"/>
      <c r="H529" s="17" t="s">
        <v>134</v>
      </c>
      <c r="I529" s="2" t="s">
        <v>2103</v>
      </c>
      <c r="J529" s="2" t="s">
        <v>2097</v>
      </c>
    </row>
    <row r="530" spans="1:10" ht="135" hidden="1">
      <c r="A530" s="9" t="s">
        <v>1173</v>
      </c>
      <c r="B530" s="9" t="s">
        <v>1147</v>
      </c>
      <c r="C530" s="9" t="s">
        <v>19</v>
      </c>
      <c r="D530" s="9" t="s">
        <v>1098</v>
      </c>
      <c r="E530" s="9" t="s">
        <v>14</v>
      </c>
      <c r="F530" s="32" t="s">
        <v>1099</v>
      </c>
      <c r="G530" s="1"/>
      <c r="H530" s="16" t="s">
        <v>52</v>
      </c>
      <c r="I530" s="9" t="s">
        <v>1174</v>
      </c>
      <c r="J530" s="1"/>
    </row>
    <row r="531" spans="1:10" ht="123.75" hidden="1">
      <c r="A531" s="9" t="s">
        <v>1175</v>
      </c>
      <c r="B531" s="9" t="s">
        <v>1147</v>
      </c>
      <c r="C531" s="9" t="s">
        <v>19</v>
      </c>
      <c r="D531" s="9" t="s">
        <v>1098</v>
      </c>
      <c r="E531" s="9" t="s">
        <v>14</v>
      </c>
      <c r="F531" s="32" t="s">
        <v>1099</v>
      </c>
      <c r="G531" s="1"/>
      <c r="H531" s="16" t="s">
        <v>52</v>
      </c>
      <c r="I531" s="9" t="s">
        <v>1176</v>
      </c>
      <c r="J531" s="1"/>
    </row>
    <row r="532" spans="1:10" ht="101.25" hidden="1">
      <c r="A532" s="9" t="s">
        <v>1177</v>
      </c>
      <c r="B532" s="9" t="s">
        <v>1147</v>
      </c>
      <c r="C532" s="9" t="s">
        <v>19</v>
      </c>
      <c r="D532" s="9" t="s">
        <v>1098</v>
      </c>
      <c r="E532" s="9" t="s">
        <v>14</v>
      </c>
      <c r="F532" s="32" t="s">
        <v>1099</v>
      </c>
      <c r="G532" s="1"/>
      <c r="H532" s="16" t="s">
        <v>52</v>
      </c>
      <c r="I532" s="9" t="s">
        <v>1178</v>
      </c>
      <c r="J532" s="1"/>
    </row>
    <row r="533" spans="1:10" ht="101.25" hidden="1">
      <c r="A533" s="9" t="s">
        <v>1179</v>
      </c>
      <c r="B533" s="9" t="s">
        <v>1147</v>
      </c>
      <c r="C533" s="9" t="s">
        <v>19</v>
      </c>
      <c r="D533" s="9" t="s">
        <v>1098</v>
      </c>
      <c r="E533" s="9" t="s">
        <v>14</v>
      </c>
      <c r="F533" s="32" t="s">
        <v>1099</v>
      </c>
      <c r="G533" s="1"/>
      <c r="H533" s="16" t="s">
        <v>52</v>
      </c>
      <c r="I533" s="9" t="s">
        <v>1180</v>
      </c>
      <c r="J533" s="1"/>
    </row>
    <row r="534" spans="1:10" ht="90" hidden="1">
      <c r="A534" s="9" t="s">
        <v>1181</v>
      </c>
      <c r="B534" s="9" t="s">
        <v>1147</v>
      </c>
      <c r="C534" s="9" t="s">
        <v>19</v>
      </c>
      <c r="D534" s="9" t="s">
        <v>1098</v>
      </c>
      <c r="E534" s="9" t="s">
        <v>14</v>
      </c>
      <c r="F534" s="32" t="s">
        <v>1099</v>
      </c>
      <c r="G534" s="1"/>
      <c r="H534" s="16" t="s">
        <v>52</v>
      </c>
      <c r="I534" s="9" t="s">
        <v>1182</v>
      </c>
      <c r="J534" s="1"/>
    </row>
    <row r="535" spans="1:10" ht="78.75" hidden="1">
      <c r="A535" s="9" t="s">
        <v>1183</v>
      </c>
      <c r="B535" s="9" t="s">
        <v>1147</v>
      </c>
      <c r="C535" s="9" t="s">
        <v>19</v>
      </c>
      <c r="D535" s="9" t="s">
        <v>1098</v>
      </c>
      <c r="E535" s="9" t="s">
        <v>14</v>
      </c>
      <c r="F535" s="32" t="s">
        <v>1099</v>
      </c>
      <c r="G535" s="1"/>
      <c r="H535" s="16" t="s">
        <v>52</v>
      </c>
      <c r="I535" s="9" t="s">
        <v>1184</v>
      </c>
      <c r="J535" s="1"/>
    </row>
    <row r="536" spans="1:10" ht="67.5" hidden="1">
      <c r="A536" s="9" t="s">
        <v>1185</v>
      </c>
      <c r="B536" s="9" t="s">
        <v>1147</v>
      </c>
      <c r="C536" s="9" t="s">
        <v>19</v>
      </c>
      <c r="D536" s="9" t="s">
        <v>1098</v>
      </c>
      <c r="E536" s="9" t="s">
        <v>14</v>
      </c>
      <c r="F536" s="32" t="s">
        <v>1099</v>
      </c>
      <c r="G536" s="1"/>
      <c r="H536" s="16" t="s">
        <v>52</v>
      </c>
      <c r="I536" s="9" t="s">
        <v>1186</v>
      </c>
      <c r="J536" s="1"/>
    </row>
    <row r="537" spans="1:10" ht="33.75" hidden="1">
      <c r="A537" s="9" t="s">
        <v>1187</v>
      </c>
      <c r="B537" s="9" t="s">
        <v>1188</v>
      </c>
      <c r="C537" s="9" t="s">
        <v>536</v>
      </c>
      <c r="D537" s="9" t="s">
        <v>741</v>
      </c>
      <c r="E537" s="9" t="s">
        <v>14</v>
      </c>
      <c r="F537" s="9" t="s">
        <v>15</v>
      </c>
      <c r="G537" s="9">
        <v>3</v>
      </c>
      <c r="H537" s="17" t="s">
        <v>134</v>
      </c>
      <c r="I537" s="11">
        <v>44650</v>
      </c>
      <c r="J537" s="9" t="s">
        <v>1189</v>
      </c>
    </row>
    <row r="538" spans="1:10" ht="56.25" hidden="1">
      <c r="A538" s="9" t="s">
        <v>1190</v>
      </c>
      <c r="B538" s="9" t="s">
        <v>1188</v>
      </c>
      <c r="C538" s="9" t="s">
        <v>19</v>
      </c>
      <c r="D538" s="9" t="s">
        <v>1153</v>
      </c>
      <c r="E538" s="9" t="s">
        <v>14</v>
      </c>
      <c r="F538" s="24" t="s">
        <v>1154</v>
      </c>
      <c r="G538" s="1"/>
      <c r="H538" s="17" t="s">
        <v>134</v>
      </c>
      <c r="I538" s="2" t="s">
        <v>2104</v>
      </c>
      <c r="J538" s="2" t="s">
        <v>2105</v>
      </c>
    </row>
    <row r="539" spans="1:10" ht="33.75" hidden="1">
      <c r="A539" s="9" t="s">
        <v>1191</v>
      </c>
      <c r="B539" s="9" t="s">
        <v>1188</v>
      </c>
      <c r="C539" s="9" t="s">
        <v>19</v>
      </c>
      <c r="D539" s="9" t="s">
        <v>1153</v>
      </c>
      <c r="E539" s="9" t="s">
        <v>14</v>
      </c>
      <c r="F539" s="24" t="s">
        <v>1154</v>
      </c>
      <c r="G539" s="1"/>
      <c r="H539" s="17" t="s">
        <v>134</v>
      </c>
      <c r="I539" s="2" t="s">
        <v>2107</v>
      </c>
      <c r="J539" s="2" t="s">
        <v>2106</v>
      </c>
    </row>
    <row r="540" spans="1:10" ht="33.75" hidden="1">
      <c r="A540" s="9" t="s">
        <v>1192</v>
      </c>
      <c r="B540" s="9" t="s">
        <v>1188</v>
      </c>
      <c r="C540" s="9" t="s">
        <v>19</v>
      </c>
      <c r="D540" s="9" t="s">
        <v>1153</v>
      </c>
      <c r="E540" s="9" t="s">
        <v>14</v>
      </c>
      <c r="F540" s="24" t="s">
        <v>1154</v>
      </c>
      <c r="G540" s="1"/>
      <c r="H540" s="17" t="s">
        <v>134</v>
      </c>
      <c r="I540" s="2" t="s">
        <v>2108</v>
      </c>
      <c r="J540" s="2" t="s">
        <v>2109</v>
      </c>
    </row>
    <row r="541" spans="1:10" ht="33.75" hidden="1">
      <c r="A541" s="9" t="s">
        <v>1193</v>
      </c>
      <c r="B541" s="9" t="s">
        <v>1188</v>
      </c>
      <c r="C541" s="9" t="s">
        <v>19</v>
      </c>
      <c r="D541" s="9" t="s">
        <v>1153</v>
      </c>
      <c r="E541" s="9" t="s">
        <v>14</v>
      </c>
      <c r="F541" s="24" t="s">
        <v>1154</v>
      </c>
      <c r="G541" s="1"/>
      <c r="H541" s="16" t="s">
        <v>52</v>
      </c>
      <c r="I541" s="2" t="s">
        <v>2038</v>
      </c>
      <c r="J541" s="1"/>
    </row>
    <row r="542" spans="1:10" ht="56.25" hidden="1">
      <c r="A542" s="9" t="s">
        <v>1194</v>
      </c>
      <c r="B542" s="9" t="s">
        <v>1188</v>
      </c>
      <c r="C542" s="9" t="s">
        <v>19</v>
      </c>
      <c r="D542" s="9" t="s">
        <v>1153</v>
      </c>
      <c r="E542" s="9" t="s">
        <v>14</v>
      </c>
      <c r="F542" s="24" t="s">
        <v>1154</v>
      </c>
      <c r="G542" s="1"/>
      <c r="H542" s="17" t="s">
        <v>134</v>
      </c>
      <c r="I542" s="2" t="s">
        <v>2110</v>
      </c>
      <c r="J542" s="2" t="s">
        <v>2111</v>
      </c>
    </row>
    <row r="543" spans="1:10" ht="33.75" hidden="1">
      <c r="A543" s="9" t="s">
        <v>1195</v>
      </c>
      <c r="B543" s="9" t="s">
        <v>1188</v>
      </c>
      <c r="C543" s="9" t="s">
        <v>19</v>
      </c>
      <c r="D543" s="9" t="s">
        <v>1153</v>
      </c>
      <c r="E543" s="9" t="s">
        <v>14</v>
      </c>
      <c r="F543" s="24" t="s">
        <v>1154</v>
      </c>
      <c r="G543" s="1"/>
      <c r="H543" s="16" t="s">
        <v>52</v>
      </c>
      <c r="I543" s="2" t="s">
        <v>2039</v>
      </c>
      <c r="J543" s="1"/>
    </row>
    <row r="544" spans="1:10" ht="33.75" hidden="1">
      <c r="A544" s="9" t="s">
        <v>1196</v>
      </c>
      <c r="B544" s="9" t="s">
        <v>1188</v>
      </c>
      <c r="C544" s="9" t="s">
        <v>19</v>
      </c>
      <c r="D544" s="9" t="s">
        <v>1153</v>
      </c>
      <c r="E544" s="9" t="s">
        <v>14</v>
      </c>
      <c r="F544" s="24" t="s">
        <v>1154</v>
      </c>
      <c r="G544" s="1"/>
      <c r="H544" s="16" t="s">
        <v>52</v>
      </c>
      <c r="I544" s="2" t="s">
        <v>2040</v>
      </c>
      <c r="J544" s="1"/>
    </row>
    <row r="545" spans="1:10" ht="33.75" hidden="1">
      <c r="A545" s="9" t="s">
        <v>1197</v>
      </c>
      <c r="B545" s="9" t="s">
        <v>1188</v>
      </c>
      <c r="C545" s="9" t="s">
        <v>19</v>
      </c>
      <c r="D545" s="9" t="s">
        <v>1153</v>
      </c>
      <c r="E545" s="9" t="s">
        <v>14</v>
      </c>
      <c r="F545" s="24" t="s">
        <v>1154</v>
      </c>
      <c r="G545" s="1"/>
      <c r="H545" s="17" t="s">
        <v>134</v>
      </c>
      <c r="I545" s="2" t="s">
        <v>2112</v>
      </c>
      <c r="J545" s="2" t="s">
        <v>2113</v>
      </c>
    </row>
    <row r="546" spans="1:10" ht="33.75" hidden="1">
      <c r="A546" s="9" t="s">
        <v>1198</v>
      </c>
      <c r="B546" s="9" t="s">
        <v>1188</v>
      </c>
      <c r="C546" s="9" t="s">
        <v>19</v>
      </c>
      <c r="D546" s="9" t="s">
        <v>1153</v>
      </c>
      <c r="E546" s="9" t="s">
        <v>14</v>
      </c>
      <c r="F546" s="24" t="s">
        <v>1154</v>
      </c>
      <c r="G546" s="1"/>
      <c r="H546" s="17" t="s">
        <v>134</v>
      </c>
      <c r="I546" s="2" t="s">
        <v>2114</v>
      </c>
      <c r="J546" s="9" t="s">
        <v>135</v>
      </c>
    </row>
    <row r="547" spans="1:10" ht="33.75" hidden="1">
      <c r="A547" s="9" t="s">
        <v>1199</v>
      </c>
      <c r="B547" s="9" t="s">
        <v>1188</v>
      </c>
      <c r="C547" s="9" t="s">
        <v>19</v>
      </c>
      <c r="D547" s="9" t="s">
        <v>1153</v>
      </c>
      <c r="E547" s="9" t="s">
        <v>14</v>
      </c>
      <c r="F547" s="24" t="s">
        <v>1154</v>
      </c>
      <c r="G547" s="1"/>
      <c r="H547" s="16" t="s">
        <v>52</v>
      </c>
      <c r="I547" s="2" t="s">
        <v>2041</v>
      </c>
      <c r="J547" s="1"/>
    </row>
    <row r="548" spans="1:10" ht="33.75" hidden="1">
      <c r="A548" s="9" t="s">
        <v>1200</v>
      </c>
      <c r="B548" s="9" t="s">
        <v>1188</v>
      </c>
      <c r="C548" s="9" t="s">
        <v>19</v>
      </c>
      <c r="D548" s="9" t="s">
        <v>1153</v>
      </c>
      <c r="E548" s="9" t="s">
        <v>14</v>
      </c>
      <c r="F548" s="24" t="s">
        <v>1154</v>
      </c>
      <c r="G548" s="1"/>
      <c r="H548" s="16" t="s">
        <v>52</v>
      </c>
      <c r="I548" s="2" t="s">
        <v>2042</v>
      </c>
      <c r="J548" s="1"/>
    </row>
    <row r="549" spans="1:10" ht="45" hidden="1">
      <c r="A549" s="9" t="s">
        <v>1201</v>
      </c>
      <c r="B549" s="9" t="s">
        <v>1188</v>
      </c>
      <c r="C549" s="9" t="s">
        <v>19</v>
      </c>
      <c r="D549" s="9" t="s">
        <v>1153</v>
      </c>
      <c r="E549" s="9" t="s">
        <v>14</v>
      </c>
      <c r="F549" s="24" t="s">
        <v>1154</v>
      </c>
      <c r="G549" s="1"/>
      <c r="H549" s="17" t="s">
        <v>134</v>
      </c>
      <c r="I549" s="2" t="s">
        <v>2115</v>
      </c>
      <c r="J549" s="2" t="s">
        <v>2116</v>
      </c>
    </row>
    <row r="550" spans="1:10" ht="45" hidden="1">
      <c r="A550" s="9" t="s">
        <v>1202</v>
      </c>
      <c r="B550" s="9" t="s">
        <v>1188</v>
      </c>
      <c r="C550" s="9" t="s">
        <v>19</v>
      </c>
      <c r="D550" s="9" t="s">
        <v>1153</v>
      </c>
      <c r="E550" s="9" t="s">
        <v>14</v>
      </c>
      <c r="F550" s="24" t="s">
        <v>1154</v>
      </c>
      <c r="G550" s="1"/>
      <c r="H550" s="17" t="s">
        <v>134</v>
      </c>
      <c r="I550" s="2" t="s">
        <v>2117</v>
      </c>
      <c r="J550" s="2" t="s">
        <v>2118</v>
      </c>
    </row>
    <row r="551" spans="1:10" ht="45" hidden="1">
      <c r="A551" s="9" t="s">
        <v>1203</v>
      </c>
      <c r="B551" s="9" t="s">
        <v>1188</v>
      </c>
      <c r="C551" s="9" t="s">
        <v>19</v>
      </c>
      <c r="D551" s="9" t="s">
        <v>1153</v>
      </c>
      <c r="E551" s="9" t="s">
        <v>14</v>
      </c>
      <c r="F551" s="24" t="s">
        <v>1154</v>
      </c>
      <c r="G551" s="1"/>
      <c r="H551" s="17" t="s">
        <v>134</v>
      </c>
      <c r="I551" s="2" t="s">
        <v>2119</v>
      </c>
      <c r="J551" s="2" t="s">
        <v>2120</v>
      </c>
    </row>
    <row r="552" spans="1:10" ht="33.75" hidden="1">
      <c r="A552" s="9" t="s">
        <v>1204</v>
      </c>
      <c r="B552" s="9" t="s">
        <v>1188</v>
      </c>
      <c r="C552" s="9" t="s">
        <v>19</v>
      </c>
      <c r="D552" s="9" t="s">
        <v>1153</v>
      </c>
      <c r="E552" s="9" t="s">
        <v>14</v>
      </c>
      <c r="F552" s="24" t="s">
        <v>1154</v>
      </c>
      <c r="G552" s="1"/>
      <c r="H552" s="17" t="s">
        <v>134</v>
      </c>
      <c r="I552" s="2" t="s">
        <v>2121</v>
      </c>
      <c r="J552" s="2" t="s">
        <v>1375</v>
      </c>
    </row>
    <row r="553" spans="1:10" ht="56.25" hidden="1">
      <c r="A553" s="9" t="s">
        <v>1205</v>
      </c>
      <c r="B553" s="9" t="s">
        <v>1188</v>
      </c>
      <c r="C553" s="9" t="s">
        <v>19</v>
      </c>
      <c r="D553" s="9" t="s">
        <v>1153</v>
      </c>
      <c r="E553" s="9" t="s">
        <v>14</v>
      </c>
      <c r="F553" s="24" t="s">
        <v>1154</v>
      </c>
      <c r="G553" s="1"/>
      <c r="H553" s="17" t="s">
        <v>134</v>
      </c>
      <c r="I553" s="2" t="s">
        <v>2122</v>
      </c>
      <c r="J553" s="2" t="s">
        <v>2123</v>
      </c>
    </row>
    <row r="554" spans="1:10" ht="56.25" hidden="1">
      <c r="A554" s="9" t="s">
        <v>1206</v>
      </c>
      <c r="B554" s="9" t="s">
        <v>1188</v>
      </c>
      <c r="C554" s="9" t="s">
        <v>19</v>
      </c>
      <c r="D554" s="9" t="s">
        <v>1153</v>
      </c>
      <c r="E554" s="9" t="s">
        <v>14</v>
      </c>
      <c r="F554" s="24" t="s">
        <v>1154</v>
      </c>
      <c r="G554" s="1"/>
      <c r="H554" s="17" t="s">
        <v>134</v>
      </c>
      <c r="I554" s="2" t="s">
        <v>2124</v>
      </c>
      <c r="J554" s="2" t="s">
        <v>2125</v>
      </c>
    </row>
    <row r="555" spans="1:10" ht="33.75" hidden="1">
      <c r="A555" s="9" t="s">
        <v>1207</v>
      </c>
      <c r="B555" s="9" t="s">
        <v>1188</v>
      </c>
      <c r="C555" s="9" t="s">
        <v>19</v>
      </c>
      <c r="D555" s="9" t="s">
        <v>1153</v>
      </c>
      <c r="E555" s="9" t="s">
        <v>14</v>
      </c>
      <c r="F555" s="24" t="s">
        <v>1154</v>
      </c>
      <c r="G555" s="1"/>
      <c r="H555" s="17" t="s">
        <v>134</v>
      </c>
      <c r="I555" s="2" t="s">
        <v>2126</v>
      </c>
      <c r="J555" s="2" t="s">
        <v>2127</v>
      </c>
    </row>
    <row r="556" spans="1:10" ht="33.75" hidden="1">
      <c r="A556" s="9" t="s">
        <v>1208</v>
      </c>
      <c r="B556" s="9" t="s">
        <v>1188</v>
      </c>
      <c r="C556" s="9" t="s">
        <v>19</v>
      </c>
      <c r="D556" s="9" t="s">
        <v>1153</v>
      </c>
      <c r="E556" s="9" t="s">
        <v>14</v>
      </c>
      <c r="F556" s="24" t="s">
        <v>1154</v>
      </c>
      <c r="G556" s="1"/>
      <c r="H556" s="16" t="s">
        <v>52</v>
      </c>
      <c r="I556" s="2" t="s">
        <v>2043</v>
      </c>
      <c r="J556" s="1"/>
    </row>
    <row r="557" spans="1:10" ht="33.75" hidden="1">
      <c r="A557" s="9" t="s">
        <v>1209</v>
      </c>
      <c r="B557" s="9" t="s">
        <v>1188</v>
      </c>
      <c r="C557" s="9" t="s">
        <v>19</v>
      </c>
      <c r="D557" s="9" t="s">
        <v>1153</v>
      </c>
      <c r="E557" s="9" t="s">
        <v>14</v>
      </c>
      <c r="F557" s="24" t="s">
        <v>1154</v>
      </c>
      <c r="G557" s="1"/>
      <c r="H557" s="17" t="s">
        <v>134</v>
      </c>
      <c r="I557" s="2" t="s">
        <v>2128</v>
      </c>
      <c r="J557" s="2" t="s">
        <v>2129</v>
      </c>
    </row>
    <row r="558" spans="1:10" ht="33.75" hidden="1">
      <c r="A558" s="9" t="s">
        <v>1210</v>
      </c>
      <c r="B558" s="9" t="s">
        <v>1211</v>
      </c>
      <c r="C558" s="9" t="s">
        <v>19</v>
      </c>
      <c r="D558" s="9" t="s">
        <v>1153</v>
      </c>
      <c r="E558" s="9" t="s">
        <v>14</v>
      </c>
      <c r="F558" s="24" t="s">
        <v>1154</v>
      </c>
      <c r="G558" s="1"/>
      <c r="H558" s="17" t="s">
        <v>134</v>
      </c>
      <c r="I558" s="2" t="s">
        <v>1215</v>
      </c>
      <c r="J558" s="9" t="s">
        <v>135</v>
      </c>
    </row>
    <row r="559" spans="1:10" ht="33.75" hidden="1">
      <c r="A559" s="9" t="s">
        <v>1212</v>
      </c>
      <c r="B559" s="9" t="s">
        <v>1211</v>
      </c>
      <c r="C559" s="9" t="s">
        <v>19</v>
      </c>
      <c r="D559" s="9" t="s">
        <v>1153</v>
      </c>
      <c r="E559" s="9" t="s">
        <v>14</v>
      </c>
      <c r="F559" s="24" t="s">
        <v>1154</v>
      </c>
      <c r="G559" s="1"/>
      <c r="H559" s="16" t="s">
        <v>52</v>
      </c>
      <c r="I559" s="9" t="s">
        <v>1213</v>
      </c>
      <c r="J559" s="1"/>
    </row>
    <row r="560" spans="1:10" ht="33.75" hidden="1">
      <c r="A560" s="9" t="s">
        <v>1214</v>
      </c>
      <c r="B560" s="9" t="s">
        <v>1211</v>
      </c>
      <c r="C560" s="9" t="s">
        <v>19</v>
      </c>
      <c r="D560" s="9" t="s">
        <v>1153</v>
      </c>
      <c r="E560" s="9" t="s">
        <v>14</v>
      </c>
      <c r="F560" s="24" t="s">
        <v>1154</v>
      </c>
      <c r="G560" s="1"/>
      <c r="H560" s="17" t="s">
        <v>134</v>
      </c>
      <c r="I560" s="9" t="s">
        <v>1215</v>
      </c>
      <c r="J560" s="9" t="s">
        <v>135</v>
      </c>
    </row>
    <row r="561" spans="1:10" ht="33.75" hidden="1">
      <c r="A561" s="9" t="s">
        <v>1216</v>
      </c>
      <c r="B561" s="9" t="s">
        <v>1211</v>
      </c>
      <c r="C561" s="9" t="s">
        <v>19</v>
      </c>
      <c r="D561" s="9" t="s">
        <v>1153</v>
      </c>
      <c r="E561" s="9" t="s">
        <v>14</v>
      </c>
      <c r="F561" s="24" t="s">
        <v>1154</v>
      </c>
      <c r="G561" s="1"/>
      <c r="H561" s="16" t="s">
        <v>52</v>
      </c>
      <c r="I561" s="2" t="s">
        <v>1217</v>
      </c>
      <c r="J561" s="1"/>
    </row>
    <row r="562" spans="1:10" ht="33.75" hidden="1">
      <c r="A562" s="9" t="s">
        <v>1218</v>
      </c>
      <c r="B562" s="9" t="s">
        <v>1211</v>
      </c>
      <c r="C562" s="9" t="s">
        <v>19</v>
      </c>
      <c r="D562" s="9" t="s">
        <v>1153</v>
      </c>
      <c r="E562" s="9" t="s">
        <v>14</v>
      </c>
      <c r="F562" s="24" t="s">
        <v>1154</v>
      </c>
      <c r="G562" s="1"/>
      <c r="H562" s="17" t="s">
        <v>134</v>
      </c>
      <c r="I562" s="2" t="s">
        <v>1215</v>
      </c>
      <c r="J562" s="9" t="s">
        <v>135</v>
      </c>
    </row>
    <row r="563" spans="1:10" ht="33.75" hidden="1">
      <c r="A563" s="9" t="s">
        <v>1219</v>
      </c>
      <c r="B563" s="9" t="s">
        <v>1211</v>
      </c>
      <c r="C563" s="9" t="s">
        <v>19</v>
      </c>
      <c r="D563" s="9" t="s">
        <v>1153</v>
      </c>
      <c r="E563" s="9" t="s">
        <v>14</v>
      </c>
      <c r="F563" s="24" t="s">
        <v>1154</v>
      </c>
      <c r="G563" s="1"/>
      <c r="H563" s="17" t="s">
        <v>134</v>
      </c>
      <c r="I563" s="2" t="s">
        <v>2130</v>
      </c>
      <c r="J563" s="2" t="s">
        <v>1375</v>
      </c>
    </row>
    <row r="564" spans="1:10" ht="33.75" hidden="1">
      <c r="A564" s="9" t="s">
        <v>1220</v>
      </c>
      <c r="B564" s="9" t="s">
        <v>1211</v>
      </c>
      <c r="C564" s="9" t="s">
        <v>19</v>
      </c>
      <c r="D564" s="9" t="s">
        <v>1153</v>
      </c>
      <c r="E564" s="9" t="s">
        <v>14</v>
      </c>
      <c r="F564" s="24" t="s">
        <v>1154</v>
      </c>
      <c r="G564" s="1"/>
      <c r="H564" s="16" t="s">
        <v>52</v>
      </c>
      <c r="I564" s="9" t="s">
        <v>1221</v>
      </c>
      <c r="J564" s="1"/>
    </row>
    <row r="565" spans="1:10" ht="33.75" hidden="1">
      <c r="A565" s="9" t="s">
        <v>1222</v>
      </c>
      <c r="B565" s="9" t="s">
        <v>1211</v>
      </c>
      <c r="C565" s="9" t="s">
        <v>19</v>
      </c>
      <c r="D565" s="9" t="s">
        <v>1153</v>
      </c>
      <c r="E565" s="9" t="s">
        <v>14</v>
      </c>
      <c r="F565" s="24" t="s">
        <v>1154</v>
      </c>
      <c r="G565" s="1"/>
      <c r="H565" s="17" t="s">
        <v>134</v>
      </c>
      <c r="I565" s="9" t="s">
        <v>1215</v>
      </c>
      <c r="J565" s="9" t="s">
        <v>135</v>
      </c>
    </row>
    <row r="566" spans="1:10" ht="33.75" hidden="1">
      <c r="A566" s="9" t="s">
        <v>1223</v>
      </c>
      <c r="B566" s="9" t="s">
        <v>1211</v>
      </c>
      <c r="C566" s="9" t="s">
        <v>19</v>
      </c>
      <c r="D566" s="9" t="s">
        <v>1153</v>
      </c>
      <c r="E566" s="9" t="s">
        <v>14</v>
      </c>
      <c r="F566" s="24" t="s">
        <v>1154</v>
      </c>
      <c r="G566" s="1"/>
      <c r="H566" s="17" t="s">
        <v>134</v>
      </c>
      <c r="I566" s="2" t="s">
        <v>1215</v>
      </c>
      <c r="J566" s="9" t="s">
        <v>135</v>
      </c>
    </row>
    <row r="567" spans="1:10" ht="33.75" hidden="1">
      <c r="A567" s="9" t="s">
        <v>1224</v>
      </c>
      <c r="B567" s="9" t="s">
        <v>1211</v>
      </c>
      <c r="C567" s="9" t="s">
        <v>19</v>
      </c>
      <c r="D567" s="9" t="s">
        <v>1153</v>
      </c>
      <c r="E567" s="9" t="s">
        <v>14</v>
      </c>
      <c r="F567" s="24" t="s">
        <v>1154</v>
      </c>
      <c r="G567" s="1"/>
      <c r="H567" s="17" t="s">
        <v>134</v>
      </c>
      <c r="I567" s="2" t="s">
        <v>1215</v>
      </c>
      <c r="J567" s="9" t="s">
        <v>135</v>
      </c>
    </row>
    <row r="568" spans="1:10" ht="33.75" hidden="1">
      <c r="A568" s="9" t="s">
        <v>1225</v>
      </c>
      <c r="B568" s="9" t="s">
        <v>1211</v>
      </c>
      <c r="C568" s="9" t="s">
        <v>19</v>
      </c>
      <c r="D568" s="9" t="s">
        <v>1153</v>
      </c>
      <c r="E568" s="9" t="s">
        <v>14</v>
      </c>
      <c r="F568" s="24" t="s">
        <v>1154</v>
      </c>
      <c r="G568" s="1"/>
      <c r="H568" s="16" t="s">
        <v>52</v>
      </c>
      <c r="I568" s="9" t="s">
        <v>1213</v>
      </c>
      <c r="J568" s="1"/>
    </row>
    <row r="569" spans="1:10" ht="33.75" hidden="1">
      <c r="A569" s="9" t="s">
        <v>1226</v>
      </c>
      <c r="B569" s="9" t="s">
        <v>1211</v>
      </c>
      <c r="C569" s="9" t="s">
        <v>19</v>
      </c>
      <c r="D569" s="9" t="s">
        <v>1153</v>
      </c>
      <c r="E569" s="9" t="s">
        <v>14</v>
      </c>
      <c r="F569" s="24" t="s">
        <v>1154</v>
      </c>
      <c r="G569" s="1"/>
      <c r="H569" s="17" t="s">
        <v>134</v>
      </c>
      <c r="I569" s="2" t="s">
        <v>1215</v>
      </c>
      <c r="J569" s="9" t="s">
        <v>135</v>
      </c>
    </row>
    <row r="570" spans="1:10" ht="33.75" hidden="1">
      <c r="A570" s="9" t="s">
        <v>1227</v>
      </c>
      <c r="B570" s="9" t="s">
        <v>1211</v>
      </c>
      <c r="C570" s="9" t="s">
        <v>19</v>
      </c>
      <c r="D570" s="9" t="s">
        <v>1153</v>
      </c>
      <c r="E570" s="9" t="s">
        <v>14</v>
      </c>
      <c r="F570" s="24" t="s">
        <v>1154</v>
      </c>
      <c r="G570" s="1"/>
      <c r="H570" s="16" t="s">
        <v>52</v>
      </c>
      <c r="I570" s="9" t="s">
        <v>1213</v>
      </c>
      <c r="J570" s="1"/>
    </row>
    <row r="571" spans="1:10" ht="33.75" hidden="1">
      <c r="A571" s="9" t="s">
        <v>1228</v>
      </c>
      <c r="B571" s="9" t="s">
        <v>1211</v>
      </c>
      <c r="C571" s="9" t="s">
        <v>19</v>
      </c>
      <c r="D571" s="9" t="s">
        <v>1153</v>
      </c>
      <c r="E571" s="9" t="s">
        <v>14</v>
      </c>
      <c r="F571" s="24" t="s">
        <v>1154</v>
      </c>
      <c r="G571" s="1"/>
      <c r="H571" s="16" t="s">
        <v>52</v>
      </c>
      <c r="I571" s="9" t="s">
        <v>1213</v>
      </c>
      <c r="J571" s="1"/>
    </row>
    <row r="572" spans="1:10" ht="33.75" hidden="1">
      <c r="A572" s="9" t="s">
        <v>1229</v>
      </c>
      <c r="B572" s="9" t="s">
        <v>1211</v>
      </c>
      <c r="C572" s="9" t="s">
        <v>19</v>
      </c>
      <c r="D572" s="9" t="s">
        <v>1153</v>
      </c>
      <c r="E572" s="9" t="s">
        <v>14</v>
      </c>
      <c r="F572" s="24" t="s">
        <v>1154</v>
      </c>
      <c r="G572" s="1"/>
      <c r="H572" s="17" t="s">
        <v>134</v>
      </c>
      <c r="I572" s="2" t="s">
        <v>1215</v>
      </c>
      <c r="J572" s="9" t="s">
        <v>135</v>
      </c>
    </row>
    <row r="573" spans="1:10" ht="33.75" hidden="1">
      <c r="A573" s="9" t="s">
        <v>1230</v>
      </c>
      <c r="B573" s="9" t="s">
        <v>1211</v>
      </c>
      <c r="C573" s="9" t="s">
        <v>19</v>
      </c>
      <c r="D573" s="9" t="s">
        <v>1153</v>
      </c>
      <c r="E573" s="9" t="s">
        <v>14</v>
      </c>
      <c r="F573" s="24" t="s">
        <v>1154</v>
      </c>
      <c r="G573" s="1"/>
      <c r="H573" s="17" t="s">
        <v>134</v>
      </c>
      <c r="I573" s="9" t="s">
        <v>1215</v>
      </c>
      <c r="J573" s="9" t="s">
        <v>135</v>
      </c>
    </row>
    <row r="574" spans="1:10" ht="33.75" hidden="1">
      <c r="A574" s="9" t="s">
        <v>1231</v>
      </c>
      <c r="B574" s="9" t="s">
        <v>1211</v>
      </c>
      <c r="C574" s="9" t="s">
        <v>19</v>
      </c>
      <c r="D574" s="9" t="s">
        <v>1153</v>
      </c>
      <c r="E574" s="9" t="s">
        <v>14</v>
      </c>
      <c r="F574" s="24" t="s">
        <v>1154</v>
      </c>
      <c r="G574" s="1"/>
      <c r="H574" s="17" t="s">
        <v>134</v>
      </c>
      <c r="I574" s="9" t="s">
        <v>1215</v>
      </c>
      <c r="J574" s="9" t="s">
        <v>135</v>
      </c>
    </row>
    <row r="575" spans="1:10" ht="33.75" hidden="1">
      <c r="A575" s="9" t="s">
        <v>1232</v>
      </c>
      <c r="B575" s="9" t="s">
        <v>1211</v>
      </c>
      <c r="C575" s="9" t="s">
        <v>19</v>
      </c>
      <c r="D575" s="9" t="s">
        <v>1153</v>
      </c>
      <c r="E575" s="9" t="s">
        <v>14</v>
      </c>
      <c r="F575" s="24" t="s">
        <v>1154</v>
      </c>
      <c r="G575" s="1"/>
      <c r="H575" s="16" t="s">
        <v>52</v>
      </c>
      <c r="I575" s="9" t="s">
        <v>1213</v>
      </c>
      <c r="J575" s="1"/>
    </row>
    <row r="576" spans="1:10" ht="33.75" hidden="1">
      <c r="A576" s="9" t="s">
        <v>1233</v>
      </c>
      <c r="B576" s="9" t="s">
        <v>1211</v>
      </c>
      <c r="C576" s="9" t="s">
        <v>19</v>
      </c>
      <c r="D576" s="9" t="s">
        <v>1153</v>
      </c>
      <c r="E576" s="9" t="s">
        <v>14</v>
      </c>
      <c r="F576" s="24" t="s">
        <v>1154</v>
      </c>
      <c r="G576" s="1"/>
      <c r="H576" s="17" t="s">
        <v>134</v>
      </c>
      <c r="I576" s="9" t="s">
        <v>1215</v>
      </c>
      <c r="J576" s="9" t="s">
        <v>135</v>
      </c>
    </row>
    <row r="577" spans="1:10" ht="33.75" hidden="1">
      <c r="A577" s="9" t="s">
        <v>1234</v>
      </c>
      <c r="B577" s="9" t="s">
        <v>1211</v>
      </c>
      <c r="C577" s="9" t="s">
        <v>19</v>
      </c>
      <c r="D577" s="9" t="s">
        <v>1153</v>
      </c>
      <c r="E577" s="9" t="s">
        <v>14</v>
      </c>
      <c r="F577" s="24" t="s">
        <v>1154</v>
      </c>
      <c r="G577" s="1"/>
      <c r="H577" s="17" t="s">
        <v>134</v>
      </c>
      <c r="I577" s="9" t="s">
        <v>1215</v>
      </c>
      <c r="J577" s="9" t="s">
        <v>135</v>
      </c>
    </row>
    <row r="578" spans="1:10" ht="33.75" hidden="1">
      <c r="A578" s="9" t="s">
        <v>1235</v>
      </c>
      <c r="B578" s="9" t="s">
        <v>1211</v>
      </c>
      <c r="C578" s="9" t="s">
        <v>19</v>
      </c>
      <c r="D578" s="9" t="s">
        <v>1153</v>
      </c>
      <c r="E578" s="9" t="s">
        <v>14</v>
      </c>
      <c r="F578" s="24" t="s">
        <v>1154</v>
      </c>
      <c r="G578" s="1"/>
      <c r="H578" s="17" t="s">
        <v>134</v>
      </c>
      <c r="I578" s="9" t="s">
        <v>1215</v>
      </c>
      <c r="J578" s="9" t="s">
        <v>135</v>
      </c>
    </row>
    <row r="579" spans="1:10" ht="33.75" hidden="1">
      <c r="A579" s="9" t="s">
        <v>1236</v>
      </c>
      <c r="B579" s="9" t="s">
        <v>1211</v>
      </c>
      <c r="C579" s="9" t="s">
        <v>19</v>
      </c>
      <c r="D579" s="9" t="s">
        <v>1153</v>
      </c>
      <c r="E579" s="9" t="s">
        <v>14</v>
      </c>
      <c r="F579" s="24" t="s">
        <v>1154</v>
      </c>
      <c r="G579" s="1"/>
      <c r="H579" s="16" t="s">
        <v>52</v>
      </c>
      <c r="I579" s="9" t="s">
        <v>1213</v>
      </c>
      <c r="J579" s="9"/>
    </row>
    <row r="580" spans="1:10" ht="33.75" hidden="1">
      <c r="A580" s="9" t="s">
        <v>1237</v>
      </c>
      <c r="B580" s="9" t="s">
        <v>1211</v>
      </c>
      <c r="C580" s="9" t="s">
        <v>19</v>
      </c>
      <c r="D580" s="9" t="s">
        <v>1153</v>
      </c>
      <c r="E580" s="9" t="s">
        <v>14</v>
      </c>
      <c r="F580" s="24" t="s">
        <v>1154</v>
      </c>
      <c r="G580" s="1"/>
      <c r="H580" s="16" t="s">
        <v>52</v>
      </c>
      <c r="I580" s="2" t="s">
        <v>1213</v>
      </c>
      <c r="J580" s="1"/>
    </row>
    <row r="581" spans="1:10" ht="33.75" hidden="1">
      <c r="A581" s="9" t="s">
        <v>1238</v>
      </c>
      <c r="B581" s="9" t="s">
        <v>1211</v>
      </c>
      <c r="C581" s="9" t="s">
        <v>19</v>
      </c>
      <c r="D581" s="9" t="s">
        <v>1153</v>
      </c>
      <c r="E581" s="9" t="s">
        <v>14</v>
      </c>
      <c r="F581" s="24" t="s">
        <v>1154</v>
      </c>
      <c r="G581" s="1"/>
      <c r="H581" s="16" t="s">
        <v>52</v>
      </c>
      <c r="I581" s="2" t="s">
        <v>1213</v>
      </c>
      <c r="J581" s="1"/>
    </row>
    <row r="582" spans="1:10" ht="33.75" hidden="1">
      <c r="A582" s="9" t="s">
        <v>1239</v>
      </c>
      <c r="B582" s="9" t="s">
        <v>1211</v>
      </c>
      <c r="C582" s="9" t="s">
        <v>19</v>
      </c>
      <c r="D582" s="9" t="s">
        <v>1153</v>
      </c>
      <c r="E582" s="9" t="s">
        <v>14</v>
      </c>
      <c r="F582" s="24" t="s">
        <v>1154</v>
      </c>
      <c r="G582" s="1"/>
      <c r="H582" s="16" t="s">
        <v>52</v>
      </c>
      <c r="I582" s="9" t="s">
        <v>1213</v>
      </c>
      <c r="J582" s="1"/>
    </row>
    <row r="583" spans="1:10" ht="33.75" hidden="1">
      <c r="A583" s="9" t="s">
        <v>1240</v>
      </c>
      <c r="B583" s="9" t="s">
        <v>1211</v>
      </c>
      <c r="C583" s="9" t="s">
        <v>19</v>
      </c>
      <c r="D583" s="9" t="s">
        <v>1153</v>
      </c>
      <c r="E583" s="9" t="s">
        <v>14</v>
      </c>
      <c r="F583" s="24" t="s">
        <v>1154</v>
      </c>
      <c r="G583" s="1"/>
      <c r="H583" s="17" t="s">
        <v>134</v>
      </c>
      <c r="I583" s="9" t="s">
        <v>1215</v>
      </c>
      <c r="J583" s="9" t="s">
        <v>135</v>
      </c>
    </row>
    <row r="584" spans="1:10" ht="33.75" hidden="1">
      <c r="A584" s="9" t="s">
        <v>1241</v>
      </c>
      <c r="B584" s="9" t="s">
        <v>1211</v>
      </c>
      <c r="C584" s="9" t="s">
        <v>19</v>
      </c>
      <c r="D584" s="9" t="s">
        <v>1153</v>
      </c>
      <c r="E584" s="9" t="s">
        <v>14</v>
      </c>
      <c r="F584" s="24" t="s">
        <v>1154</v>
      </c>
      <c r="G584" s="1"/>
      <c r="H584" s="17" t="s">
        <v>134</v>
      </c>
      <c r="I584" s="9" t="s">
        <v>1215</v>
      </c>
      <c r="J584" s="9" t="s">
        <v>135</v>
      </c>
    </row>
    <row r="585" spans="1:10" ht="33.75" hidden="1">
      <c r="A585" s="9" t="s">
        <v>1242</v>
      </c>
      <c r="B585" s="9" t="s">
        <v>1211</v>
      </c>
      <c r="C585" s="9" t="s">
        <v>19</v>
      </c>
      <c r="D585" s="9" t="s">
        <v>1153</v>
      </c>
      <c r="E585" s="9" t="s">
        <v>14</v>
      </c>
      <c r="F585" s="24" t="s">
        <v>1154</v>
      </c>
      <c r="G585" s="1"/>
      <c r="H585" s="17" t="s">
        <v>134</v>
      </c>
      <c r="I585" s="9" t="s">
        <v>1215</v>
      </c>
      <c r="J585" s="9" t="s">
        <v>135</v>
      </c>
    </row>
    <row r="586" spans="1:10" ht="33.75" hidden="1">
      <c r="A586" s="9" t="s">
        <v>1243</v>
      </c>
      <c r="B586" s="9" t="s">
        <v>1211</v>
      </c>
      <c r="C586" s="9" t="s">
        <v>19</v>
      </c>
      <c r="D586" s="9" t="s">
        <v>1153</v>
      </c>
      <c r="E586" s="9" t="s">
        <v>14</v>
      </c>
      <c r="F586" s="24" t="s">
        <v>1154</v>
      </c>
      <c r="G586" s="1"/>
      <c r="H586" s="17" t="s">
        <v>134</v>
      </c>
      <c r="I586" s="9" t="s">
        <v>1215</v>
      </c>
      <c r="J586" s="9" t="s">
        <v>135</v>
      </c>
    </row>
    <row r="587" spans="1:10" ht="33.75" hidden="1">
      <c r="A587" s="9" t="s">
        <v>1244</v>
      </c>
      <c r="B587" s="9" t="s">
        <v>1211</v>
      </c>
      <c r="C587" s="9" t="s">
        <v>19</v>
      </c>
      <c r="D587" s="9" t="s">
        <v>1153</v>
      </c>
      <c r="E587" s="9" t="s">
        <v>14</v>
      </c>
      <c r="F587" s="24" t="s">
        <v>1154</v>
      </c>
      <c r="G587" s="1"/>
      <c r="H587" s="17" t="s">
        <v>134</v>
      </c>
      <c r="I587" s="9" t="s">
        <v>1215</v>
      </c>
      <c r="J587" s="9" t="s">
        <v>135</v>
      </c>
    </row>
    <row r="588" spans="1:10" ht="33.75" hidden="1">
      <c r="A588" s="9" t="s">
        <v>1245</v>
      </c>
      <c r="B588" s="9" t="s">
        <v>1211</v>
      </c>
      <c r="C588" s="9" t="s">
        <v>19</v>
      </c>
      <c r="D588" s="9" t="s">
        <v>1153</v>
      </c>
      <c r="E588" s="9" t="s">
        <v>14</v>
      </c>
      <c r="F588" s="24" t="s">
        <v>1154</v>
      </c>
      <c r="G588" s="1"/>
      <c r="H588" s="17" t="s">
        <v>134</v>
      </c>
      <c r="I588" s="9" t="s">
        <v>1215</v>
      </c>
      <c r="J588" s="9" t="s">
        <v>135</v>
      </c>
    </row>
    <row r="589" spans="1:10" ht="33.75" hidden="1">
      <c r="A589" s="9" t="s">
        <v>1246</v>
      </c>
      <c r="B589" s="9" t="s">
        <v>1211</v>
      </c>
      <c r="C589" s="9" t="s">
        <v>19</v>
      </c>
      <c r="D589" s="9" t="s">
        <v>1247</v>
      </c>
      <c r="E589" s="9" t="s">
        <v>14</v>
      </c>
      <c r="F589" s="9" t="s">
        <v>15</v>
      </c>
      <c r="G589" s="1"/>
      <c r="H589" s="16" t="s">
        <v>52</v>
      </c>
      <c r="I589" s="2" t="s">
        <v>2044</v>
      </c>
      <c r="J589" s="9"/>
    </row>
    <row r="590" spans="1:10" ht="33.75" hidden="1">
      <c r="A590" s="9" t="s">
        <v>1248</v>
      </c>
      <c r="B590" s="9" t="s">
        <v>1211</v>
      </c>
      <c r="C590" s="9" t="s">
        <v>19</v>
      </c>
      <c r="D590" s="9" t="s">
        <v>1153</v>
      </c>
      <c r="E590" s="9" t="s">
        <v>14</v>
      </c>
      <c r="F590" s="24" t="s">
        <v>1154</v>
      </c>
      <c r="G590" s="1"/>
      <c r="H590" s="17" t="s">
        <v>134</v>
      </c>
      <c r="I590" s="9" t="s">
        <v>1215</v>
      </c>
      <c r="J590" s="9" t="s">
        <v>135</v>
      </c>
    </row>
    <row r="591" spans="1:10" ht="33.75" hidden="1">
      <c r="A591" s="9" t="s">
        <v>1249</v>
      </c>
      <c r="B591" s="9" t="s">
        <v>1211</v>
      </c>
      <c r="C591" s="9" t="s">
        <v>19</v>
      </c>
      <c r="D591" s="9" t="s">
        <v>1250</v>
      </c>
      <c r="E591" s="9" t="s">
        <v>14</v>
      </c>
      <c r="F591" s="9" t="s">
        <v>15</v>
      </c>
      <c r="G591" s="1"/>
      <c r="H591" s="16" t="s">
        <v>52</v>
      </c>
      <c r="I591" s="2" t="s">
        <v>2045</v>
      </c>
      <c r="J591" s="9"/>
    </row>
    <row r="592" spans="1:10" ht="33.75" hidden="1">
      <c r="A592" s="9" t="s">
        <v>1251</v>
      </c>
      <c r="B592" s="9" t="s">
        <v>1211</v>
      </c>
      <c r="C592" s="9" t="s">
        <v>19</v>
      </c>
      <c r="D592" s="9" t="s">
        <v>1153</v>
      </c>
      <c r="E592" s="9" t="s">
        <v>14</v>
      </c>
      <c r="F592" s="24" t="s">
        <v>1154</v>
      </c>
      <c r="G592" s="1"/>
      <c r="H592" s="17" t="s">
        <v>134</v>
      </c>
      <c r="I592" s="9" t="s">
        <v>1215</v>
      </c>
      <c r="J592" s="9" t="s">
        <v>135</v>
      </c>
    </row>
    <row r="593" spans="1:10" ht="33.75" hidden="1">
      <c r="A593" s="9" t="s">
        <v>1252</v>
      </c>
      <c r="B593" s="9" t="s">
        <v>1211</v>
      </c>
      <c r="C593" s="9" t="s">
        <v>19</v>
      </c>
      <c r="D593" s="9" t="s">
        <v>1153</v>
      </c>
      <c r="E593" s="9" t="s">
        <v>14</v>
      </c>
      <c r="F593" s="24" t="s">
        <v>1154</v>
      </c>
      <c r="G593" s="1"/>
      <c r="H593" s="17" t="s">
        <v>134</v>
      </c>
      <c r="I593" s="9" t="s">
        <v>1215</v>
      </c>
      <c r="J593" s="9" t="s">
        <v>135</v>
      </c>
    </row>
    <row r="594" spans="1:10" ht="101.25" hidden="1">
      <c r="A594" s="9" t="s">
        <v>1253</v>
      </c>
      <c r="B594" s="9" t="s">
        <v>1211</v>
      </c>
      <c r="C594" s="9" t="s">
        <v>19</v>
      </c>
      <c r="D594" s="9" t="s">
        <v>1098</v>
      </c>
      <c r="E594" s="9" t="s">
        <v>14</v>
      </c>
      <c r="F594" s="32" t="s">
        <v>1099</v>
      </c>
      <c r="G594" s="9">
        <v>55</v>
      </c>
      <c r="H594" s="16" t="s">
        <v>52</v>
      </c>
      <c r="I594" s="9" t="s">
        <v>1254</v>
      </c>
      <c r="J594" s="9"/>
    </row>
    <row r="595" spans="1:10" ht="33.75" hidden="1">
      <c r="A595" s="9" t="s">
        <v>1255</v>
      </c>
      <c r="B595" s="9" t="s">
        <v>1211</v>
      </c>
      <c r="C595" s="9" t="s">
        <v>19</v>
      </c>
      <c r="D595" s="9" t="s">
        <v>1153</v>
      </c>
      <c r="E595" s="9" t="s">
        <v>14</v>
      </c>
      <c r="F595" s="24" t="s">
        <v>1154</v>
      </c>
      <c r="G595" s="1"/>
      <c r="H595" s="16" t="s">
        <v>52</v>
      </c>
      <c r="I595" s="2" t="s">
        <v>1215</v>
      </c>
      <c r="J595" s="9"/>
    </row>
    <row r="596" spans="1:10" ht="33.75" hidden="1">
      <c r="A596" s="9" t="s">
        <v>1256</v>
      </c>
      <c r="B596" s="9" t="s">
        <v>1211</v>
      </c>
      <c r="C596" s="9" t="s">
        <v>19</v>
      </c>
      <c r="D596" s="9" t="s">
        <v>1153</v>
      </c>
      <c r="E596" s="9" t="s">
        <v>14</v>
      </c>
      <c r="F596" s="24" t="s">
        <v>1154</v>
      </c>
      <c r="G596" s="1"/>
      <c r="H596" s="17" t="s">
        <v>134</v>
      </c>
      <c r="I596" s="9" t="s">
        <v>1215</v>
      </c>
      <c r="J596" s="9" t="s">
        <v>135</v>
      </c>
    </row>
    <row r="597" spans="1:10" ht="33.75" hidden="1">
      <c r="A597" s="9" t="s">
        <v>1257</v>
      </c>
      <c r="B597" s="9" t="s">
        <v>1211</v>
      </c>
      <c r="C597" s="9" t="s">
        <v>19</v>
      </c>
      <c r="D597" s="9" t="s">
        <v>1153</v>
      </c>
      <c r="E597" s="9" t="s">
        <v>14</v>
      </c>
      <c r="F597" s="24" t="s">
        <v>1154</v>
      </c>
      <c r="G597" s="1"/>
      <c r="H597" s="17" t="s">
        <v>134</v>
      </c>
      <c r="I597" s="9" t="s">
        <v>1215</v>
      </c>
      <c r="J597" s="9" t="s">
        <v>135</v>
      </c>
    </row>
    <row r="598" spans="1:10" ht="33.75" hidden="1">
      <c r="A598" s="9" t="s">
        <v>1258</v>
      </c>
      <c r="B598" s="9" t="s">
        <v>1211</v>
      </c>
      <c r="C598" s="9" t="s">
        <v>19</v>
      </c>
      <c r="D598" s="9" t="s">
        <v>1153</v>
      </c>
      <c r="E598" s="9" t="s">
        <v>14</v>
      </c>
      <c r="F598" s="24" t="s">
        <v>1154</v>
      </c>
      <c r="G598" s="1"/>
      <c r="H598" s="17" t="s">
        <v>134</v>
      </c>
      <c r="I598" s="9" t="s">
        <v>1215</v>
      </c>
      <c r="J598" s="9" t="s">
        <v>135</v>
      </c>
    </row>
    <row r="599" spans="1:10" ht="33.75" hidden="1">
      <c r="A599" s="9" t="s">
        <v>1259</v>
      </c>
      <c r="B599" s="9" t="s">
        <v>1211</v>
      </c>
      <c r="C599" s="9" t="s">
        <v>19</v>
      </c>
      <c r="D599" s="9" t="s">
        <v>1153</v>
      </c>
      <c r="E599" s="9" t="s">
        <v>14</v>
      </c>
      <c r="F599" s="24" t="s">
        <v>1154</v>
      </c>
      <c r="G599" s="1"/>
      <c r="H599" s="17" t="s">
        <v>134</v>
      </c>
      <c r="I599" s="9" t="s">
        <v>1215</v>
      </c>
      <c r="J599" s="9" t="s">
        <v>135</v>
      </c>
    </row>
    <row r="600" spans="1:10" ht="33.75" hidden="1">
      <c r="A600" s="9" t="s">
        <v>1260</v>
      </c>
      <c r="B600" s="9" t="s">
        <v>1211</v>
      </c>
      <c r="C600" s="9" t="s">
        <v>19</v>
      </c>
      <c r="D600" s="9" t="s">
        <v>1153</v>
      </c>
      <c r="E600" s="9" t="s">
        <v>14</v>
      </c>
      <c r="F600" s="24" t="s">
        <v>1154</v>
      </c>
      <c r="G600" s="1"/>
      <c r="H600" s="16" t="s">
        <v>52</v>
      </c>
      <c r="I600" s="9" t="s">
        <v>1213</v>
      </c>
      <c r="J600" s="1"/>
    </row>
    <row r="601" spans="1:10" ht="33.75" hidden="1">
      <c r="A601" s="9" t="s">
        <v>1261</v>
      </c>
      <c r="B601" s="9" t="s">
        <v>1211</v>
      </c>
      <c r="C601" s="9" t="s">
        <v>19</v>
      </c>
      <c r="D601" s="9" t="s">
        <v>1153</v>
      </c>
      <c r="E601" s="9" t="s">
        <v>14</v>
      </c>
      <c r="F601" s="24" t="s">
        <v>1154</v>
      </c>
      <c r="G601" s="1"/>
      <c r="H601" s="17" t="s">
        <v>134</v>
      </c>
      <c r="I601" s="9" t="s">
        <v>1215</v>
      </c>
      <c r="J601" s="9" t="s">
        <v>135</v>
      </c>
    </row>
    <row r="602" spans="1:10" ht="33.75" hidden="1">
      <c r="A602" s="9" t="s">
        <v>1262</v>
      </c>
      <c r="B602" s="9" t="s">
        <v>1211</v>
      </c>
      <c r="C602" s="9" t="s">
        <v>19</v>
      </c>
      <c r="D602" s="9" t="s">
        <v>1153</v>
      </c>
      <c r="E602" s="9" t="s">
        <v>14</v>
      </c>
      <c r="F602" s="24" t="s">
        <v>1154</v>
      </c>
      <c r="G602" s="1"/>
      <c r="H602" s="17" t="s">
        <v>134</v>
      </c>
      <c r="I602" s="9" t="s">
        <v>1215</v>
      </c>
      <c r="J602" s="9" t="s">
        <v>135</v>
      </c>
    </row>
    <row r="603" spans="1:10" ht="33.75" hidden="1">
      <c r="A603" s="9" t="s">
        <v>1263</v>
      </c>
      <c r="B603" s="9" t="s">
        <v>1211</v>
      </c>
      <c r="C603" s="9" t="s">
        <v>19</v>
      </c>
      <c r="D603" s="9" t="s">
        <v>1153</v>
      </c>
      <c r="E603" s="9" t="s">
        <v>14</v>
      </c>
      <c r="F603" s="24" t="s">
        <v>1154</v>
      </c>
      <c r="G603" s="1"/>
      <c r="H603" s="17" t="s">
        <v>134</v>
      </c>
      <c r="I603" s="9" t="s">
        <v>1215</v>
      </c>
      <c r="J603" s="9" t="s">
        <v>135</v>
      </c>
    </row>
    <row r="604" spans="1:10" ht="33.75" hidden="1">
      <c r="A604" s="9" t="s">
        <v>1264</v>
      </c>
      <c r="B604" s="9" t="s">
        <v>1211</v>
      </c>
      <c r="C604" s="9" t="s">
        <v>19</v>
      </c>
      <c r="D604" s="9" t="s">
        <v>1153</v>
      </c>
      <c r="E604" s="9" t="s">
        <v>14</v>
      </c>
      <c r="F604" s="24" t="s">
        <v>1154</v>
      </c>
      <c r="G604" s="1"/>
      <c r="H604" s="16" t="s">
        <v>52</v>
      </c>
      <c r="I604" s="9" t="s">
        <v>1213</v>
      </c>
      <c r="J604" s="9"/>
    </row>
    <row r="605" spans="1:10" ht="33.75" hidden="1">
      <c r="A605" s="9" t="s">
        <v>1265</v>
      </c>
      <c r="B605" s="9" t="s">
        <v>1211</v>
      </c>
      <c r="C605" s="9" t="s">
        <v>19</v>
      </c>
      <c r="D605" s="9" t="s">
        <v>1153</v>
      </c>
      <c r="E605" s="9" t="s">
        <v>14</v>
      </c>
      <c r="F605" s="24" t="s">
        <v>1154</v>
      </c>
      <c r="G605" s="1"/>
      <c r="H605" s="17" t="s">
        <v>134</v>
      </c>
      <c r="I605" s="9" t="s">
        <v>1215</v>
      </c>
      <c r="J605" s="9" t="s">
        <v>135</v>
      </c>
    </row>
    <row r="606" spans="1:10" ht="33.75" hidden="1">
      <c r="A606" s="9" t="s">
        <v>1266</v>
      </c>
      <c r="B606" s="9" t="s">
        <v>1211</v>
      </c>
      <c r="C606" s="9" t="s">
        <v>19</v>
      </c>
      <c r="D606" s="9" t="s">
        <v>1153</v>
      </c>
      <c r="E606" s="9" t="s">
        <v>14</v>
      </c>
      <c r="F606" s="24" t="s">
        <v>1154</v>
      </c>
      <c r="G606" s="1"/>
      <c r="H606" s="17" t="s">
        <v>134</v>
      </c>
      <c r="I606" s="9" t="s">
        <v>1215</v>
      </c>
      <c r="J606" s="9" t="s">
        <v>135</v>
      </c>
    </row>
    <row r="607" spans="1:10" ht="33.75" hidden="1">
      <c r="A607" s="9" t="s">
        <v>1267</v>
      </c>
      <c r="B607" s="9" t="s">
        <v>1211</v>
      </c>
      <c r="C607" s="9" t="s">
        <v>19</v>
      </c>
      <c r="D607" s="9" t="s">
        <v>1153</v>
      </c>
      <c r="E607" s="9" t="s">
        <v>14</v>
      </c>
      <c r="F607" s="24" t="s">
        <v>1154</v>
      </c>
      <c r="G607" s="1"/>
      <c r="H607" s="17" t="s">
        <v>134</v>
      </c>
      <c r="I607" s="9" t="s">
        <v>1215</v>
      </c>
      <c r="J607" s="9" t="s">
        <v>135</v>
      </c>
    </row>
    <row r="608" spans="1:10" ht="33.75" hidden="1">
      <c r="A608" s="9" t="s">
        <v>1268</v>
      </c>
      <c r="B608" s="9" t="s">
        <v>1211</v>
      </c>
      <c r="C608" s="9" t="s">
        <v>19</v>
      </c>
      <c r="D608" s="9" t="s">
        <v>1153</v>
      </c>
      <c r="E608" s="9" t="s">
        <v>14</v>
      </c>
      <c r="F608" s="24" t="s">
        <v>1154</v>
      </c>
      <c r="G608" s="1"/>
      <c r="H608" s="17" t="s">
        <v>134</v>
      </c>
      <c r="I608" s="9" t="s">
        <v>1215</v>
      </c>
      <c r="J608" s="9" t="s">
        <v>135</v>
      </c>
    </row>
    <row r="609" spans="1:10" ht="33.75" hidden="1">
      <c r="A609" s="9" t="s">
        <v>1269</v>
      </c>
      <c r="B609" s="9" t="s">
        <v>1211</v>
      </c>
      <c r="C609" s="9" t="s">
        <v>19</v>
      </c>
      <c r="D609" s="9" t="s">
        <v>1153</v>
      </c>
      <c r="E609" s="9" t="s">
        <v>14</v>
      </c>
      <c r="F609" s="24" t="s">
        <v>1154</v>
      </c>
      <c r="G609" s="1"/>
      <c r="H609" s="17" t="s">
        <v>134</v>
      </c>
      <c r="I609" s="9" t="s">
        <v>1215</v>
      </c>
      <c r="J609" s="9" t="s">
        <v>135</v>
      </c>
    </row>
    <row r="610" spans="1:10" ht="33.75" hidden="1">
      <c r="A610" s="9" t="s">
        <v>1270</v>
      </c>
      <c r="B610" s="9" t="s">
        <v>1211</v>
      </c>
      <c r="C610" s="9" t="s">
        <v>19</v>
      </c>
      <c r="D610" s="9" t="s">
        <v>1153</v>
      </c>
      <c r="E610" s="9" t="s">
        <v>14</v>
      </c>
      <c r="F610" s="24" t="s">
        <v>1154</v>
      </c>
      <c r="G610" s="1"/>
      <c r="H610" s="17" t="s">
        <v>134</v>
      </c>
      <c r="I610" s="9" t="s">
        <v>1215</v>
      </c>
      <c r="J610" s="9" t="s">
        <v>135</v>
      </c>
    </row>
    <row r="611" spans="1:10" ht="33.75" hidden="1">
      <c r="A611" s="9" t="s">
        <v>1271</v>
      </c>
      <c r="B611" s="9" t="s">
        <v>1211</v>
      </c>
      <c r="C611" s="9" t="s">
        <v>19</v>
      </c>
      <c r="D611" s="9" t="s">
        <v>1153</v>
      </c>
      <c r="E611" s="9" t="s">
        <v>14</v>
      </c>
      <c r="F611" s="24" t="s">
        <v>1154</v>
      </c>
      <c r="G611" s="1"/>
      <c r="H611" s="17" t="s">
        <v>134</v>
      </c>
      <c r="I611" s="9" t="s">
        <v>1215</v>
      </c>
      <c r="J611" s="9" t="s">
        <v>135</v>
      </c>
    </row>
    <row r="612" spans="1:10" ht="33.75" hidden="1">
      <c r="A612" s="9" t="s">
        <v>1272</v>
      </c>
      <c r="B612" s="9" t="s">
        <v>1211</v>
      </c>
      <c r="C612" s="9" t="s">
        <v>19</v>
      </c>
      <c r="D612" s="9" t="s">
        <v>1153</v>
      </c>
      <c r="E612" s="9" t="s">
        <v>14</v>
      </c>
      <c r="F612" s="24" t="s">
        <v>1154</v>
      </c>
      <c r="G612" s="1"/>
      <c r="H612" s="17" t="s">
        <v>134</v>
      </c>
      <c r="I612" s="9" t="s">
        <v>1215</v>
      </c>
      <c r="J612" s="9" t="s">
        <v>135</v>
      </c>
    </row>
    <row r="613" spans="1:10" ht="33.75" hidden="1">
      <c r="A613" s="9" t="s">
        <v>1273</v>
      </c>
      <c r="B613" s="9" t="s">
        <v>1211</v>
      </c>
      <c r="C613" s="9" t="s">
        <v>19</v>
      </c>
      <c r="D613" s="9" t="s">
        <v>1153</v>
      </c>
      <c r="E613" s="9" t="s">
        <v>14</v>
      </c>
      <c r="F613" s="24" t="s">
        <v>1154</v>
      </c>
      <c r="G613" s="1"/>
      <c r="H613" s="17" t="s">
        <v>134</v>
      </c>
      <c r="I613" s="9" t="s">
        <v>1215</v>
      </c>
      <c r="J613" s="9" t="s">
        <v>135</v>
      </c>
    </row>
    <row r="614" spans="1:10" ht="33.75" hidden="1">
      <c r="A614" s="9" t="s">
        <v>1274</v>
      </c>
      <c r="B614" s="9" t="s">
        <v>1211</v>
      </c>
      <c r="C614" s="9" t="s">
        <v>19</v>
      </c>
      <c r="D614" s="9" t="s">
        <v>1153</v>
      </c>
      <c r="E614" s="9" t="s">
        <v>14</v>
      </c>
      <c r="F614" s="24" t="s">
        <v>1154</v>
      </c>
      <c r="G614" s="1"/>
      <c r="H614" s="17" t="s">
        <v>134</v>
      </c>
      <c r="I614" s="9" t="s">
        <v>1215</v>
      </c>
      <c r="J614" s="9" t="s">
        <v>135</v>
      </c>
    </row>
    <row r="615" spans="1:10" ht="33.75" hidden="1">
      <c r="A615" s="9" t="s">
        <v>1275</v>
      </c>
      <c r="B615" s="9" t="s">
        <v>1211</v>
      </c>
      <c r="C615" s="9" t="s">
        <v>19</v>
      </c>
      <c r="D615" s="9" t="s">
        <v>1153</v>
      </c>
      <c r="E615" s="9" t="s">
        <v>14</v>
      </c>
      <c r="F615" s="24" t="s">
        <v>1154</v>
      </c>
      <c r="G615" s="1"/>
      <c r="H615" s="17" t="s">
        <v>134</v>
      </c>
      <c r="I615" s="9" t="s">
        <v>1215</v>
      </c>
      <c r="J615" s="9" t="s">
        <v>135</v>
      </c>
    </row>
    <row r="616" spans="1:10" ht="33.75" hidden="1">
      <c r="A616" s="9" t="s">
        <v>1276</v>
      </c>
      <c r="B616" s="9" t="s">
        <v>1211</v>
      </c>
      <c r="C616" s="9" t="s">
        <v>19</v>
      </c>
      <c r="D616" s="9" t="s">
        <v>1153</v>
      </c>
      <c r="E616" s="9" t="s">
        <v>14</v>
      </c>
      <c r="F616" s="24" t="s">
        <v>1154</v>
      </c>
      <c r="G616" s="1"/>
      <c r="H616" s="17" t="s">
        <v>134</v>
      </c>
      <c r="I616" s="9" t="s">
        <v>1215</v>
      </c>
      <c r="J616" s="9" t="s">
        <v>135</v>
      </c>
    </row>
    <row r="617" spans="1:10" ht="33.75" hidden="1">
      <c r="A617" s="9" t="s">
        <v>1277</v>
      </c>
      <c r="B617" s="9" t="s">
        <v>1211</v>
      </c>
      <c r="C617" s="9" t="s">
        <v>19</v>
      </c>
      <c r="D617" s="9" t="s">
        <v>1153</v>
      </c>
      <c r="E617" s="9" t="s">
        <v>14</v>
      </c>
      <c r="F617" s="24" t="s">
        <v>1154</v>
      </c>
      <c r="G617" s="1"/>
      <c r="H617" s="16" t="s">
        <v>52</v>
      </c>
      <c r="I617" s="9" t="s">
        <v>1213</v>
      </c>
      <c r="J617" s="9"/>
    </row>
    <row r="618" spans="1:10" ht="112.5" hidden="1">
      <c r="A618" s="9" t="s">
        <v>1278</v>
      </c>
      <c r="B618" s="9" t="s">
        <v>1211</v>
      </c>
      <c r="C618" s="9" t="s">
        <v>19</v>
      </c>
      <c r="D618" s="9" t="s">
        <v>1098</v>
      </c>
      <c r="E618" s="9" t="s">
        <v>14</v>
      </c>
      <c r="F618" s="32" t="s">
        <v>1099</v>
      </c>
      <c r="G618" s="1"/>
      <c r="H618" s="16" t="s">
        <v>52</v>
      </c>
      <c r="I618" s="9" t="s">
        <v>1279</v>
      </c>
      <c r="J618" s="1"/>
    </row>
    <row r="619" spans="1:10" ht="33.75" hidden="1">
      <c r="A619" s="9" t="s">
        <v>1280</v>
      </c>
      <c r="B619" s="9" t="s">
        <v>1211</v>
      </c>
      <c r="C619" s="9" t="s">
        <v>19</v>
      </c>
      <c r="D619" s="9" t="s">
        <v>1153</v>
      </c>
      <c r="E619" s="9" t="s">
        <v>14</v>
      </c>
      <c r="F619" s="24" t="s">
        <v>1154</v>
      </c>
      <c r="G619" s="1"/>
      <c r="H619" s="16" t="s">
        <v>52</v>
      </c>
      <c r="I619" s="9" t="s">
        <v>1213</v>
      </c>
      <c r="J619" s="1"/>
    </row>
    <row r="620" spans="1:10" ht="33.75" hidden="1">
      <c r="A620" s="9" t="s">
        <v>1281</v>
      </c>
      <c r="B620" s="9" t="s">
        <v>1211</v>
      </c>
      <c r="C620" s="9" t="s">
        <v>19</v>
      </c>
      <c r="D620" s="9" t="s">
        <v>1153</v>
      </c>
      <c r="E620" s="9" t="s">
        <v>14</v>
      </c>
      <c r="F620" s="24" t="s">
        <v>1154</v>
      </c>
      <c r="G620" s="1"/>
      <c r="H620" s="17" t="s">
        <v>134</v>
      </c>
      <c r="I620" s="2" t="s">
        <v>2131</v>
      </c>
      <c r="J620" s="2" t="s">
        <v>2132</v>
      </c>
    </row>
    <row r="621" spans="1:10" ht="157.5" hidden="1">
      <c r="A621" s="9" t="s">
        <v>1282</v>
      </c>
      <c r="B621" s="9" t="s">
        <v>1211</v>
      </c>
      <c r="C621" s="9" t="s">
        <v>19</v>
      </c>
      <c r="D621" s="9" t="s">
        <v>1098</v>
      </c>
      <c r="E621" s="9" t="s">
        <v>14</v>
      </c>
      <c r="F621" s="32" t="s">
        <v>1099</v>
      </c>
      <c r="G621" s="1"/>
      <c r="H621" s="16" t="s">
        <v>52</v>
      </c>
      <c r="I621" s="9" t="s">
        <v>1283</v>
      </c>
      <c r="J621" s="1"/>
    </row>
    <row r="622" spans="1:10" ht="146.25" hidden="1">
      <c r="A622" s="9" t="s">
        <v>1284</v>
      </c>
      <c r="B622" s="9" t="s">
        <v>1211</v>
      </c>
      <c r="C622" s="9" t="s">
        <v>19</v>
      </c>
      <c r="D622" s="9" t="s">
        <v>1098</v>
      </c>
      <c r="E622" s="9" t="s">
        <v>14</v>
      </c>
      <c r="F622" s="32" t="s">
        <v>1099</v>
      </c>
      <c r="G622" s="1"/>
      <c r="H622" s="16" t="s">
        <v>52</v>
      </c>
      <c r="I622" s="9" t="s">
        <v>1285</v>
      </c>
      <c r="J622" s="1"/>
    </row>
    <row r="623" spans="1:10" ht="22.5" hidden="1">
      <c r="A623" s="5" t="s">
        <v>1286</v>
      </c>
      <c r="B623" s="6">
        <v>44630</v>
      </c>
      <c r="C623" s="2" t="s">
        <v>54</v>
      </c>
      <c r="D623" s="5" t="s">
        <v>1287</v>
      </c>
      <c r="E623" s="7"/>
      <c r="F623" s="7" t="s">
        <v>1288</v>
      </c>
      <c r="G623" s="9">
        <v>1</v>
      </c>
      <c r="H623" s="16" t="s">
        <v>52</v>
      </c>
      <c r="I623" s="6">
        <v>44636</v>
      </c>
      <c r="J623" s="9" t="s">
        <v>58</v>
      </c>
    </row>
    <row r="624" spans="1:10" ht="33.75" hidden="1">
      <c r="A624" s="9" t="s">
        <v>1289</v>
      </c>
      <c r="B624" s="9" t="s">
        <v>1211</v>
      </c>
      <c r="C624" s="9" t="s">
        <v>12</v>
      </c>
      <c r="D624" s="9" t="s">
        <v>335</v>
      </c>
      <c r="E624" s="9" t="s">
        <v>14</v>
      </c>
      <c r="F624" s="9">
        <v>900659573</v>
      </c>
      <c r="G624" s="9">
        <v>1</v>
      </c>
      <c r="H624" s="17" t="s">
        <v>134</v>
      </c>
      <c r="I624" s="9" t="s">
        <v>1290</v>
      </c>
      <c r="J624" s="2" t="s">
        <v>2133</v>
      </c>
    </row>
    <row r="625" spans="1:10" ht="33.75" hidden="1">
      <c r="A625" s="9" t="s">
        <v>1291</v>
      </c>
      <c r="B625" s="9" t="s">
        <v>1292</v>
      </c>
      <c r="C625" s="9" t="s">
        <v>536</v>
      </c>
      <c r="D625" s="9" t="s">
        <v>1293</v>
      </c>
      <c r="E625" s="9" t="s">
        <v>14</v>
      </c>
      <c r="F625" s="9" t="s">
        <v>15</v>
      </c>
      <c r="G625" s="9">
        <v>1</v>
      </c>
      <c r="H625" s="16" t="s">
        <v>52</v>
      </c>
      <c r="I625" s="11">
        <v>44624</v>
      </c>
      <c r="J625" s="1"/>
    </row>
    <row r="626" spans="1:10" ht="33.75" hidden="1">
      <c r="A626" s="9" t="s">
        <v>1294</v>
      </c>
      <c r="B626" s="9" t="s">
        <v>1292</v>
      </c>
      <c r="C626" s="9" t="s">
        <v>19</v>
      </c>
      <c r="D626" s="51" t="s">
        <v>1295</v>
      </c>
      <c r="E626" s="9" t="s">
        <v>14</v>
      </c>
      <c r="F626" s="24" t="s">
        <v>1296</v>
      </c>
      <c r="G626" s="9">
        <v>65</v>
      </c>
      <c r="H626" s="16" t="s">
        <v>52</v>
      </c>
      <c r="I626" s="2" t="s">
        <v>2046</v>
      </c>
      <c r="J626" s="1"/>
    </row>
    <row r="627" spans="1:10" ht="33.75" hidden="1">
      <c r="A627" s="9" t="s">
        <v>1297</v>
      </c>
      <c r="B627" s="9" t="s">
        <v>1292</v>
      </c>
      <c r="C627" s="9" t="s">
        <v>19</v>
      </c>
      <c r="D627" s="9" t="s">
        <v>1298</v>
      </c>
      <c r="E627" s="9" t="s">
        <v>14</v>
      </c>
      <c r="F627" s="9">
        <f>--800148972</f>
        <v>800148972</v>
      </c>
      <c r="G627" s="1"/>
      <c r="H627" s="16" t="s">
        <v>52</v>
      </c>
      <c r="I627" s="9" t="s">
        <v>1299</v>
      </c>
      <c r="J627" s="1"/>
    </row>
    <row r="628" spans="1:10" ht="33.75" hidden="1">
      <c r="A628" s="9" t="s">
        <v>1300</v>
      </c>
      <c r="B628" s="9" t="s">
        <v>1292</v>
      </c>
      <c r="C628" s="9" t="s">
        <v>19</v>
      </c>
      <c r="D628" s="9" t="s">
        <v>1298</v>
      </c>
      <c r="E628" s="9" t="s">
        <v>14</v>
      </c>
      <c r="F628" s="9">
        <f t="shared" ref="F628:F642" si="1">--800148972</f>
        <v>800148972</v>
      </c>
      <c r="G628" s="1"/>
      <c r="H628" s="17" t="s">
        <v>134</v>
      </c>
      <c r="I628" s="9" t="s">
        <v>1301</v>
      </c>
      <c r="J628" s="9" t="s">
        <v>135</v>
      </c>
    </row>
    <row r="629" spans="1:10" ht="33.75" hidden="1">
      <c r="A629" s="9" t="s">
        <v>1302</v>
      </c>
      <c r="B629" s="9" t="s">
        <v>1292</v>
      </c>
      <c r="C629" s="9" t="s">
        <v>19</v>
      </c>
      <c r="D629" s="9" t="s">
        <v>1298</v>
      </c>
      <c r="E629" s="9" t="s">
        <v>14</v>
      </c>
      <c r="F629" s="9">
        <f t="shared" si="1"/>
        <v>800148972</v>
      </c>
      <c r="G629" s="1"/>
      <c r="H629" s="17" t="s">
        <v>134</v>
      </c>
      <c r="I629" s="9" t="s">
        <v>1301</v>
      </c>
      <c r="J629" s="9" t="s">
        <v>135</v>
      </c>
    </row>
    <row r="630" spans="1:10" ht="33.75" hidden="1">
      <c r="A630" s="9" t="s">
        <v>1303</v>
      </c>
      <c r="B630" s="9" t="s">
        <v>1292</v>
      </c>
      <c r="C630" s="9" t="s">
        <v>19</v>
      </c>
      <c r="D630" s="9" t="s">
        <v>1298</v>
      </c>
      <c r="E630" s="9" t="s">
        <v>14</v>
      </c>
      <c r="F630" s="9">
        <f t="shared" si="1"/>
        <v>800148972</v>
      </c>
      <c r="G630" s="1"/>
      <c r="H630" s="17" t="s">
        <v>134</v>
      </c>
      <c r="I630" s="9" t="s">
        <v>1301</v>
      </c>
      <c r="J630" s="9" t="s">
        <v>135</v>
      </c>
    </row>
    <row r="631" spans="1:10" ht="33.75" hidden="1">
      <c r="A631" s="9" t="s">
        <v>1304</v>
      </c>
      <c r="B631" s="9" t="s">
        <v>1292</v>
      </c>
      <c r="C631" s="9" t="s">
        <v>19</v>
      </c>
      <c r="D631" s="9" t="s">
        <v>1298</v>
      </c>
      <c r="E631" s="9" t="s">
        <v>14</v>
      </c>
      <c r="F631" s="9">
        <f t="shared" si="1"/>
        <v>800148972</v>
      </c>
      <c r="G631" s="1"/>
      <c r="H631" s="17" t="s">
        <v>134</v>
      </c>
      <c r="I631" s="9" t="s">
        <v>1301</v>
      </c>
      <c r="J631" s="9" t="s">
        <v>135</v>
      </c>
    </row>
    <row r="632" spans="1:10" ht="33.75" hidden="1">
      <c r="A632" s="9" t="s">
        <v>1305</v>
      </c>
      <c r="B632" s="9" t="s">
        <v>1292</v>
      </c>
      <c r="C632" s="9" t="s">
        <v>19</v>
      </c>
      <c r="D632" s="9" t="s">
        <v>1298</v>
      </c>
      <c r="E632" s="9" t="s">
        <v>14</v>
      </c>
      <c r="F632" s="9">
        <f t="shared" si="1"/>
        <v>800148972</v>
      </c>
      <c r="G632" s="1"/>
      <c r="H632" s="17" t="s">
        <v>134</v>
      </c>
      <c r="I632" s="9" t="s">
        <v>1301</v>
      </c>
      <c r="J632" s="9" t="s">
        <v>135</v>
      </c>
    </row>
    <row r="633" spans="1:10" ht="33.75" hidden="1">
      <c r="A633" s="9" t="s">
        <v>1306</v>
      </c>
      <c r="B633" s="9" t="s">
        <v>1292</v>
      </c>
      <c r="C633" s="9" t="s">
        <v>19</v>
      </c>
      <c r="D633" s="9" t="s">
        <v>1298</v>
      </c>
      <c r="E633" s="9" t="s">
        <v>14</v>
      </c>
      <c r="F633" s="9">
        <f t="shared" si="1"/>
        <v>800148972</v>
      </c>
      <c r="G633" s="1"/>
      <c r="H633" s="16" t="s">
        <v>52</v>
      </c>
      <c r="I633" s="9" t="s">
        <v>1299</v>
      </c>
      <c r="J633" s="9"/>
    </row>
    <row r="634" spans="1:10" ht="33.75" hidden="1">
      <c r="A634" s="9" t="s">
        <v>1307</v>
      </c>
      <c r="B634" s="9" t="s">
        <v>1292</v>
      </c>
      <c r="C634" s="9" t="s">
        <v>19</v>
      </c>
      <c r="D634" s="9" t="s">
        <v>1298</v>
      </c>
      <c r="E634" s="9" t="s">
        <v>14</v>
      </c>
      <c r="F634" s="9">
        <f t="shared" si="1"/>
        <v>800148972</v>
      </c>
      <c r="G634" s="1"/>
      <c r="H634" s="17" t="s">
        <v>134</v>
      </c>
      <c r="I634" s="9" t="s">
        <v>1301</v>
      </c>
      <c r="J634" s="9" t="s">
        <v>135</v>
      </c>
    </row>
    <row r="635" spans="1:10" ht="33.75" hidden="1">
      <c r="A635" s="9" t="s">
        <v>1308</v>
      </c>
      <c r="B635" s="9" t="s">
        <v>1292</v>
      </c>
      <c r="C635" s="9" t="s">
        <v>19</v>
      </c>
      <c r="D635" s="9" t="s">
        <v>1298</v>
      </c>
      <c r="E635" s="9" t="s">
        <v>14</v>
      </c>
      <c r="F635" s="9">
        <f t="shared" si="1"/>
        <v>800148972</v>
      </c>
      <c r="G635" s="1"/>
      <c r="H635" s="17" t="s">
        <v>134</v>
      </c>
      <c r="I635" s="9" t="s">
        <v>1301</v>
      </c>
      <c r="J635" s="9" t="s">
        <v>135</v>
      </c>
    </row>
    <row r="636" spans="1:10" ht="33.75" hidden="1">
      <c r="A636" s="9" t="s">
        <v>1309</v>
      </c>
      <c r="B636" s="9" t="s">
        <v>1292</v>
      </c>
      <c r="C636" s="9" t="s">
        <v>19</v>
      </c>
      <c r="D636" s="9" t="s">
        <v>1298</v>
      </c>
      <c r="E636" s="9" t="s">
        <v>14</v>
      </c>
      <c r="F636" s="9">
        <f t="shared" si="1"/>
        <v>800148972</v>
      </c>
      <c r="G636" s="1"/>
      <c r="H636" s="17" t="s">
        <v>134</v>
      </c>
      <c r="I636" s="9" t="s">
        <v>1301</v>
      </c>
      <c r="J636" s="9" t="s">
        <v>135</v>
      </c>
    </row>
    <row r="637" spans="1:10" ht="33.75" hidden="1">
      <c r="A637" s="9" t="s">
        <v>1310</v>
      </c>
      <c r="B637" s="9" t="s">
        <v>1292</v>
      </c>
      <c r="C637" s="9" t="s">
        <v>19</v>
      </c>
      <c r="D637" s="9" t="s">
        <v>1298</v>
      </c>
      <c r="E637" s="9" t="s">
        <v>14</v>
      </c>
      <c r="F637" s="9">
        <f t="shared" si="1"/>
        <v>800148972</v>
      </c>
      <c r="G637" s="1"/>
      <c r="H637" s="17" t="s">
        <v>134</v>
      </c>
      <c r="I637" s="9" t="s">
        <v>1301</v>
      </c>
      <c r="J637" s="9" t="s">
        <v>135</v>
      </c>
    </row>
    <row r="638" spans="1:10" ht="33.75" hidden="1">
      <c r="A638" s="9" t="s">
        <v>1311</v>
      </c>
      <c r="B638" s="9" t="s">
        <v>1292</v>
      </c>
      <c r="C638" s="9" t="s">
        <v>19</v>
      </c>
      <c r="D638" s="9" t="s">
        <v>1298</v>
      </c>
      <c r="E638" s="9" t="s">
        <v>14</v>
      </c>
      <c r="F638" s="9">
        <f t="shared" si="1"/>
        <v>800148972</v>
      </c>
      <c r="G638" s="1"/>
      <c r="H638" s="17" t="s">
        <v>134</v>
      </c>
      <c r="I638" s="9" t="s">
        <v>1301</v>
      </c>
      <c r="J638" s="9" t="s">
        <v>135</v>
      </c>
    </row>
    <row r="639" spans="1:10" ht="33.75" hidden="1">
      <c r="A639" s="9" t="s">
        <v>1312</v>
      </c>
      <c r="B639" s="9" t="s">
        <v>1292</v>
      </c>
      <c r="C639" s="9" t="s">
        <v>19</v>
      </c>
      <c r="D639" s="9" t="s">
        <v>1298</v>
      </c>
      <c r="E639" s="9" t="s">
        <v>14</v>
      </c>
      <c r="F639" s="9">
        <f t="shared" si="1"/>
        <v>800148972</v>
      </c>
      <c r="G639" s="1"/>
      <c r="H639" s="17" t="s">
        <v>134</v>
      </c>
      <c r="I639" s="9" t="s">
        <v>1301</v>
      </c>
      <c r="J639" s="9" t="s">
        <v>135</v>
      </c>
    </row>
    <row r="640" spans="1:10" ht="33.75" hidden="1">
      <c r="A640" s="9" t="s">
        <v>1313</v>
      </c>
      <c r="B640" s="9" t="s">
        <v>1292</v>
      </c>
      <c r="C640" s="9" t="s">
        <v>19</v>
      </c>
      <c r="D640" s="9" t="s">
        <v>1298</v>
      </c>
      <c r="E640" s="9" t="s">
        <v>14</v>
      </c>
      <c r="F640" s="9">
        <f t="shared" si="1"/>
        <v>800148972</v>
      </c>
      <c r="G640" s="1"/>
      <c r="H640" s="17" t="s">
        <v>134</v>
      </c>
      <c r="I640" s="9" t="s">
        <v>1301</v>
      </c>
      <c r="J640" s="9" t="s">
        <v>135</v>
      </c>
    </row>
    <row r="641" spans="1:10" ht="33.75" hidden="1">
      <c r="A641" s="9" t="s">
        <v>1314</v>
      </c>
      <c r="B641" s="9" t="s">
        <v>1292</v>
      </c>
      <c r="C641" s="9" t="s">
        <v>19</v>
      </c>
      <c r="D641" s="9" t="s">
        <v>1298</v>
      </c>
      <c r="E641" s="9" t="s">
        <v>14</v>
      </c>
      <c r="F641" s="9">
        <f t="shared" si="1"/>
        <v>800148972</v>
      </c>
      <c r="G641" s="1"/>
      <c r="H641" s="17" t="s">
        <v>134</v>
      </c>
      <c r="I641" s="9" t="s">
        <v>1301</v>
      </c>
      <c r="J641" s="9" t="s">
        <v>135</v>
      </c>
    </row>
    <row r="642" spans="1:10" ht="33.75" hidden="1">
      <c r="A642" s="9" t="s">
        <v>1315</v>
      </c>
      <c r="B642" s="9" t="s">
        <v>1292</v>
      </c>
      <c r="C642" s="9" t="s">
        <v>19</v>
      </c>
      <c r="D642" s="9" t="s">
        <v>1298</v>
      </c>
      <c r="E642" s="9" t="s">
        <v>14</v>
      </c>
      <c r="F642" s="9">
        <f t="shared" si="1"/>
        <v>800148972</v>
      </c>
      <c r="G642" s="1"/>
      <c r="H642" s="17" t="s">
        <v>134</v>
      </c>
      <c r="I642" s="9" t="s">
        <v>1301</v>
      </c>
      <c r="J642" s="9" t="s">
        <v>135</v>
      </c>
    </row>
    <row r="643" spans="1:10" ht="33.75" hidden="1">
      <c r="A643" s="9" t="s">
        <v>1316</v>
      </c>
      <c r="B643" s="9" t="s">
        <v>1317</v>
      </c>
      <c r="C643" s="9" t="s">
        <v>69</v>
      </c>
      <c r="D643" s="9" t="s">
        <v>1318</v>
      </c>
      <c r="E643" s="9" t="s">
        <v>14</v>
      </c>
      <c r="F643" s="9" t="s">
        <v>15</v>
      </c>
      <c r="G643" s="1"/>
      <c r="H643" s="9" t="s">
        <v>16</v>
      </c>
      <c r="I643" s="1"/>
      <c r="J643" s="9"/>
    </row>
    <row r="644" spans="1:10" ht="33.75" hidden="1">
      <c r="A644" s="9" t="s">
        <v>1319</v>
      </c>
      <c r="B644" s="9" t="s">
        <v>1317</v>
      </c>
      <c r="C644" s="9" t="s">
        <v>19</v>
      </c>
      <c r="D644" s="9" t="s">
        <v>1298</v>
      </c>
      <c r="E644" s="9" t="s">
        <v>14</v>
      </c>
      <c r="F644" s="9">
        <f>--800148972</f>
        <v>800148972</v>
      </c>
      <c r="G644" s="1"/>
      <c r="H644" s="17" t="s">
        <v>134</v>
      </c>
      <c r="I644" s="9" t="s">
        <v>1320</v>
      </c>
      <c r="J644" s="9" t="s">
        <v>135</v>
      </c>
    </row>
    <row r="645" spans="1:10" ht="33.75" hidden="1">
      <c r="A645" s="9" t="s">
        <v>1321</v>
      </c>
      <c r="B645" s="9" t="s">
        <v>1317</v>
      </c>
      <c r="C645" s="9" t="s">
        <v>19</v>
      </c>
      <c r="D645" s="9" t="s">
        <v>1153</v>
      </c>
      <c r="E645" s="9" t="s">
        <v>14</v>
      </c>
      <c r="F645" s="24" t="s">
        <v>1154</v>
      </c>
      <c r="G645" s="1"/>
      <c r="H645" s="9" t="s">
        <v>16</v>
      </c>
      <c r="I645" s="1"/>
      <c r="J645" s="9"/>
    </row>
    <row r="646" spans="1:10" ht="33.75" hidden="1">
      <c r="A646" s="9" t="s">
        <v>1322</v>
      </c>
      <c r="B646" s="9" t="s">
        <v>1317</v>
      </c>
      <c r="C646" s="9" t="s">
        <v>19</v>
      </c>
      <c r="D646" s="9" t="s">
        <v>1298</v>
      </c>
      <c r="E646" s="9" t="s">
        <v>14</v>
      </c>
      <c r="F646" s="9">
        <f t="shared" ref="F646:F653" si="2">--800148972</f>
        <v>800148972</v>
      </c>
      <c r="G646" s="1"/>
      <c r="H646" s="17" t="s">
        <v>134</v>
      </c>
      <c r="I646" s="9" t="s">
        <v>1320</v>
      </c>
      <c r="J646" s="9" t="s">
        <v>135</v>
      </c>
    </row>
    <row r="647" spans="1:10" ht="33.75" hidden="1">
      <c r="A647" s="9" t="s">
        <v>1323</v>
      </c>
      <c r="B647" s="9" t="s">
        <v>1317</v>
      </c>
      <c r="C647" s="9" t="s">
        <v>19</v>
      </c>
      <c r="D647" s="9" t="s">
        <v>1298</v>
      </c>
      <c r="E647" s="9" t="s">
        <v>14</v>
      </c>
      <c r="F647" s="9">
        <f t="shared" si="2"/>
        <v>800148972</v>
      </c>
      <c r="G647" s="1"/>
      <c r="H647" s="17" t="s">
        <v>134</v>
      </c>
      <c r="I647" s="9" t="s">
        <v>1320</v>
      </c>
      <c r="J647" s="9" t="s">
        <v>135</v>
      </c>
    </row>
    <row r="648" spans="1:10" ht="33.75" hidden="1">
      <c r="A648" s="9" t="s">
        <v>1324</v>
      </c>
      <c r="B648" s="9" t="s">
        <v>1317</v>
      </c>
      <c r="C648" s="9" t="s">
        <v>19</v>
      </c>
      <c r="D648" s="9" t="s">
        <v>1298</v>
      </c>
      <c r="E648" s="9" t="s">
        <v>14</v>
      </c>
      <c r="F648" s="9">
        <f t="shared" si="2"/>
        <v>800148972</v>
      </c>
      <c r="G648" s="1"/>
      <c r="H648" s="16" t="s">
        <v>52</v>
      </c>
      <c r="I648" s="9" t="s">
        <v>1299</v>
      </c>
      <c r="J648" s="9"/>
    </row>
    <row r="649" spans="1:10" ht="33.75" hidden="1">
      <c r="A649" s="9" t="s">
        <v>1325</v>
      </c>
      <c r="B649" s="9" t="s">
        <v>1317</v>
      </c>
      <c r="C649" s="9" t="s">
        <v>19</v>
      </c>
      <c r="D649" s="9" t="s">
        <v>1298</v>
      </c>
      <c r="E649" s="9" t="s">
        <v>14</v>
      </c>
      <c r="F649" s="9">
        <f t="shared" si="2"/>
        <v>800148972</v>
      </c>
      <c r="G649" s="1"/>
      <c r="H649" s="17" t="s">
        <v>134</v>
      </c>
      <c r="I649" s="9" t="s">
        <v>1320</v>
      </c>
      <c r="J649" s="9" t="s">
        <v>135</v>
      </c>
    </row>
    <row r="650" spans="1:10" ht="33.75" hidden="1">
      <c r="A650" s="9" t="s">
        <v>1326</v>
      </c>
      <c r="B650" s="9" t="s">
        <v>1317</v>
      </c>
      <c r="C650" s="9" t="s">
        <v>19</v>
      </c>
      <c r="D650" s="9" t="s">
        <v>1298</v>
      </c>
      <c r="E650" s="9" t="s">
        <v>14</v>
      </c>
      <c r="F650" s="9">
        <f t="shared" si="2"/>
        <v>800148972</v>
      </c>
      <c r="G650" s="1"/>
      <c r="H650" s="17" t="s">
        <v>134</v>
      </c>
      <c r="I650" s="9" t="s">
        <v>1320</v>
      </c>
      <c r="J650" s="9" t="s">
        <v>135</v>
      </c>
    </row>
    <row r="651" spans="1:10" ht="33.75" hidden="1">
      <c r="A651" s="9" t="s">
        <v>1327</v>
      </c>
      <c r="B651" s="9" t="s">
        <v>1317</v>
      </c>
      <c r="C651" s="9" t="s">
        <v>19</v>
      </c>
      <c r="D651" s="9" t="s">
        <v>1298</v>
      </c>
      <c r="E651" s="9" t="s">
        <v>14</v>
      </c>
      <c r="F651" s="9">
        <f t="shared" si="2"/>
        <v>800148972</v>
      </c>
      <c r="G651" s="1"/>
      <c r="H651" s="17" t="s">
        <v>134</v>
      </c>
      <c r="I651" s="9" t="s">
        <v>1320</v>
      </c>
      <c r="J651" s="9" t="s">
        <v>135</v>
      </c>
    </row>
    <row r="652" spans="1:10" ht="33.75" hidden="1">
      <c r="A652" s="9" t="s">
        <v>1328</v>
      </c>
      <c r="B652" s="9" t="s">
        <v>1317</v>
      </c>
      <c r="C652" s="9" t="s">
        <v>19</v>
      </c>
      <c r="D652" s="9" t="s">
        <v>1298</v>
      </c>
      <c r="E652" s="9" t="s">
        <v>14</v>
      </c>
      <c r="F652" s="9">
        <f t="shared" si="2"/>
        <v>800148972</v>
      </c>
      <c r="G652" s="1"/>
      <c r="H652" s="16" t="s">
        <v>52</v>
      </c>
      <c r="I652" s="9" t="s">
        <v>1299</v>
      </c>
      <c r="J652" s="9"/>
    </row>
    <row r="653" spans="1:10" ht="33.75" hidden="1">
      <c r="A653" s="9" t="s">
        <v>1329</v>
      </c>
      <c r="B653" s="9" t="s">
        <v>1317</v>
      </c>
      <c r="C653" s="9" t="s">
        <v>19</v>
      </c>
      <c r="D653" s="9" t="s">
        <v>1298</v>
      </c>
      <c r="E653" s="9" t="s">
        <v>14</v>
      </c>
      <c r="F653" s="9">
        <f t="shared" si="2"/>
        <v>800148972</v>
      </c>
      <c r="G653" s="1"/>
      <c r="H653" s="16" t="s">
        <v>52</v>
      </c>
      <c r="I653" s="2" t="s">
        <v>1299</v>
      </c>
      <c r="J653" s="1"/>
    </row>
    <row r="654" spans="1:10" ht="33.75" hidden="1">
      <c r="A654" s="9" t="s">
        <v>1330</v>
      </c>
      <c r="B654" s="9" t="s">
        <v>1317</v>
      </c>
      <c r="C654" s="9" t="s">
        <v>19</v>
      </c>
      <c r="D654" s="9" t="s">
        <v>1153</v>
      </c>
      <c r="E654" s="9" t="s">
        <v>14</v>
      </c>
      <c r="F654" s="24" t="s">
        <v>1154</v>
      </c>
      <c r="G654" s="1"/>
      <c r="H654" s="17" t="s">
        <v>134</v>
      </c>
      <c r="I654" s="9" t="s">
        <v>1331</v>
      </c>
      <c r="J654" s="9" t="s">
        <v>135</v>
      </c>
    </row>
    <row r="655" spans="1:10" ht="33.75" hidden="1">
      <c r="A655" s="9" t="s">
        <v>1332</v>
      </c>
      <c r="B655" s="9" t="s">
        <v>1317</v>
      </c>
      <c r="C655" s="9" t="s">
        <v>19</v>
      </c>
      <c r="D655" s="9" t="s">
        <v>1153</v>
      </c>
      <c r="E655" s="9" t="s">
        <v>14</v>
      </c>
      <c r="F655" s="24" t="s">
        <v>1154</v>
      </c>
      <c r="G655" s="1"/>
      <c r="H655" s="17" t="s">
        <v>134</v>
      </c>
      <c r="I655" s="9" t="s">
        <v>1331</v>
      </c>
      <c r="J655" s="9" t="s">
        <v>135</v>
      </c>
    </row>
    <row r="656" spans="1:10" ht="33.75" hidden="1">
      <c r="A656" s="9" t="s">
        <v>1333</v>
      </c>
      <c r="B656" s="9" t="s">
        <v>1317</v>
      </c>
      <c r="C656" s="9" t="s">
        <v>19</v>
      </c>
      <c r="D656" s="9" t="s">
        <v>1153</v>
      </c>
      <c r="E656" s="9" t="s">
        <v>14</v>
      </c>
      <c r="F656" s="24" t="s">
        <v>1154</v>
      </c>
      <c r="G656" s="1"/>
      <c r="H656" s="17" t="s">
        <v>134</v>
      </c>
      <c r="I656" s="9" t="s">
        <v>1331</v>
      </c>
      <c r="J656" s="9" t="s">
        <v>135</v>
      </c>
    </row>
    <row r="657" spans="1:10" ht="33.75" hidden="1">
      <c r="A657" s="9" t="s">
        <v>1334</v>
      </c>
      <c r="B657" s="9" t="s">
        <v>1317</v>
      </c>
      <c r="C657" s="9" t="s">
        <v>19</v>
      </c>
      <c r="D657" s="9" t="s">
        <v>1153</v>
      </c>
      <c r="E657" s="9" t="s">
        <v>14</v>
      </c>
      <c r="F657" s="24" t="s">
        <v>1154</v>
      </c>
      <c r="G657" s="1"/>
      <c r="H657" s="17" t="s">
        <v>134</v>
      </c>
      <c r="I657" s="9" t="s">
        <v>1331</v>
      </c>
      <c r="J657" s="9" t="s">
        <v>135</v>
      </c>
    </row>
    <row r="658" spans="1:10" ht="33.75" hidden="1">
      <c r="A658" s="9" t="s">
        <v>1335</v>
      </c>
      <c r="B658" s="9" t="s">
        <v>1317</v>
      </c>
      <c r="C658" s="9" t="s">
        <v>19</v>
      </c>
      <c r="D658" s="9" t="s">
        <v>1153</v>
      </c>
      <c r="E658" s="9" t="s">
        <v>14</v>
      </c>
      <c r="F658" s="24" t="s">
        <v>1154</v>
      </c>
      <c r="G658" s="1"/>
      <c r="H658" s="17" t="s">
        <v>134</v>
      </c>
      <c r="I658" s="9" t="s">
        <v>1331</v>
      </c>
      <c r="J658" s="9" t="s">
        <v>135</v>
      </c>
    </row>
    <row r="659" spans="1:10" ht="33.75" hidden="1">
      <c r="A659" s="9" t="s">
        <v>1336</v>
      </c>
      <c r="B659" s="9" t="s">
        <v>1317</v>
      </c>
      <c r="C659" s="9" t="s">
        <v>19</v>
      </c>
      <c r="D659" s="9" t="s">
        <v>1153</v>
      </c>
      <c r="E659" s="9" t="s">
        <v>14</v>
      </c>
      <c r="F659" s="24" t="s">
        <v>1154</v>
      </c>
      <c r="G659" s="1"/>
      <c r="H659" s="17" t="s">
        <v>134</v>
      </c>
      <c r="I659" s="9" t="s">
        <v>1331</v>
      </c>
      <c r="J659" s="9" t="s">
        <v>135</v>
      </c>
    </row>
    <row r="660" spans="1:10" ht="33.75" hidden="1">
      <c r="A660" s="9" t="s">
        <v>1337</v>
      </c>
      <c r="B660" s="9" t="s">
        <v>1317</v>
      </c>
      <c r="C660" s="9" t="s">
        <v>19</v>
      </c>
      <c r="D660" s="9" t="s">
        <v>1153</v>
      </c>
      <c r="E660" s="9" t="s">
        <v>14</v>
      </c>
      <c r="F660" s="24" t="s">
        <v>1154</v>
      </c>
      <c r="G660" s="1"/>
      <c r="H660" s="17" t="s">
        <v>134</v>
      </c>
      <c r="I660" s="9" t="s">
        <v>1331</v>
      </c>
      <c r="J660" s="9" t="s">
        <v>135</v>
      </c>
    </row>
    <row r="661" spans="1:10" ht="33.75" hidden="1">
      <c r="A661" s="9" t="s">
        <v>1338</v>
      </c>
      <c r="B661" s="9" t="s">
        <v>1317</v>
      </c>
      <c r="C661" s="9" t="s">
        <v>19</v>
      </c>
      <c r="D661" s="9" t="s">
        <v>1153</v>
      </c>
      <c r="E661" s="9" t="s">
        <v>14</v>
      </c>
      <c r="F661" s="24" t="s">
        <v>1154</v>
      </c>
      <c r="G661" s="1"/>
      <c r="H661" s="17" t="s">
        <v>134</v>
      </c>
      <c r="I661" s="9" t="s">
        <v>1331</v>
      </c>
      <c r="J661" s="9" t="s">
        <v>135</v>
      </c>
    </row>
    <row r="662" spans="1:10" ht="33.75" hidden="1">
      <c r="A662" s="9" t="s">
        <v>1339</v>
      </c>
      <c r="B662" s="9" t="s">
        <v>1317</v>
      </c>
      <c r="C662" s="9" t="s">
        <v>19</v>
      </c>
      <c r="D662" s="9" t="s">
        <v>1153</v>
      </c>
      <c r="E662" s="9" t="s">
        <v>14</v>
      </c>
      <c r="F662" s="24" t="s">
        <v>1154</v>
      </c>
      <c r="G662" s="1"/>
      <c r="H662" s="17" t="s">
        <v>134</v>
      </c>
      <c r="I662" s="9" t="s">
        <v>1331</v>
      </c>
      <c r="J662" s="9" t="s">
        <v>135</v>
      </c>
    </row>
    <row r="663" spans="1:10" ht="33.75" hidden="1">
      <c r="A663" s="9" t="s">
        <v>1340</v>
      </c>
      <c r="B663" s="9" t="s">
        <v>1317</v>
      </c>
      <c r="C663" s="9" t="s">
        <v>19</v>
      </c>
      <c r="D663" s="9" t="s">
        <v>1153</v>
      </c>
      <c r="E663" s="9" t="s">
        <v>14</v>
      </c>
      <c r="F663" s="24" t="s">
        <v>1154</v>
      </c>
      <c r="G663" s="1"/>
      <c r="H663" s="17" t="s">
        <v>134</v>
      </c>
      <c r="I663" s="9" t="s">
        <v>1331</v>
      </c>
      <c r="J663" s="9" t="s">
        <v>135</v>
      </c>
    </row>
    <row r="664" spans="1:10" ht="33.75" hidden="1">
      <c r="A664" s="9" t="s">
        <v>1341</v>
      </c>
      <c r="B664" s="9" t="s">
        <v>1317</v>
      </c>
      <c r="C664" s="9" t="s">
        <v>19</v>
      </c>
      <c r="D664" s="9" t="s">
        <v>1153</v>
      </c>
      <c r="E664" s="9" t="s">
        <v>14</v>
      </c>
      <c r="F664" s="24" t="s">
        <v>1154</v>
      </c>
      <c r="G664" s="1"/>
      <c r="H664" s="17" t="s">
        <v>134</v>
      </c>
      <c r="I664" s="9" t="s">
        <v>1342</v>
      </c>
      <c r="J664" s="9" t="s">
        <v>135</v>
      </c>
    </row>
    <row r="665" spans="1:10" ht="33.75" hidden="1">
      <c r="A665" s="9" t="s">
        <v>1343</v>
      </c>
      <c r="B665" s="9" t="s">
        <v>1317</v>
      </c>
      <c r="C665" s="9" t="s">
        <v>19</v>
      </c>
      <c r="D665" s="9" t="s">
        <v>1153</v>
      </c>
      <c r="E665" s="9" t="s">
        <v>14</v>
      </c>
      <c r="F665" s="24" t="s">
        <v>1154</v>
      </c>
      <c r="G665" s="1"/>
      <c r="H665" s="17" t="s">
        <v>134</v>
      </c>
      <c r="I665" s="9" t="s">
        <v>1342</v>
      </c>
      <c r="J665" s="9" t="s">
        <v>135</v>
      </c>
    </row>
    <row r="666" spans="1:10" ht="33.75" hidden="1">
      <c r="A666" s="9" t="s">
        <v>1344</v>
      </c>
      <c r="B666" s="9" t="s">
        <v>1317</v>
      </c>
      <c r="C666" s="9" t="s">
        <v>19</v>
      </c>
      <c r="D666" s="9" t="s">
        <v>1153</v>
      </c>
      <c r="E666" s="9" t="s">
        <v>14</v>
      </c>
      <c r="F666" s="24" t="s">
        <v>1154</v>
      </c>
      <c r="G666" s="1"/>
      <c r="H666" s="17" t="s">
        <v>134</v>
      </c>
      <c r="I666" s="9" t="s">
        <v>1215</v>
      </c>
      <c r="J666" s="9" t="s">
        <v>135</v>
      </c>
    </row>
    <row r="667" spans="1:10" ht="33.75" hidden="1">
      <c r="A667" s="9" t="s">
        <v>1345</v>
      </c>
      <c r="B667" s="9" t="s">
        <v>1317</v>
      </c>
      <c r="C667" s="9" t="s">
        <v>19</v>
      </c>
      <c r="D667" s="9" t="s">
        <v>1153</v>
      </c>
      <c r="E667" s="9" t="s">
        <v>14</v>
      </c>
      <c r="F667" s="24" t="s">
        <v>1154</v>
      </c>
      <c r="G667" s="1"/>
      <c r="H667" s="16" t="s">
        <v>52</v>
      </c>
      <c r="I667" s="9" t="s">
        <v>1213</v>
      </c>
      <c r="J667" s="9"/>
    </row>
    <row r="668" spans="1:10" ht="33.75" hidden="1">
      <c r="A668" s="9" t="s">
        <v>1346</v>
      </c>
      <c r="B668" s="9" t="s">
        <v>1317</v>
      </c>
      <c r="C668" s="9" t="s">
        <v>19</v>
      </c>
      <c r="D668" s="9" t="s">
        <v>1153</v>
      </c>
      <c r="E668" s="9" t="s">
        <v>14</v>
      </c>
      <c r="F668" s="24" t="s">
        <v>1154</v>
      </c>
      <c r="G668" s="1"/>
      <c r="H668" s="17" t="s">
        <v>134</v>
      </c>
      <c r="I668" s="9" t="s">
        <v>1215</v>
      </c>
      <c r="J668" s="9" t="s">
        <v>135</v>
      </c>
    </row>
    <row r="669" spans="1:10" ht="33.75" hidden="1">
      <c r="A669" s="9" t="s">
        <v>1347</v>
      </c>
      <c r="B669" s="9" t="s">
        <v>1317</v>
      </c>
      <c r="C669" s="9" t="s">
        <v>19</v>
      </c>
      <c r="D669" s="9" t="s">
        <v>1153</v>
      </c>
      <c r="E669" s="9" t="s">
        <v>14</v>
      </c>
      <c r="F669" s="24" t="s">
        <v>1154</v>
      </c>
      <c r="G669" s="1"/>
      <c r="H669" s="17" t="s">
        <v>134</v>
      </c>
      <c r="I669" s="9" t="s">
        <v>1215</v>
      </c>
      <c r="J669" s="9" t="s">
        <v>135</v>
      </c>
    </row>
    <row r="670" spans="1:10" ht="33.75" hidden="1">
      <c r="A670" s="9" t="s">
        <v>1348</v>
      </c>
      <c r="B670" s="9" t="s">
        <v>1317</v>
      </c>
      <c r="C670" s="9" t="s">
        <v>19</v>
      </c>
      <c r="D670" s="9" t="s">
        <v>1153</v>
      </c>
      <c r="E670" s="9" t="s">
        <v>14</v>
      </c>
      <c r="F670" s="24" t="s">
        <v>1154</v>
      </c>
      <c r="G670" s="1"/>
      <c r="H670" s="17" t="s">
        <v>134</v>
      </c>
      <c r="I670" s="9" t="s">
        <v>1215</v>
      </c>
      <c r="J670" s="9" t="s">
        <v>135</v>
      </c>
    </row>
    <row r="671" spans="1:10" ht="33.75" hidden="1">
      <c r="A671" s="9" t="s">
        <v>1349</v>
      </c>
      <c r="B671" s="9" t="s">
        <v>1317</v>
      </c>
      <c r="C671" s="9" t="s">
        <v>19</v>
      </c>
      <c r="D671" s="9" t="s">
        <v>1153</v>
      </c>
      <c r="E671" s="9" t="s">
        <v>14</v>
      </c>
      <c r="F671" s="24" t="s">
        <v>1154</v>
      </c>
      <c r="G671" s="1"/>
      <c r="H671" s="17" t="s">
        <v>134</v>
      </c>
      <c r="I671" s="9" t="s">
        <v>1215</v>
      </c>
      <c r="J671" s="9" t="s">
        <v>135</v>
      </c>
    </row>
    <row r="672" spans="1:10" ht="33.75" hidden="1">
      <c r="A672" s="9" t="s">
        <v>1350</v>
      </c>
      <c r="B672" s="9" t="s">
        <v>1317</v>
      </c>
      <c r="C672" s="9" t="s">
        <v>19</v>
      </c>
      <c r="D672" s="9" t="s">
        <v>1153</v>
      </c>
      <c r="E672" s="9" t="s">
        <v>14</v>
      </c>
      <c r="F672" s="24" t="s">
        <v>1154</v>
      </c>
      <c r="G672" s="1"/>
      <c r="H672" s="17" t="s">
        <v>134</v>
      </c>
      <c r="I672" s="9" t="s">
        <v>1331</v>
      </c>
      <c r="J672" s="9" t="s">
        <v>135</v>
      </c>
    </row>
    <row r="673" spans="1:10" ht="33.75" hidden="1">
      <c r="A673" s="9" t="s">
        <v>1351</v>
      </c>
      <c r="B673" s="9" t="s">
        <v>1317</v>
      </c>
      <c r="C673" s="9" t="s">
        <v>19</v>
      </c>
      <c r="D673" s="9" t="s">
        <v>1153</v>
      </c>
      <c r="E673" s="9" t="s">
        <v>14</v>
      </c>
      <c r="F673" s="24" t="s">
        <v>1154</v>
      </c>
      <c r="G673" s="1"/>
      <c r="H673" s="17" t="s">
        <v>134</v>
      </c>
      <c r="I673" s="9" t="s">
        <v>1331</v>
      </c>
      <c r="J673" s="9" t="s">
        <v>135</v>
      </c>
    </row>
    <row r="674" spans="1:10" ht="33.75" hidden="1">
      <c r="A674" s="9" t="s">
        <v>1352</v>
      </c>
      <c r="B674" s="9" t="s">
        <v>1317</v>
      </c>
      <c r="C674" s="9" t="s">
        <v>19</v>
      </c>
      <c r="D674" s="9" t="s">
        <v>1353</v>
      </c>
      <c r="E674" s="9" t="s">
        <v>14</v>
      </c>
      <c r="F674" s="9" t="s">
        <v>15</v>
      </c>
      <c r="G674" s="1"/>
      <c r="H674" s="16" t="s">
        <v>52</v>
      </c>
      <c r="I674" s="2" t="s">
        <v>2047</v>
      </c>
      <c r="J674" s="9"/>
    </row>
    <row r="675" spans="1:10" ht="33.75" hidden="1">
      <c r="A675" s="9" t="s">
        <v>1354</v>
      </c>
      <c r="B675" s="9" t="s">
        <v>1317</v>
      </c>
      <c r="C675" s="9" t="s">
        <v>19</v>
      </c>
      <c r="D675" s="9" t="s">
        <v>1153</v>
      </c>
      <c r="E675" s="9" t="s">
        <v>14</v>
      </c>
      <c r="F675" s="24" t="s">
        <v>1154</v>
      </c>
      <c r="G675" s="1"/>
      <c r="H675" s="17" t="s">
        <v>134</v>
      </c>
      <c r="I675" s="9" t="s">
        <v>1331</v>
      </c>
      <c r="J675" s="1" t="s">
        <v>135</v>
      </c>
    </row>
    <row r="676" spans="1:10" ht="33.75" hidden="1">
      <c r="A676" s="9" t="s">
        <v>1355</v>
      </c>
      <c r="B676" s="9" t="s">
        <v>1317</v>
      </c>
      <c r="C676" s="9" t="s">
        <v>19</v>
      </c>
      <c r="D676" s="9" t="s">
        <v>1153</v>
      </c>
      <c r="E676" s="9" t="s">
        <v>14</v>
      </c>
      <c r="F676" s="24" t="s">
        <v>1154</v>
      </c>
      <c r="G676" s="1"/>
      <c r="H676" s="17" t="s">
        <v>134</v>
      </c>
      <c r="I676" s="9" t="s">
        <v>1331</v>
      </c>
      <c r="J676" s="1" t="s">
        <v>135</v>
      </c>
    </row>
    <row r="677" spans="1:10" ht="33.75" hidden="1">
      <c r="A677" s="9" t="s">
        <v>1356</v>
      </c>
      <c r="B677" s="9" t="s">
        <v>1317</v>
      </c>
      <c r="C677" s="9" t="s">
        <v>19</v>
      </c>
      <c r="D677" s="9" t="s">
        <v>1357</v>
      </c>
      <c r="E677" s="9" t="s">
        <v>14</v>
      </c>
      <c r="F677" s="24">
        <v>900335275</v>
      </c>
      <c r="G677" s="1">
        <v>4</v>
      </c>
      <c r="H677" s="16" t="s">
        <v>52</v>
      </c>
      <c r="I677" s="2" t="s">
        <v>2048</v>
      </c>
      <c r="J677" s="1"/>
    </row>
    <row r="678" spans="1:10" ht="33.75" hidden="1">
      <c r="A678" s="9" t="s">
        <v>1358</v>
      </c>
      <c r="B678" s="9" t="s">
        <v>1317</v>
      </c>
      <c r="C678" s="9" t="s">
        <v>19</v>
      </c>
      <c r="D678" s="9" t="s">
        <v>1153</v>
      </c>
      <c r="E678" s="9" t="s">
        <v>14</v>
      </c>
      <c r="F678" s="24" t="s">
        <v>1154</v>
      </c>
      <c r="G678" s="1"/>
      <c r="H678" s="17" t="s">
        <v>134</v>
      </c>
      <c r="I678" s="9" t="s">
        <v>1331</v>
      </c>
      <c r="J678" s="1" t="s">
        <v>135</v>
      </c>
    </row>
    <row r="679" spans="1:10" ht="33.75" hidden="1">
      <c r="A679" s="9" t="s">
        <v>1359</v>
      </c>
      <c r="B679" s="9" t="s">
        <v>1317</v>
      </c>
      <c r="C679" s="9" t="s">
        <v>19</v>
      </c>
      <c r="D679" s="9" t="s">
        <v>1153</v>
      </c>
      <c r="E679" s="9" t="s">
        <v>14</v>
      </c>
      <c r="F679" s="24" t="s">
        <v>1154</v>
      </c>
      <c r="G679" s="1"/>
      <c r="H679" s="17" t="s">
        <v>134</v>
      </c>
      <c r="I679" s="9" t="s">
        <v>1331</v>
      </c>
      <c r="J679" s="1" t="s">
        <v>135</v>
      </c>
    </row>
    <row r="680" spans="1:10" ht="33.75" hidden="1">
      <c r="A680" s="9" t="s">
        <v>1360</v>
      </c>
      <c r="B680" s="9" t="s">
        <v>1317</v>
      </c>
      <c r="C680" s="9" t="s">
        <v>19</v>
      </c>
      <c r="D680" s="9" t="s">
        <v>1153</v>
      </c>
      <c r="E680" s="9" t="s">
        <v>14</v>
      </c>
      <c r="F680" s="24" t="s">
        <v>1154</v>
      </c>
      <c r="G680" s="1"/>
      <c r="H680" s="16" t="s">
        <v>52</v>
      </c>
      <c r="I680" s="9" t="s">
        <v>1213</v>
      </c>
      <c r="J680" s="1"/>
    </row>
    <row r="681" spans="1:10" ht="33.75" hidden="1">
      <c r="A681" s="9" t="s">
        <v>1361</v>
      </c>
      <c r="B681" s="9" t="s">
        <v>1317</v>
      </c>
      <c r="C681" s="9" t="s">
        <v>19</v>
      </c>
      <c r="D681" s="9" t="s">
        <v>1153</v>
      </c>
      <c r="E681" s="9" t="s">
        <v>14</v>
      </c>
      <c r="F681" s="24" t="s">
        <v>1154</v>
      </c>
      <c r="G681" s="1"/>
      <c r="H681" s="17" t="s">
        <v>134</v>
      </c>
      <c r="I681" s="9" t="s">
        <v>1331</v>
      </c>
      <c r="J681" s="1" t="s">
        <v>135</v>
      </c>
    </row>
    <row r="682" spans="1:10" ht="33.75" hidden="1">
      <c r="A682" s="9" t="s">
        <v>1362</v>
      </c>
      <c r="B682" s="9" t="s">
        <v>1317</v>
      </c>
      <c r="C682" s="9" t="s">
        <v>19</v>
      </c>
      <c r="D682" s="9" t="s">
        <v>1153</v>
      </c>
      <c r="E682" s="9" t="s">
        <v>14</v>
      </c>
      <c r="F682" s="24" t="s">
        <v>1154</v>
      </c>
      <c r="G682" s="1"/>
      <c r="H682" s="17" t="s">
        <v>134</v>
      </c>
      <c r="I682" s="9" t="s">
        <v>1331</v>
      </c>
      <c r="J682" s="1" t="s">
        <v>135</v>
      </c>
    </row>
    <row r="683" spans="1:10" ht="33.75" hidden="1">
      <c r="A683" s="9" t="s">
        <v>1363</v>
      </c>
      <c r="B683" s="9" t="s">
        <v>1317</v>
      </c>
      <c r="C683" s="9" t="s">
        <v>19</v>
      </c>
      <c r="D683" s="9" t="s">
        <v>1153</v>
      </c>
      <c r="E683" s="9" t="s">
        <v>14</v>
      </c>
      <c r="F683" s="24" t="s">
        <v>1154</v>
      </c>
      <c r="G683" s="1"/>
      <c r="H683" s="17" t="s">
        <v>134</v>
      </c>
      <c r="I683" s="9" t="s">
        <v>1331</v>
      </c>
      <c r="J683" s="1" t="s">
        <v>135</v>
      </c>
    </row>
    <row r="684" spans="1:10" ht="33.75" hidden="1">
      <c r="A684" s="9" t="s">
        <v>1364</v>
      </c>
      <c r="B684" s="9" t="s">
        <v>1317</v>
      </c>
      <c r="C684" s="9" t="s">
        <v>19</v>
      </c>
      <c r="D684" s="9" t="s">
        <v>1153</v>
      </c>
      <c r="E684" s="9" t="s">
        <v>14</v>
      </c>
      <c r="F684" s="24" t="s">
        <v>1154</v>
      </c>
      <c r="G684" s="1"/>
      <c r="H684" s="17" t="s">
        <v>134</v>
      </c>
      <c r="I684" s="9" t="s">
        <v>1331</v>
      </c>
      <c r="J684" s="1" t="s">
        <v>135</v>
      </c>
    </row>
    <row r="685" spans="1:10" ht="45" hidden="1">
      <c r="A685" s="9" t="s">
        <v>1365</v>
      </c>
      <c r="B685" s="9" t="s">
        <v>1317</v>
      </c>
      <c r="C685" s="9" t="s">
        <v>19</v>
      </c>
      <c r="D685" s="9" t="s">
        <v>1153</v>
      </c>
      <c r="E685" s="9" t="s">
        <v>14</v>
      </c>
      <c r="F685" s="24" t="s">
        <v>1154</v>
      </c>
      <c r="G685" s="9">
        <v>56</v>
      </c>
      <c r="H685" s="17" t="s">
        <v>134</v>
      </c>
      <c r="I685" s="9" t="s">
        <v>1366</v>
      </c>
      <c r="J685" s="9" t="s">
        <v>1367</v>
      </c>
    </row>
    <row r="686" spans="1:10" ht="33.75" hidden="1">
      <c r="A686" s="9" t="s">
        <v>1368</v>
      </c>
      <c r="B686" s="9" t="s">
        <v>1317</v>
      </c>
      <c r="C686" s="9" t="s">
        <v>19</v>
      </c>
      <c r="D686" s="9" t="s">
        <v>1153</v>
      </c>
      <c r="E686" s="9" t="s">
        <v>14</v>
      </c>
      <c r="F686" s="24" t="s">
        <v>1154</v>
      </c>
      <c r="G686" s="1"/>
      <c r="H686" s="17" t="s">
        <v>134</v>
      </c>
      <c r="I686" s="9" t="s">
        <v>1331</v>
      </c>
      <c r="J686" s="1" t="s">
        <v>135</v>
      </c>
    </row>
    <row r="687" spans="1:10" ht="33.75" hidden="1">
      <c r="A687" s="9" t="s">
        <v>1369</v>
      </c>
      <c r="B687" s="9" t="s">
        <v>1317</v>
      </c>
      <c r="C687" s="9" t="s">
        <v>19</v>
      </c>
      <c r="D687" s="9" t="s">
        <v>1153</v>
      </c>
      <c r="E687" s="9" t="s">
        <v>14</v>
      </c>
      <c r="F687" s="24" t="s">
        <v>1154</v>
      </c>
      <c r="G687" s="1"/>
      <c r="H687" s="17" t="s">
        <v>134</v>
      </c>
      <c r="I687" s="9" t="s">
        <v>1331</v>
      </c>
      <c r="J687" s="1" t="s">
        <v>135</v>
      </c>
    </row>
    <row r="688" spans="1:10" ht="33.75" hidden="1">
      <c r="A688" s="9" t="s">
        <v>1370</v>
      </c>
      <c r="B688" s="9" t="s">
        <v>1317</v>
      </c>
      <c r="C688" s="9" t="s">
        <v>19</v>
      </c>
      <c r="D688" s="9" t="s">
        <v>1153</v>
      </c>
      <c r="E688" s="9" t="s">
        <v>14</v>
      </c>
      <c r="F688" s="24" t="s">
        <v>1154</v>
      </c>
      <c r="G688" s="1"/>
      <c r="H688" s="16" t="s">
        <v>52</v>
      </c>
      <c r="I688" s="9" t="s">
        <v>1213</v>
      </c>
      <c r="J688" s="1"/>
    </row>
    <row r="689" spans="1:10" ht="33.75" hidden="1">
      <c r="A689" s="9" t="s">
        <v>1371</v>
      </c>
      <c r="B689" s="9" t="s">
        <v>1317</v>
      </c>
      <c r="C689" s="9" t="s">
        <v>19</v>
      </c>
      <c r="D689" s="9" t="s">
        <v>1153</v>
      </c>
      <c r="E689" s="9" t="s">
        <v>14</v>
      </c>
      <c r="F689" s="24" t="s">
        <v>1154</v>
      </c>
      <c r="G689" s="1"/>
      <c r="H689" s="17" t="s">
        <v>134</v>
      </c>
      <c r="I689" s="9" t="s">
        <v>1331</v>
      </c>
      <c r="J689" s="1" t="s">
        <v>135</v>
      </c>
    </row>
    <row r="690" spans="1:10" ht="33.75" hidden="1">
      <c r="A690" s="9" t="s">
        <v>1372</v>
      </c>
      <c r="B690" s="9" t="s">
        <v>1317</v>
      </c>
      <c r="C690" s="9" t="s">
        <v>19</v>
      </c>
      <c r="D690" s="9" t="s">
        <v>1153</v>
      </c>
      <c r="E690" s="9" t="s">
        <v>14</v>
      </c>
      <c r="F690" s="24" t="s">
        <v>1154</v>
      </c>
      <c r="G690" s="1"/>
      <c r="H690" s="17" t="s">
        <v>134</v>
      </c>
      <c r="I690" s="9" t="s">
        <v>1331</v>
      </c>
      <c r="J690" s="1" t="s">
        <v>135</v>
      </c>
    </row>
    <row r="691" spans="1:10" ht="33.75" hidden="1">
      <c r="A691" s="9" t="s">
        <v>1373</v>
      </c>
      <c r="B691" s="9" t="s">
        <v>1317</v>
      </c>
      <c r="C691" s="9" t="s">
        <v>19</v>
      </c>
      <c r="D691" s="9" t="s">
        <v>1153</v>
      </c>
      <c r="E691" s="9" t="s">
        <v>14</v>
      </c>
      <c r="F691" s="24" t="s">
        <v>1154</v>
      </c>
      <c r="G691" s="1"/>
      <c r="H691" s="17" t="s">
        <v>134</v>
      </c>
      <c r="I691" s="2" t="s">
        <v>1374</v>
      </c>
      <c r="J691" s="2" t="s">
        <v>1375</v>
      </c>
    </row>
    <row r="692" spans="1:10" ht="33.75" hidden="1">
      <c r="A692" s="9" t="s">
        <v>1376</v>
      </c>
      <c r="B692" s="9" t="s">
        <v>1317</v>
      </c>
      <c r="C692" s="9" t="s">
        <v>19</v>
      </c>
      <c r="D692" s="9" t="s">
        <v>1153</v>
      </c>
      <c r="E692" s="9" t="s">
        <v>14</v>
      </c>
      <c r="F692" s="24" t="s">
        <v>1154</v>
      </c>
      <c r="G692" s="1"/>
      <c r="H692" s="17" t="s">
        <v>134</v>
      </c>
      <c r="I692" s="9" t="s">
        <v>1331</v>
      </c>
      <c r="J692" s="1" t="s">
        <v>135</v>
      </c>
    </row>
    <row r="693" spans="1:10" ht="33.75" hidden="1">
      <c r="A693" s="9" t="s">
        <v>1377</v>
      </c>
      <c r="B693" s="9" t="s">
        <v>1317</v>
      </c>
      <c r="C693" s="9" t="s">
        <v>19</v>
      </c>
      <c r="D693" s="9" t="s">
        <v>1153</v>
      </c>
      <c r="E693" s="9" t="s">
        <v>14</v>
      </c>
      <c r="F693" s="24" t="s">
        <v>1154</v>
      </c>
      <c r="G693" s="1"/>
      <c r="H693" s="17" t="s">
        <v>134</v>
      </c>
      <c r="I693" s="9" t="s">
        <v>1331</v>
      </c>
      <c r="J693" s="1" t="s">
        <v>135</v>
      </c>
    </row>
    <row r="694" spans="1:10" ht="33.75" hidden="1">
      <c r="A694" s="9" t="s">
        <v>1378</v>
      </c>
      <c r="B694" s="9" t="s">
        <v>1317</v>
      </c>
      <c r="C694" s="9" t="s">
        <v>19</v>
      </c>
      <c r="D694" s="9" t="s">
        <v>1153</v>
      </c>
      <c r="E694" s="9" t="s">
        <v>14</v>
      </c>
      <c r="F694" s="24" t="s">
        <v>1154</v>
      </c>
      <c r="G694" s="1"/>
      <c r="H694" s="16" t="s">
        <v>52</v>
      </c>
      <c r="I694" s="23">
        <v>44657.37572916667</v>
      </c>
      <c r="J694" s="1"/>
    </row>
    <row r="695" spans="1:10" ht="33.75" hidden="1">
      <c r="A695" s="9" t="s">
        <v>1379</v>
      </c>
      <c r="B695" s="9" t="s">
        <v>1317</v>
      </c>
      <c r="C695" s="9" t="s">
        <v>19</v>
      </c>
      <c r="D695" s="9" t="s">
        <v>1153</v>
      </c>
      <c r="E695" s="9" t="s">
        <v>14</v>
      </c>
      <c r="F695" s="24" t="s">
        <v>1154</v>
      </c>
      <c r="G695" s="1"/>
      <c r="H695" s="17" t="s">
        <v>134</v>
      </c>
      <c r="I695" s="9" t="s">
        <v>1331</v>
      </c>
      <c r="J695" s="1" t="s">
        <v>135</v>
      </c>
    </row>
    <row r="696" spans="1:10" ht="33.75" hidden="1">
      <c r="A696" s="9" t="s">
        <v>1380</v>
      </c>
      <c r="B696" s="9" t="s">
        <v>1317</v>
      </c>
      <c r="C696" s="9" t="s">
        <v>19</v>
      </c>
      <c r="D696" s="9" t="s">
        <v>1153</v>
      </c>
      <c r="E696" s="9" t="s">
        <v>14</v>
      </c>
      <c r="F696" s="24" t="s">
        <v>1154</v>
      </c>
      <c r="G696" s="1"/>
      <c r="H696" s="17" t="s">
        <v>134</v>
      </c>
      <c r="I696" s="9" t="s">
        <v>1331</v>
      </c>
      <c r="J696" s="1" t="s">
        <v>135</v>
      </c>
    </row>
    <row r="697" spans="1:10" ht="33.75" hidden="1">
      <c r="A697" s="9" t="s">
        <v>1381</v>
      </c>
      <c r="B697" s="9" t="s">
        <v>1317</v>
      </c>
      <c r="C697" s="9" t="s">
        <v>19</v>
      </c>
      <c r="D697" s="9" t="s">
        <v>1153</v>
      </c>
      <c r="E697" s="9" t="s">
        <v>14</v>
      </c>
      <c r="F697" s="24" t="s">
        <v>1154</v>
      </c>
      <c r="G697" s="1"/>
      <c r="H697" s="16" t="s">
        <v>52</v>
      </c>
      <c r="I697" s="9" t="s">
        <v>1213</v>
      </c>
      <c r="J697" s="1"/>
    </row>
    <row r="698" spans="1:10" ht="33.75" hidden="1">
      <c r="A698" s="9" t="s">
        <v>1382</v>
      </c>
      <c r="B698" s="9" t="s">
        <v>1317</v>
      </c>
      <c r="C698" s="9" t="s">
        <v>19</v>
      </c>
      <c r="D698" s="9" t="s">
        <v>1153</v>
      </c>
      <c r="E698" s="9" t="s">
        <v>14</v>
      </c>
      <c r="F698" s="24" t="s">
        <v>1154</v>
      </c>
      <c r="G698" s="1"/>
      <c r="H698" s="16" t="s">
        <v>52</v>
      </c>
      <c r="I698" s="2" t="s">
        <v>1383</v>
      </c>
      <c r="J698" s="1"/>
    </row>
    <row r="699" spans="1:10" ht="33.75" hidden="1">
      <c r="A699" s="9" t="s">
        <v>1384</v>
      </c>
      <c r="B699" s="9" t="s">
        <v>1317</v>
      </c>
      <c r="C699" s="9" t="s">
        <v>19</v>
      </c>
      <c r="D699" s="9" t="s">
        <v>1153</v>
      </c>
      <c r="E699" s="9" t="s">
        <v>14</v>
      </c>
      <c r="F699" s="24" t="s">
        <v>1154</v>
      </c>
      <c r="G699" s="1"/>
      <c r="H699" s="17" t="s">
        <v>134</v>
      </c>
      <c r="I699" s="23">
        <v>44657.829641203702</v>
      </c>
      <c r="J699" s="1" t="s">
        <v>135</v>
      </c>
    </row>
    <row r="700" spans="1:10" ht="33.75" hidden="1">
      <c r="A700" s="9" t="s">
        <v>1385</v>
      </c>
      <c r="B700" s="9" t="s">
        <v>1317</v>
      </c>
      <c r="C700" s="9" t="s">
        <v>19</v>
      </c>
      <c r="D700" s="9" t="s">
        <v>1153</v>
      </c>
      <c r="E700" s="9" t="s">
        <v>14</v>
      </c>
      <c r="F700" s="24" t="s">
        <v>1154</v>
      </c>
      <c r="G700" s="1"/>
      <c r="H700" s="16" t="s">
        <v>52</v>
      </c>
      <c r="I700" s="2" t="s">
        <v>1213</v>
      </c>
      <c r="J700" s="1"/>
    </row>
    <row r="701" spans="1:10" ht="33.75" hidden="1">
      <c r="A701" s="9" t="s">
        <v>1386</v>
      </c>
      <c r="B701" s="9" t="s">
        <v>1317</v>
      </c>
      <c r="C701" s="9" t="s">
        <v>19</v>
      </c>
      <c r="D701" s="9" t="s">
        <v>1298</v>
      </c>
      <c r="E701" s="9" t="s">
        <v>14</v>
      </c>
      <c r="F701" s="9">
        <f>--800148972</f>
        <v>800148972</v>
      </c>
      <c r="G701" s="1"/>
      <c r="H701" s="17" t="s">
        <v>134</v>
      </c>
      <c r="I701" s="9" t="s">
        <v>1320</v>
      </c>
      <c r="J701" s="1" t="s">
        <v>135</v>
      </c>
    </row>
    <row r="702" spans="1:10" ht="33.75" hidden="1">
      <c r="A702" s="9" t="s">
        <v>1387</v>
      </c>
      <c r="B702" s="9" t="s">
        <v>1317</v>
      </c>
      <c r="C702" s="9" t="s">
        <v>19</v>
      </c>
      <c r="D702" s="9" t="s">
        <v>1153</v>
      </c>
      <c r="E702" s="9" t="s">
        <v>14</v>
      </c>
      <c r="F702" s="24" t="s">
        <v>1154</v>
      </c>
      <c r="G702" s="1"/>
      <c r="H702" s="17" t="s">
        <v>134</v>
      </c>
      <c r="I702" s="9" t="s">
        <v>1331</v>
      </c>
      <c r="J702" s="1" t="s">
        <v>135</v>
      </c>
    </row>
    <row r="703" spans="1:10" ht="33.75" hidden="1">
      <c r="A703" s="9" t="s">
        <v>1388</v>
      </c>
      <c r="B703" s="9" t="s">
        <v>1317</v>
      </c>
      <c r="C703" s="9" t="s">
        <v>19</v>
      </c>
      <c r="D703" s="9" t="s">
        <v>1153</v>
      </c>
      <c r="E703" s="9" t="s">
        <v>14</v>
      </c>
      <c r="F703" s="24" t="s">
        <v>1154</v>
      </c>
      <c r="G703" s="1"/>
      <c r="H703" s="17" t="s">
        <v>134</v>
      </c>
      <c r="I703" s="9" t="s">
        <v>1215</v>
      </c>
      <c r="J703" s="1" t="s">
        <v>135</v>
      </c>
    </row>
    <row r="704" spans="1:10" ht="33.75" hidden="1">
      <c r="A704" s="9" t="s">
        <v>1389</v>
      </c>
      <c r="B704" s="9" t="s">
        <v>1317</v>
      </c>
      <c r="C704" s="9" t="s">
        <v>19</v>
      </c>
      <c r="D704" s="9" t="s">
        <v>1298</v>
      </c>
      <c r="E704" s="9" t="s">
        <v>14</v>
      </c>
      <c r="F704" s="9">
        <f>--800148972</f>
        <v>800148972</v>
      </c>
      <c r="G704" s="1"/>
      <c r="H704" s="17" t="s">
        <v>134</v>
      </c>
      <c r="I704" s="9" t="s">
        <v>1331</v>
      </c>
      <c r="J704" s="1" t="s">
        <v>135</v>
      </c>
    </row>
    <row r="705" spans="1:10" ht="33.75" hidden="1">
      <c r="A705" s="9" t="s">
        <v>1390</v>
      </c>
      <c r="B705" s="9" t="s">
        <v>1317</v>
      </c>
      <c r="C705" s="9" t="s">
        <v>12</v>
      </c>
      <c r="D705" s="9" t="s">
        <v>1391</v>
      </c>
      <c r="E705" s="9" t="s">
        <v>14</v>
      </c>
      <c r="F705" s="9">
        <v>830092965</v>
      </c>
      <c r="G705" s="9">
        <v>1</v>
      </c>
      <c r="H705" s="16" t="s">
        <v>52</v>
      </c>
      <c r="I705" s="2" t="s">
        <v>2049</v>
      </c>
      <c r="J705" s="52" t="s">
        <v>1392</v>
      </c>
    </row>
    <row r="706" spans="1:10" ht="33.75" hidden="1">
      <c r="A706" s="9" t="s">
        <v>1393</v>
      </c>
      <c r="B706" s="9" t="s">
        <v>1394</v>
      </c>
      <c r="C706" s="9" t="s">
        <v>25</v>
      </c>
      <c r="D706" s="9" t="s">
        <v>346</v>
      </c>
      <c r="E706" s="9" t="s">
        <v>14</v>
      </c>
      <c r="F706" s="9" t="s">
        <v>347</v>
      </c>
      <c r="G706" s="9">
        <v>18</v>
      </c>
      <c r="H706" s="16" t="s">
        <v>52</v>
      </c>
      <c r="I706" s="9" t="s">
        <v>1395</v>
      </c>
      <c r="J706" s="1"/>
    </row>
    <row r="707" spans="1:10" ht="33.75" hidden="1">
      <c r="A707" s="9" t="s">
        <v>1396</v>
      </c>
      <c r="B707" s="9" t="s">
        <v>1394</v>
      </c>
      <c r="C707" s="9" t="s">
        <v>25</v>
      </c>
      <c r="D707" s="9" t="s">
        <v>346</v>
      </c>
      <c r="E707" s="9" t="s">
        <v>14</v>
      </c>
      <c r="F707" s="9" t="s">
        <v>347</v>
      </c>
      <c r="G707" s="9">
        <v>20</v>
      </c>
      <c r="H707" s="16" t="s">
        <v>52</v>
      </c>
      <c r="I707" s="9" t="s">
        <v>1397</v>
      </c>
      <c r="J707" s="1"/>
    </row>
    <row r="708" spans="1:10" ht="33.75" hidden="1">
      <c r="A708" s="9" t="s">
        <v>1398</v>
      </c>
      <c r="B708" s="9" t="s">
        <v>1394</v>
      </c>
      <c r="C708" s="9" t="s">
        <v>25</v>
      </c>
      <c r="D708" s="9" t="s">
        <v>346</v>
      </c>
      <c r="E708" s="9" t="s">
        <v>14</v>
      </c>
      <c r="F708" s="9" t="s">
        <v>347</v>
      </c>
      <c r="G708" s="1">
        <v>18</v>
      </c>
      <c r="H708" s="16" t="s">
        <v>52</v>
      </c>
      <c r="I708" s="9" t="s">
        <v>1399</v>
      </c>
      <c r="J708" s="1"/>
    </row>
    <row r="709" spans="1:10" ht="33.75" hidden="1">
      <c r="A709" s="9" t="s">
        <v>1400</v>
      </c>
      <c r="B709" s="9" t="s">
        <v>1394</v>
      </c>
      <c r="C709" s="9" t="s">
        <v>19</v>
      </c>
      <c r="D709" s="9" t="s">
        <v>1153</v>
      </c>
      <c r="E709" s="9" t="s">
        <v>14</v>
      </c>
      <c r="F709" s="9" t="s">
        <v>15</v>
      </c>
      <c r="G709" s="1"/>
      <c r="H709" s="17" t="s">
        <v>134</v>
      </c>
      <c r="I709" s="9" t="s">
        <v>1215</v>
      </c>
      <c r="J709" s="9" t="s">
        <v>135</v>
      </c>
    </row>
    <row r="710" spans="1:10" ht="33.75" hidden="1">
      <c r="A710" s="9" t="s">
        <v>1401</v>
      </c>
      <c r="B710" s="9" t="s">
        <v>1394</v>
      </c>
      <c r="C710" s="9" t="s">
        <v>19</v>
      </c>
      <c r="D710" s="9" t="s">
        <v>1153</v>
      </c>
      <c r="E710" s="9" t="s">
        <v>14</v>
      </c>
      <c r="F710" s="9" t="s">
        <v>15</v>
      </c>
      <c r="G710" s="1"/>
      <c r="H710" s="16" t="s">
        <v>52</v>
      </c>
      <c r="I710" s="2" t="s">
        <v>1213</v>
      </c>
      <c r="J710" s="1"/>
    </row>
    <row r="711" spans="1:10" ht="33.75" hidden="1">
      <c r="A711" s="9" t="s">
        <v>1402</v>
      </c>
      <c r="B711" s="9" t="s">
        <v>1394</v>
      </c>
      <c r="C711" s="9" t="s">
        <v>19</v>
      </c>
      <c r="D711" s="9" t="s">
        <v>1153</v>
      </c>
      <c r="E711" s="9" t="s">
        <v>14</v>
      </c>
      <c r="F711" s="9" t="s">
        <v>15</v>
      </c>
      <c r="G711" s="1"/>
      <c r="H711" s="16" t="s">
        <v>52</v>
      </c>
      <c r="I711" s="9" t="s">
        <v>1213</v>
      </c>
      <c r="J711" s="1"/>
    </row>
    <row r="712" spans="1:10" ht="33.75" hidden="1">
      <c r="A712" s="9" t="s">
        <v>1403</v>
      </c>
      <c r="B712" s="9" t="s">
        <v>1394</v>
      </c>
      <c r="C712" s="9" t="s">
        <v>19</v>
      </c>
      <c r="D712" s="9" t="s">
        <v>1153</v>
      </c>
      <c r="E712" s="9" t="s">
        <v>14</v>
      </c>
      <c r="F712" s="9" t="s">
        <v>15</v>
      </c>
      <c r="G712" s="1"/>
      <c r="H712" s="16" t="s">
        <v>52</v>
      </c>
      <c r="I712" s="2" t="s">
        <v>1213</v>
      </c>
      <c r="J712" s="1"/>
    </row>
    <row r="713" spans="1:10" ht="33.75" hidden="1">
      <c r="A713" s="9" t="s">
        <v>1404</v>
      </c>
      <c r="B713" s="9" t="s">
        <v>1394</v>
      </c>
      <c r="C713" s="9" t="s">
        <v>19</v>
      </c>
      <c r="D713" s="9" t="s">
        <v>1153</v>
      </c>
      <c r="E713" s="9" t="s">
        <v>14</v>
      </c>
      <c r="F713" s="9" t="s">
        <v>15</v>
      </c>
      <c r="G713" s="1"/>
      <c r="H713" s="17" t="s">
        <v>134</v>
      </c>
      <c r="I713" s="2" t="s">
        <v>1215</v>
      </c>
      <c r="J713" s="9" t="s">
        <v>135</v>
      </c>
    </row>
    <row r="714" spans="1:10" ht="33.75" hidden="1">
      <c r="A714" s="9" t="s">
        <v>1405</v>
      </c>
      <c r="B714" s="9" t="s">
        <v>1394</v>
      </c>
      <c r="C714" s="9" t="s">
        <v>19</v>
      </c>
      <c r="D714" s="9" t="s">
        <v>1153</v>
      </c>
      <c r="E714" s="9" t="s">
        <v>14</v>
      </c>
      <c r="F714" s="9" t="s">
        <v>15</v>
      </c>
      <c r="G714" s="1"/>
      <c r="H714" s="16" t="s">
        <v>52</v>
      </c>
      <c r="I714" s="2" t="s">
        <v>1213</v>
      </c>
      <c r="J714" s="1"/>
    </row>
    <row r="715" spans="1:10" ht="33.75" hidden="1">
      <c r="A715" s="9" t="s">
        <v>1406</v>
      </c>
      <c r="B715" s="9" t="s">
        <v>1394</v>
      </c>
      <c r="C715" s="9" t="s">
        <v>19</v>
      </c>
      <c r="D715" s="9" t="s">
        <v>1153</v>
      </c>
      <c r="E715" s="9" t="s">
        <v>14</v>
      </c>
      <c r="F715" s="9" t="s">
        <v>15</v>
      </c>
      <c r="G715" s="1"/>
      <c r="H715" s="17" t="s">
        <v>134</v>
      </c>
      <c r="I715" s="23">
        <v>44657.829641203702</v>
      </c>
      <c r="J715" s="9" t="s">
        <v>135</v>
      </c>
    </row>
    <row r="716" spans="1:10" ht="33.75" hidden="1">
      <c r="A716" s="9" t="s">
        <v>1407</v>
      </c>
      <c r="B716" s="9" t="s">
        <v>1394</v>
      </c>
      <c r="C716" s="9" t="s">
        <v>19</v>
      </c>
      <c r="D716" s="9" t="s">
        <v>1298</v>
      </c>
      <c r="E716" s="9" t="s">
        <v>14</v>
      </c>
      <c r="F716" s="9">
        <f>--800148972</f>
        <v>800148972</v>
      </c>
      <c r="G716" s="1"/>
      <c r="H716" s="16" t="s">
        <v>52</v>
      </c>
      <c r="I716" s="2" t="s">
        <v>1299</v>
      </c>
      <c r="J716" s="9"/>
    </row>
    <row r="717" spans="1:10" ht="33.75" hidden="1">
      <c r="A717" s="9" t="s">
        <v>1408</v>
      </c>
      <c r="B717" s="9" t="s">
        <v>1394</v>
      </c>
      <c r="C717" s="9" t="s">
        <v>19</v>
      </c>
      <c r="D717" s="9" t="s">
        <v>1153</v>
      </c>
      <c r="E717" s="9" t="s">
        <v>14</v>
      </c>
      <c r="F717" s="9" t="s">
        <v>15</v>
      </c>
      <c r="G717" s="1"/>
      <c r="H717" s="17" t="s">
        <v>134</v>
      </c>
      <c r="I717" s="9" t="s">
        <v>1215</v>
      </c>
      <c r="J717" s="9" t="s">
        <v>135</v>
      </c>
    </row>
    <row r="718" spans="1:10" ht="33.75" hidden="1">
      <c r="A718" s="9" t="s">
        <v>1409</v>
      </c>
      <c r="B718" s="9" t="s">
        <v>1394</v>
      </c>
      <c r="C718" s="9" t="s">
        <v>19</v>
      </c>
      <c r="D718" s="9" t="s">
        <v>1298</v>
      </c>
      <c r="E718" s="9" t="s">
        <v>14</v>
      </c>
      <c r="F718" s="9">
        <f t="shared" ref="F718:F719" si="3">--800148972</f>
        <v>800148972</v>
      </c>
      <c r="G718" s="1"/>
      <c r="H718" s="17" t="s">
        <v>134</v>
      </c>
      <c r="I718" s="9" t="s">
        <v>1301</v>
      </c>
      <c r="J718" s="9" t="s">
        <v>135</v>
      </c>
    </row>
    <row r="719" spans="1:10" ht="33.75" hidden="1">
      <c r="A719" s="9" t="s">
        <v>1410</v>
      </c>
      <c r="B719" s="9" t="s">
        <v>1394</v>
      </c>
      <c r="C719" s="9" t="s">
        <v>19</v>
      </c>
      <c r="D719" s="9" t="s">
        <v>1298</v>
      </c>
      <c r="E719" s="9" t="s">
        <v>14</v>
      </c>
      <c r="F719" s="9">
        <f t="shared" si="3"/>
        <v>800148972</v>
      </c>
      <c r="G719" s="1"/>
      <c r="H719" s="17" t="s">
        <v>134</v>
      </c>
      <c r="I719" s="9" t="s">
        <v>1301</v>
      </c>
      <c r="J719" s="9" t="s">
        <v>135</v>
      </c>
    </row>
    <row r="720" spans="1:10" ht="33.75" hidden="1">
      <c r="A720" s="9" t="s">
        <v>1411</v>
      </c>
      <c r="B720" s="9" t="s">
        <v>1394</v>
      </c>
      <c r="C720" s="9" t="s">
        <v>19</v>
      </c>
      <c r="D720" s="9" t="s">
        <v>1153</v>
      </c>
      <c r="E720" s="9" t="s">
        <v>14</v>
      </c>
      <c r="F720" s="9" t="s">
        <v>15</v>
      </c>
      <c r="G720" s="1"/>
      <c r="H720" s="17" t="s">
        <v>134</v>
      </c>
      <c r="I720" s="9" t="s">
        <v>1215</v>
      </c>
      <c r="J720" s="9" t="s">
        <v>135</v>
      </c>
    </row>
    <row r="721" spans="1:10" ht="33.75" hidden="1">
      <c r="A721" s="9" t="s">
        <v>1412</v>
      </c>
      <c r="B721" s="9" t="s">
        <v>1394</v>
      </c>
      <c r="C721" s="9" t="s">
        <v>19</v>
      </c>
      <c r="D721" s="9" t="s">
        <v>1298</v>
      </c>
      <c r="E721" s="9" t="s">
        <v>14</v>
      </c>
      <c r="F721" s="9">
        <f t="shared" ref="F721:F722" si="4">--800148972</f>
        <v>800148972</v>
      </c>
      <c r="G721" s="1"/>
      <c r="H721" s="17" t="s">
        <v>134</v>
      </c>
      <c r="I721" s="9" t="s">
        <v>1301</v>
      </c>
      <c r="J721" s="9" t="s">
        <v>135</v>
      </c>
    </row>
    <row r="722" spans="1:10" ht="33.75" hidden="1">
      <c r="A722" s="9" t="s">
        <v>1413</v>
      </c>
      <c r="B722" s="9" t="s">
        <v>1394</v>
      </c>
      <c r="C722" s="9" t="s">
        <v>19</v>
      </c>
      <c r="D722" s="9" t="s">
        <v>1298</v>
      </c>
      <c r="E722" s="9" t="s">
        <v>14</v>
      </c>
      <c r="F722" s="9">
        <f t="shared" si="4"/>
        <v>800148972</v>
      </c>
      <c r="G722" s="1"/>
      <c r="H722" s="17" t="s">
        <v>134</v>
      </c>
      <c r="I722" s="9" t="s">
        <v>1301</v>
      </c>
      <c r="J722" s="9" t="s">
        <v>135</v>
      </c>
    </row>
    <row r="723" spans="1:10" ht="33.75" hidden="1">
      <c r="A723" s="9" t="s">
        <v>1414</v>
      </c>
      <c r="B723" s="9" t="s">
        <v>1394</v>
      </c>
      <c r="C723" s="9" t="s">
        <v>12</v>
      </c>
      <c r="D723" s="9" t="s">
        <v>1415</v>
      </c>
      <c r="E723" s="9" t="s">
        <v>14</v>
      </c>
      <c r="F723" s="53">
        <v>901388243</v>
      </c>
      <c r="G723" s="9">
        <v>1</v>
      </c>
      <c r="H723" s="16" t="s">
        <v>52</v>
      </c>
      <c r="I723" s="9" t="s">
        <v>1416</v>
      </c>
      <c r="J723" s="52" t="s">
        <v>1417</v>
      </c>
    </row>
    <row r="724" spans="1:10" ht="33.75" hidden="1">
      <c r="A724" s="7" t="s">
        <v>1418</v>
      </c>
      <c r="B724" s="6">
        <v>44620</v>
      </c>
      <c r="C724" s="9" t="s">
        <v>141</v>
      </c>
      <c r="D724" s="7" t="s">
        <v>1419</v>
      </c>
      <c r="E724" s="9" t="s">
        <v>14</v>
      </c>
      <c r="F724" s="7" t="s">
        <v>1420</v>
      </c>
      <c r="G724" s="9">
        <v>2</v>
      </c>
      <c r="H724" s="16" t="s">
        <v>52</v>
      </c>
      <c r="I724" s="11"/>
      <c r="J724" s="9" t="s">
        <v>1017</v>
      </c>
    </row>
    <row r="725" spans="1:10" ht="33.75" hidden="1">
      <c r="A725" s="9" t="s">
        <v>1421</v>
      </c>
      <c r="B725" s="9" t="s">
        <v>1422</v>
      </c>
      <c r="C725" s="9" t="s">
        <v>19</v>
      </c>
      <c r="D725" s="9" t="s">
        <v>1423</v>
      </c>
      <c r="E725" s="9" t="s">
        <v>14</v>
      </c>
      <c r="F725" s="9" t="s">
        <v>15</v>
      </c>
      <c r="G725" s="1"/>
      <c r="H725" s="16" t="s">
        <v>52</v>
      </c>
      <c r="I725" s="2" t="s">
        <v>2050</v>
      </c>
      <c r="J725" s="1"/>
    </row>
    <row r="726" spans="1:10" ht="33.75" hidden="1">
      <c r="A726" s="54" t="s">
        <v>1424</v>
      </c>
      <c r="B726" s="55" t="s">
        <v>1425</v>
      </c>
      <c r="C726" s="9" t="s">
        <v>30</v>
      </c>
      <c r="D726" s="56" t="s">
        <v>1426</v>
      </c>
      <c r="E726" s="9" t="s">
        <v>14</v>
      </c>
      <c r="F726" s="54" t="s">
        <v>1427</v>
      </c>
      <c r="G726" s="9">
        <v>85</v>
      </c>
      <c r="H726" s="16" t="s">
        <v>52</v>
      </c>
      <c r="I726" s="11">
        <v>44650</v>
      </c>
      <c r="J726" s="5" t="s">
        <v>1017</v>
      </c>
    </row>
    <row r="727" spans="1:10" ht="33.75" hidden="1">
      <c r="A727" s="9" t="s">
        <v>1428</v>
      </c>
      <c r="B727" s="9" t="s">
        <v>1422</v>
      </c>
      <c r="C727" s="9" t="s">
        <v>30</v>
      </c>
      <c r="D727" s="9" t="s">
        <v>1429</v>
      </c>
      <c r="E727" s="9" t="s">
        <v>21</v>
      </c>
      <c r="F727" s="9" t="s">
        <v>1430</v>
      </c>
      <c r="G727" s="1">
        <v>1</v>
      </c>
      <c r="H727" s="17" t="s">
        <v>134</v>
      </c>
      <c r="I727" s="9" t="s">
        <v>1431</v>
      </c>
      <c r="J727" s="9" t="s">
        <v>781</v>
      </c>
    </row>
    <row r="728" spans="1:10" ht="33.75" hidden="1">
      <c r="A728" s="9" t="s">
        <v>1432</v>
      </c>
      <c r="B728" s="9" t="s">
        <v>1422</v>
      </c>
      <c r="C728" s="9" t="s">
        <v>12</v>
      </c>
      <c r="D728" s="9" t="s">
        <v>1433</v>
      </c>
      <c r="E728" s="9" t="s">
        <v>14</v>
      </c>
      <c r="F728" s="53">
        <v>900376423</v>
      </c>
      <c r="G728" s="9">
        <v>4</v>
      </c>
      <c r="H728" s="16" t="s">
        <v>52</v>
      </c>
      <c r="I728" s="11">
        <v>44623</v>
      </c>
      <c r="J728" s="57" t="s">
        <v>1434</v>
      </c>
    </row>
    <row r="729" spans="1:10" ht="33.75" hidden="1">
      <c r="A729" s="58" t="s">
        <v>1435</v>
      </c>
      <c r="B729" s="11">
        <v>44617</v>
      </c>
      <c r="C729" s="9" t="s">
        <v>132</v>
      </c>
      <c r="D729" s="9" t="s">
        <v>1436</v>
      </c>
      <c r="E729" s="9" t="s">
        <v>14</v>
      </c>
      <c r="F729" s="53">
        <v>810000317</v>
      </c>
      <c r="G729" s="9">
        <v>7</v>
      </c>
      <c r="H729" s="16" t="s">
        <v>52</v>
      </c>
      <c r="I729" s="11">
        <v>44644</v>
      </c>
      <c r="J729" s="57"/>
    </row>
    <row r="730" spans="1:10" ht="33.75" hidden="1">
      <c r="A730" s="58" t="s">
        <v>1435</v>
      </c>
      <c r="B730" s="11">
        <v>44617</v>
      </c>
      <c r="C730" s="9" t="s">
        <v>132</v>
      </c>
      <c r="D730" s="9" t="s">
        <v>1436</v>
      </c>
      <c r="E730" s="9" t="s">
        <v>14</v>
      </c>
      <c r="F730" s="53">
        <v>810000317</v>
      </c>
      <c r="G730" s="9">
        <v>3</v>
      </c>
      <c r="H730" s="17" t="s">
        <v>134</v>
      </c>
      <c r="I730" s="11">
        <v>44645</v>
      </c>
      <c r="J730" s="57" t="s">
        <v>135</v>
      </c>
    </row>
    <row r="731" spans="1:10" ht="33.75" hidden="1">
      <c r="A731" s="9" t="s">
        <v>1437</v>
      </c>
      <c r="B731" s="9" t="s">
        <v>1438</v>
      </c>
      <c r="C731" s="9" t="s">
        <v>132</v>
      </c>
      <c r="D731" s="9" t="s">
        <v>1439</v>
      </c>
      <c r="E731" s="9" t="s">
        <v>14</v>
      </c>
      <c r="F731" s="9" t="s">
        <v>1440</v>
      </c>
      <c r="G731" s="9">
        <v>1</v>
      </c>
      <c r="H731" s="17" t="s">
        <v>134</v>
      </c>
      <c r="I731" s="11">
        <v>44637</v>
      </c>
      <c r="J731" s="9" t="s">
        <v>1441</v>
      </c>
    </row>
    <row r="732" spans="1:10" ht="33.75" hidden="1">
      <c r="A732" s="9" t="s">
        <v>1442</v>
      </c>
      <c r="B732" s="9" t="s">
        <v>1438</v>
      </c>
      <c r="C732" s="9" t="s">
        <v>89</v>
      </c>
      <c r="D732" s="9" t="s">
        <v>1443</v>
      </c>
      <c r="E732" s="9" t="s">
        <v>14</v>
      </c>
      <c r="F732" s="9">
        <v>900539642</v>
      </c>
      <c r="G732" s="9">
        <v>1</v>
      </c>
      <c r="H732" s="16" t="s">
        <v>52</v>
      </c>
      <c r="I732" s="9" t="s">
        <v>1444</v>
      </c>
      <c r="J732" s="1"/>
    </row>
    <row r="733" spans="1:10" ht="45" hidden="1">
      <c r="A733" s="9" t="s">
        <v>1445</v>
      </c>
      <c r="B733" s="9" t="s">
        <v>1446</v>
      </c>
      <c r="C733" s="9" t="s">
        <v>19</v>
      </c>
      <c r="D733" s="9" t="s">
        <v>1447</v>
      </c>
      <c r="E733" s="9" t="s">
        <v>14</v>
      </c>
      <c r="F733" s="9" t="s">
        <v>15</v>
      </c>
      <c r="G733" s="1"/>
      <c r="H733" s="16" t="s">
        <v>52</v>
      </c>
      <c r="I733" s="2" t="s">
        <v>2051</v>
      </c>
      <c r="J733" s="1"/>
    </row>
    <row r="734" spans="1:10" ht="33.75" hidden="1">
      <c r="A734" s="9" t="s">
        <v>1448</v>
      </c>
      <c r="B734" s="9" t="s">
        <v>1446</v>
      </c>
      <c r="C734" s="9" t="s">
        <v>132</v>
      </c>
      <c r="D734" s="9" t="s">
        <v>1449</v>
      </c>
      <c r="E734" s="9" t="s">
        <v>14</v>
      </c>
      <c r="F734" s="9" t="s">
        <v>1450</v>
      </c>
      <c r="G734" s="9">
        <v>2</v>
      </c>
      <c r="H734" s="16" t="s">
        <v>52</v>
      </c>
      <c r="I734" s="2" t="s">
        <v>2052</v>
      </c>
      <c r="J734" s="1"/>
    </row>
    <row r="735" spans="1:10" ht="33.75" hidden="1">
      <c r="A735" s="9" t="s">
        <v>1448</v>
      </c>
      <c r="B735" s="9" t="s">
        <v>1446</v>
      </c>
      <c r="C735" s="9" t="s">
        <v>132</v>
      </c>
      <c r="D735" s="9" t="s">
        <v>1449</v>
      </c>
      <c r="E735" s="9" t="s">
        <v>14</v>
      </c>
      <c r="F735" s="9" t="s">
        <v>1450</v>
      </c>
      <c r="G735" s="9">
        <v>9</v>
      </c>
      <c r="H735" s="17" t="s">
        <v>134</v>
      </c>
      <c r="I735" s="11">
        <v>44669</v>
      </c>
      <c r="J735" s="9" t="s">
        <v>1451</v>
      </c>
    </row>
    <row r="736" spans="1:10" ht="33.75" hidden="1">
      <c r="A736" s="9" t="s">
        <v>1452</v>
      </c>
      <c r="B736" s="9" t="s">
        <v>1446</v>
      </c>
      <c r="C736" s="9" t="s">
        <v>132</v>
      </c>
      <c r="D736" s="9" t="s">
        <v>1453</v>
      </c>
      <c r="E736" s="9" t="s">
        <v>14</v>
      </c>
      <c r="F736" s="9" t="s">
        <v>1454</v>
      </c>
      <c r="G736" s="9">
        <v>1</v>
      </c>
      <c r="H736" s="17" t="s">
        <v>134</v>
      </c>
      <c r="I736" s="2" t="s">
        <v>2134</v>
      </c>
      <c r="J736" s="9" t="s">
        <v>1455</v>
      </c>
    </row>
    <row r="737" spans="1:10" ht="33.75" hidden="1">
      <c r="A737" s="46" t="s">
        <v>1456</v>
      </c>
      <c r="B737" s="44">
        <v>44614</v>
      </c>
      <c r="C737" s="45" t="s">
        <v>298</v>
      </c>
      <c r="D737" s="43" t="s">
        <v>1457</v>
      </c>
      <c r="E737" s="45" t="s">
        <v>14</v>
      </c>
      <c r="F737" s="44" t="s">
        <v>1458</v>
      </c>
      <c r="G737" s="47">
        <v>3</v>
      </c>
      <c r="H737" s="48" t="s">
        <v>52</v>
      </c>
      <c r="I737" s="44">
        <v>44614</v>
      </c>
      <c r="J737" s="43" t="s">
        <v>58</v>
      </c>
    </row>
    <row r="738" spans="1:10" ht="33.75" hidden="1">
      <c r="A738" s="46" t="s">
        <v>1456</v>
      </c>
      <c r="B738" s="44">
        <v>44614</v>
      </c>
      <c r="C738" s="45" t="s">
        <v>298</v>
      </c>
      <c r="D738" s="43" t="s">
        <v>1459</v>
      </c>
      <c r="E738" s="45" t="s">
        <v>14</v>
      </c>
      <c r="F738" s="44" t="s">
        <v>1458</v>
      </c>
      <c r="G738" s="47">
        <v>3</v>
      </c>
      <c r="H738" s="48" t="s">
        <v>52</v>
      </c>
      <c r="I738" s="44">
        <v>44614</v>
      </c>
      <c r="J738" s="43" t="s">
        <v>58</v>
      </c>
    </row>
    <row r="739" spans="1:10" ht="33.75" hidden="1">
      <c r="A739" s="46" t="s">
        <v>1456</v>
      </c>
      <c r="B739" s="44">
        <v>44614</v>
      </c>
      <c r="C739" s="45" t="s">
        <v>298</v>
      </c>
      <c r="D739" s="46" t="s">
        <v>1460</v>
      </c>
      <c r="E739" s="45" t="s">
        <v>14</v>
      </c>
      <c r="F739" s="44" t="s">
        <v>1458</v>
      </c>
      <c r="G739" s="47">
        <v>3</v>
      </c>
      <c r="H739" s="59" t="s">
        <v>134</v>
      </c>
      <c r="I739" s="44">
        <v>44614</v>
      </c>
      <c r="J739" s="43" t="s">
        <v>58</v>
      </c>
    </row>
    <row r="740" spans="1:10" ht="33.75" hidden="1">
      <c r="A740" s="9" t="s">
        <v>1461</v>
      </c>
      <c r="B740" s="9" t="s">
        <v>1462</v>
      </c>
      <c r="C740" s="9" t="s">
        <v>25</v>
      </c>
      <c r="D740" s="9" t="s">
        <v>1463</v>
      </c>
      <c r="E740" s="9" t="s">
        <v>14</v>
      </c>
      <c r="F740" s="9" t="s">
        <v>1464</v>
      </c>
      <c r="G740" s="1">
        <v>2</v>
      </c>
      <c r="H740" s="16" t="s">
        <v>52</v>
      </c>
      <c r="I740" s="9" t="s">
        <v>1465</v>
      </c>
      <c r="J740" s="1"/>
    </row>
    <row r="741" spans="1:10" ht="33.75" hidden="1">
      <c r="A741" s="9" t="s">
        <v>1466</v>
      </c>
      <c r="B741" s="9" t="s">
        <v>1462</v>
      </c>
      <c r="C741" s="9" t="s">
        <v>19</v>
      </c>
      <c r="D741" s="9" t="s">
        <v>1467</v>
      </c>
      <c r="E741" s="9" t="s">
        <v>14</v>
      </c>
      <c r="F741" s="24" t="s">
        <v>1468</v>
      </c>
      <c r="G741" s="9">
        <v>4</v>
      </c>
      <c r="H741" s="16" t="s">
        <v>52</v>
      </c>
      <c r="I741" s="9" t="s">
        <v>1469</v>
      </c>
      <c r="J741" s="1"/>
    </row>
    <row r="742" spans="1:10" ht="33.75" hidden="1">
      <c r="A742" s="9" t="s">
        <v>1470</v>
      </c>
      <c r="B742" s="9" t="s">
        <v>1462</v>
      </c>
      <c r="C742" s="9" t="s">
        <v>19</v>
      </c>
      <c r="D742" s="9" t="s">
        <v>1467</v>
      </c>
      <c r="E742" s="9" t="s">
        <v>14</v>
      </c>
      <c r="F742" s="24" t="s">
        <v>1468</v>
      </c>
      <c r="G742" s="9">
        <v>4</v>
      </c>
      <c r="H742" s="16" t="s">
        <v>52</v>
      </c>
      <c r="I742" s="9" t="s">
        <v>1471</v>
      </c>
      <c r="J742" s="1"/>
    </row>
    <row r="743" spans="1:10" ht="33.75">
      <c r="A743" s="6" t="s">
        <v>1472</v>
      </c>
      <c r="B743" s="9" t="s">
        <v>1462</v>
      </c>
      <c r="C743" s="9" t="s">
        <v>152</v>
      </c>
      <c r="D743" s="7" t="s">
        <v>1473</v>
      </c>
      <c r="E743" s="9" t="s">
        <v>14</v>
      </c>
      <c r="F743" s="7" t="s">
        <v>1474</v>
      </c>
      <c r="G743" s="9">
        <v>3</v>
      </c>
      <c r="H743" s="16" t="s">
        <v>52</v>
      </c>
      <c r="I743" s="11">
        <v>44614</v>
      </c>
      <c r="J743" s="9" t="s">
        <v>1049</v>
      </c>
    </row>
    <row r="744" spans="1:10" ht="33.75">
      <c r="A744" s="9" t="s">
        <v>1475</v>
      </c>
      <c r="B744" s="9" t="s">
        <v>1462</v>
      </c>
      <c r="C744" s="9" t="s">
        <v>152</v>
      </c>
      <c r="D744" s="9" t="s">
        <v>1476</v>
      </c>
      <c r="E744" s="9" t="s">
        <v>14</v>
      </c>
      <c r="F744" s="7" t="s">
        <v>1477</v>
      </c>
      <c r="G744" s="1">
        <v>1</v>
      </c>
      <c r="H744" s="17" t="s">
        <v>134</v>
      </c>
      <c r="I744" s="11">
        <v>44627</v>
      </c>
      <c r="J744" s="9" t="s">
        <v>1478</v>
      </c>
    </row>
    <row r="745" spans="1:10" ht="33.75" hidden="1">
      <c r="A745" s="9" t="s">
        <v>1479</v>
      </c>
      <c r="B745" s="9" t="s">
        <v>1480</v>
      </c>
      <c r="C745" s="9" t="s">
        <v>25</v>
      </c>
      <c r="D745" s="9" t="s">
        <v>705</v>
      </c>
      <c r="E745" s="9" t="s">
        <v>14</v>
      </c>
      <c r="F745" s="9" t="s">
        <v>1481</v>
      </c>
      <c r="G745" s="1">
        <v>2</v>
      </c>
      <c r="H745" s="16" t="s">
        <v>52</v>
      </c>
      <c r="I745" s="9" t="s">
        <v>1482</v>
      </c>
      <c r="J745" s="1"/>
    </row>
    <row r="746" spans="1:10" ht="33.75" hidden="1">
      <c r="A746" s="9" t="s">
        <v>1483</v>
      </c>
      <c r="B746" s="9" t="s">
        <v>1480</v>
      </c>
      <c r="C746" s="9" t="s">
        <v>25</v>
      </c>
      <c r="D746" s="9" t="s">
        <v>1484</v>
      </c>
      <c r="E746" s="9" t="s">
        <v>14</v>
      </c>
      <c r="F746" s="9" t="s">
        <v>1485</v>
      </c>
      <c r="G746" s="1">
        <v>1</v>
      </c>
      <c r="H746" s="16" t="s">
        <v>52</v>
      </c>
      <c r="I746" s="9" t="s">
        <v>1486</v>
      </c>
      <c r="J746" s="1"/>
    </row>
    <row r="747" spans="1:10" ht="33.75" hidden="1">
      <c r="A747" s="9" t="s">
        <v>1487</v>
      </c>
      <c r="B747" s="9" t="s">
        <v>1480</v>
      </c>
      <c r="C747" s="9" t="s">
        <v>19</v>
      </c>
      <c r="D747" s="9" t="s">
        <v>1467</v>
      </c>
      <c r="E747" s="9" t="s">
        <v>14</v>
      </c>
      <c r="F747" s="24" t="s">
        <v>1468</v>
      </c>
      <c r="G747" s="1"/>
      <c r="H747" s="16" t="s">
        <v>52</v>
      </c>
      <c r="I747" s="2" t="s">
        <v>2053</v>
      </c>
      <c r="J747" s="1"/>
    </row>
    <row r="748" spans="1:10" ht="33.75" hidden="1">
      <c r="A748" s="9" t="s">
        <v>1488</v>
      </c>
      <c r="B748" s="9" t="s">
        <v>1480</v>
      </c>
      <c r="C748" s="9" t="s">
        <v>19</v>
      </c>
      <c r="D748" s="9" t="s">
        <v>1467</v>
      </c>
      <c r="E748" s="9" t="s">
        <v>14</v>
      </c>
      <c r="F748" s="24" t="s">
        <v>1468</v>
      </c>
      <c r="G748" s="9">
        <v>3</v>
      </c>
      <c r="H748" s="16" t="s">
        <v>52</v>
      </c>
      <c r="I748" s="9" t="s">
        <v>1489</v>
      </c>
      <c r="J748" s="1"/>
    </row>
    <row r="749" spans="1:10" ht="33.75" hidden="1">
      <c r="A749" s="9" t="s">
        <v>1490</v>
      </c>
      <c r="B749" s="9" t="s">
        <v>1480</v>
      </c>
      <c r="C749" s="9" t="s">
        <v>19</v>
      </c>
      <c r="D749" s="9" t="s">
        <v>1467</v>
      </c>
      <c r="E749" s="9" t="s">
        <v>14</v>
      </c>
      <c r="F749" s="24" t="s">
        <v>1468</v>
      </c>
      <c r="G749" s="9">
        <v>4</v>
      </c>
      <c r="H749" s="16" t="s">
        <v>52</v>
      </c>
      <c r="I749" s="9" t="s">
        <v>1491</v>
      </c>
      <c r="J749" s="1"/>
    </row>
    <row r="750" spans="1:10" ht="33.75" hidden="1">
      <c r="A750" s="9" t="s">
        <v>1492</v>
      </c>
      <c r="B750" s="9" t="s">
        <v>1480</v>
      </c>
      <c r="C750" s="9" t="s">
        <v>19</v>
      </c>
      <c r="D750" s="9" t="s">
        <v>1467</v>
      </c>
      <c r="E750" s="9" t="s">
        <v>14</v>
      </c>
      <c r="F750" s="24" t="s">
        <v>1468</v>
      </c>
      <c r="G750" s="9">
        <v>3</v>
      </c>
      <c r="H750" s="16" t="s">
        <v>52</v>
      </c>
      <c r="I750" s="9" t="s">
        <v>1493</v>
      </c>
      <c r="J750" s="1"/>
    </row>
    <row r="751" spans="1:10" ht="33.75" hidden="1">
      <c r="A751" s="9" t="s">
        <v>1494</v>
      </c>
      <c r="B751" s="9" t="s">
        <v>1480</v>
      </c>
      <c r="C751" s="9" t="s">
        <v>19</v>
      </c>
      <c r="D751" s="9" t="s">
        <v>1467</v>
      </c>
      <c r="E751" s="9" t="s">
        <v>14</v>
      </c>
      <c r="F751" s="24" t="s">
        <v>1468</v>
      </c>
      <c r="G751" s="9">
        <v>4</v>
      </c>
      <c r="H751" s="16" t="s">
        <v>52</v>
      </c>
      <c r="I751" s="9" t="s">
        <v>1495</v>
      </c>
      <c r="J751" s="1"/>
    </row>
    <row r="752" spans="1:10" ht="33.75" hidden="1">
      <c r="A752" s="9" t="s">
        <v>1496</v>
      </c>
      <c r="B752" s="9" t="s">
        <v>1480</v>
      </c>
      <c r="C752" s="9" t="s">
        <v>19</v>
      </c>
      <c r="D752" s="9" t="s">
        <v>1497</v>
      </c>
      <c r="E752" s="9" t="s">
        <v>14</v>
      </c>
      <c r="F752" s="24" t="s">
        <v>1468</v>
      </c>
      <c r="G752" s="9">
        <v>4</v>
      </c>
      <c r="H752" s="16" t="s">
        <v>52</v>
      </c>
      <c r="I752" s="2" t="s">
        <v>2054</v>
      </c>
      <c r="J752" s="1"/>
    </row>
    <row r="753" spans="1:10" ht="33.75" hidden="1">
      <c r="A753" s="9" t="s">
        <v>1498</v>
      </c>
      <c r="B753" s="9" t="s">
        <v>1480</v>
      </c>
      <c r="C753" s="9" t="s">
        <v>19</v>
      </c>
      <c r="D753" s="9" t="s">
        <v>1467</v>
      </c>
      <c r="E753" s="9" t="s">
        <v>14</v>
      </c>
      <c r="F753" s="24" t="s">
        <v>1468</v>
      </c>
      <c r="G753" s="9">
        <v>2</v>
      </c>
      <c r="H753" s="16" t="s">
        <v>52</v>
      </c>
      <c r="I753" s="2" t="s">
        <v>2055</v>
      </c>
      <c r="J753" s="1"/>
    </row>
    <row r="754" spans="1:10" ht="33.75" hidden="1">
      <c r="A754" s="9" t="s">
        <v>1499</v>
      </c>
      <c r="B754" s="9" t="s">
        <v>1480</v>
      </c>
      <c r="C754" s="9" t="s">
        <v>19</v>
      </c>
      <c r="D754" s="9" t="s">
        <v>1467</v>
      </c>
      <c r="E754" s="9" t="s">
        <v>14</v>
      </c>
      <c r="F754" s="24" t="s">
        <v>1468</v>
      </c>
      <c r="G754" s="9">
        <v>5</v>
      </c>
      <c r="H754" s="16" t="s">
        <v>52</v>
      </c>
      <c r="I754" s="9" t="s">
        <v>1500</v>
      </c>
      <c r="J754" s="1"/>
    </row>
    <row r="755" spans="1:10" ht="33.75" hidden="1">
      <c r="A755" s="9" t="s">
        <v>1501</v>
      </c>
      <c r="B755" s="9" t="s">
        <v>1480</v>
      </c>
      <c r="C755" s="9" t="s">
        <v>19</v>
      </c>
      <c r="D755" s="9" t="s">
        <v>1467</v>
      </c>
      <c r="E755" s="9" t="s">
        <v>14</v>
      </c>
      <c r="F755" s="24" t="s">
        <v>1468</v>
      </c>
      <c r="G755" s="9">
        <v>1</v>
      </c>
      <c r="H755" s="16" t="s">
        <v>52</v>
      </c>
      <c r="I755" s="9" t="s">
        <v>1502</v>
      </c>
      <c r="J755" s="1"/>
    </row>
    <row r="756" spans="1:10" ht="33.75" hidden="1">
      <c r="A756" s="9" t="s">
        <v>1503</v>
      </c>
      <c r="B756" s="9" t="s">
        <v>1480</v>
      </c>
      <c r="C756" s="9" t="s">
        <v>19</v>
      </c>
      <c r="D756" s="9" t="s">
        <v>1497</v>
      </c>
      <c r="E756" s="9" t="s">
        <v>14</v>
      </c>
      <c r="F756" s="24" t="s">
        <v>1468</v>
      </c>
      <c r="G756" s="9">
        <v>2</v>
      </c>
      <c r="H756" s="16" t="s">
        <v>52</v>
      </c>
      <c r="I756" s="9" t="s">
        <v>1504</v>
      </c>
      <c r="J756" s="1"/>
    </row>
    <row r="757" spans="1:10" ht="33.75" hidden="1">
      <c r="A757" s="9" t="s">
        <v>1505</v>
      </c>
      <c r="B757" s="9" t="s">
        <v>1480</v>
      </c>
      <c r="C757" s="9" t="s">
        <v>19</v>
      </c>
      <c r="D757" s="9" t="s">
        <v>1467</v>
      </c>
      <c r="E757" s="9" t="s">
        <v>14</v>
      </c>
      <c r="F757" s="24" t="s">
        <v>1468</v>
      </c>
      <c r="G757" s="9">
        <v>12</v>
      </c>
      <c r="H757" s="16" t="s">
        <v>52</v>
      </c>
      <c r="I757" s="9" t="s">
        <v>1506</v>
      </c>
      <c r="J757" s="1"/>
    </row>
    <row r="758" spans="1:10" ht="33.75" hidden="1">
      <c r="A758" s="9" t="s">
        <v>1507</v>
      </c>
      <c r="B758" s="9" t="s">
        <v>1480</v>
      </c>
      <c r="C758" s="9" t="s">
        <v>19</v>
      </c>
      <c r="D758" s="9" t="s">
        <v>1467</v>
      </c>
      <c r="E758" s="9" t="s">
        <v>14</v>
      </c>
      <c r="F758" s="24" t="s">
        <v>1468</v>
      </c>
      <c r="G758" s="9">
        <v>8</v>
      </c>
      <c r="H758" s="16" t="s">
        <v>52</v>
      </c>
      <c r="I758" s="9" t="s">
        <v>1508</v>
      </c>
      <c r="J758" s="1"/>
    </row>
    <row r="759" spans="1:10" ht="33.75" hidden="1">
      <c r="A759" s="9" t="s">
        <v>1509</v>
      </c>
      <c r="B759" s="9" t="s">
        <v>1480</v>
      </c>
      <c r="C759" s="9" t="s">
        <v>19</v>
      </c>
      <c r="D759" s="9" t="s">
        <v>1467</v>
      </c>
      <c r="E759" s="9" t="s">
        <v>14</v>
      </c>
      <c r="F759" s="24" t="s">
        <v>1468</v>
      </c>
      <c r="G759" s="9">
        <v>12</v>
      </c>
      <c r="H759" s="16" t="s">
        <v>52</v>
      </c>
      <c r="I759" s="9" t="s">
        <v>1510</v>
      </c>
      <c r="J759" s="1"/>
    </row>
    <row r="760" spans="1:10" ht="33.75" hidden="1">
      <c r="A760" s="9" t="s">
        <v>1511</v>
      </c>
      <c r="B760" s="9" t="s">
        <v>1480</v>
      </c>
      <c r="C760" s="9" t="s">
        <v>19</v>
      </c>
      <c r="D760" s="9" t="s">
        <v>1467</v>
      </c>
      <c r="E760" s="9" t="s">
        <v>14</v>
      </c>
      <c r="F760" s="24" t="s">
        <v>1468</v>
      </c>
      <c r="G760" s="9">
        <v>10</v>
      </c>
      <c r="H760" s="16" t="s">
        <v>52</v>
      </c>
      <c r="I760" s="9" t="s">
        <v>1512</v>
      </c>
      <c r="J760" s="1"/>
    </row>
    <row r="761" spans="1:10" ht="33.75" hidden="1">
      <c r="A761" s="9" t="s">
        <v>1513</v>
      </c>
      <c r="B761" s="9" t="s">
        <v>1480</v>
      </c>
      <c r="C761" s="9" t="s">
        <v>19</v>
      </c>
      <c r="D761" s="9" t="s">
        <v>1467</v>
      </c>
      <c r="E761" s="9" t="s">
        <v>14</v>
      </c>
      <c r="F761" s="24" t="s">
        <v>1468</v>
      </c>
      <c r="G761" s="9">
        <v>10</v>
      </c>
      <c r="H761" s="16" t="s">
        <v>52</v>
      </c>
      <c r="I761" s="9" t="s">
        <v>1514</v>
      </c>
      <c r="J761" s="1"/>
    </row>
    <row r="762" spans="1:10" ht="33.75" hidden="1">
      <c r="A762" s="9" t="s">
        <v>1515</v>
      </c>
      <c r="B762" s="9" t="s">
        <v>1480</v>
      </c>
      <c r="C762" s="9" t="s">
        <v>19</v>
      </c>
      <c r="D762" s="9" t="s">
        <v>1467</v>
      </c>
      <c r="E762" s="9" t="s">
        <v>14</v>
      </c>
      <c r="F762" s="24" t="s">
        <v>1468</v>
      </c>
      <c r="G762" s="9">
        <v>9</v>
      </c>
      <c r="H762" s="16" t="s">
        <v>52</v>
      </c>
      <c r="I762" s="9" t="s">
        <v>1516</v>
      </c>
      <c r="J762" s="1"/>
    </row>
    <row r="763" spans="1:10" ht="33.75" hidden="1">
      <c r="A763" s="9" t="s">
        <v>1517</v>
      </c>
      <c r="B763" s="9" t="s">
        <v>1480</v>
      </c>
      <c r="C763" s="9" t="s">
        <v>19</v>
      </c>
      <c r="D763" s="9" t="s">
        <v>1467</v>
      </c>
      <c r="E763" s="9" t="s">
        <v>14</v>
      </c>
      <c r="F763" s="24" t="s">
        <v>1468</v>
      </c>
      <c r="G763" s="9">
        <v>4</v>
      </c>
      <c r="H763" s="16" t="s">
        <v>52</v>
      </c>
      <c r="I763" s="9" t="s">
        <v>1518</v>
      </c>
      <c r="J763" s="1"/>
    </row>
    <row r="764" spans="1:10" ht="33.75" hidden="1">
      <c r="A764" s="9" t="s">
        <v>1519</v>
      </c>
      <c r="B764" s="9" t="s">
        <v>1480</v>
      </c>
      <c r="C764" s="9" t="s">
        <v>19</v>
      </c>
      <c r="D764" s="9" t="s">
        <v>1520</v>
      </c>
      <c r="E764" s="9" t="s">
        <v>14</v>
      </c>
      <c r="F764" s="9" t="s">
        <v>15</v>
      </c>
      <c r="G764" s="1"/>
      <c r="H764" s="9" t="s">
        <v>16</v>
      </c>
      <c r="I764" s="1"/>
      <c r="J764" s="1"/>
    </row>
    <row r="765" spans="1:10" ht="101.25" hidden="1">
      <c r="A765" s="9" t="s">
        <v>1521</v>
      </c>
      <c r="B765" s="9" t="s">
        <v>1480</v>
      </c>
      <c r="C765" s="9" t="s">
        <v>12</v>
      </c>
      <c r="D765" s="9" t="s">
        <v>1522</v>
      </c>
      <c r="E765" s="9" t="s">
        <v>14</v>
      </c>
      <c r="F765" s="9">
        <v>890300279</v>
      </c>
      <c r="G765" s="9">
        <v>13</v>
      </c>
      <c r="H765" s="16" t="s">
        <v>52</v>
      </c>
      <c r="I765" s="2" t="s">
        <v>2056</v>
      </c>
      <c r="J765" s="60"/>
    </row>
    <row r="766" spans="1:10" ht="67.5" hidden="1">
      <c r="A766" s="9" t="s">
        <v>1523</v>
      </c>
      <c r="B766" s="9" t="s">
        <v>1480</v>
      </c>
      <c r="C766" s="9" t="s">
        <v>12</v>
      </c>
      <c r="D766" s="9" t="s">
        <v>1524</v>
      </c>
      <c r="E766" s="9" t="s">
        <v>14</v>
      </c>
      <c r="F766" s="9">
        <v>890300279</v>
      </c>
      <c r="G766" s="9">
        <v>15</v>
      </c>
      <c r="H766" s="16" t="s">
        <v>52</v>
      </c>
      <c r="I766" s="2" t="s">
        <v>2057</v>
      </c>
      <c r="J766" s="9"/>
    </row>
    <row r="767" spans="1:10" ht="33.75" hidden="1">
      <c r="A767" s="9" t="s">
        <v>1525</v>
      </c>
      <c r="B767" s="9" t="s">
        <v>1480</v>
      </c>
      <c r="C767" s="9" t="s">
        <v>12</v>
      </c>
      <c r="D767" s="9" t="s">
        <v>1526</v>
      </c>
      <c r="E767" s="9" t="s">
        <v>14</v>
      </c>
      <c r="F767" s="9">
        <v>890300279</v>
      </c>
      <c r="G767" s="9">
        <v>10</v>
      </c>
      <c r="H767" s="16" t="s">
        <v>52</v>
      </c>
      <c r="I767" s="2" t="s">
        <v>2058</v>
      </c>
      <c r="J767" s="9"/>
    </row>
    <row r="768" spans="1:10" ht="33.75" hidden="1">
      <c r="A768" s="9" t="s">
        <v>1527</v>
      </c>
      <c r="B768" s="9" t="s">
        <v>1480</v>
      </c>
      <c r="C768" s="9" t="s">
        <v>12</v>
      </c>
      <c r="D768" s="9" t="s">
        <v>1524</v>
      </c>
      <c r="E768" s="9" t="s">
        <v>14</v>
      </c>
      <c r="F768" s="9">
        <v>890300279</v>
      </c>
      <c r="G768" s="9">
        <v>8</v>
      </c>
      <c r="H768" s="16" t="s">
        <v>52</v>
      </c>
      <c r="I768" s="2" t="s">
        <v>2059</v>
      </c>
      <c r="J768" s="52"/>
    </row>
    <row r="769" spans="1:10" ht="33.75" hidden="1">
      <c r="A769" s="9" t="s">
        <v>1528</v>
      </c>
      <c r="B769" s="9" t="s">
        <v>1529</v>
      </c>
      <c r="C769" s="9" t="s">
        <v>25</v>
      </c>
      <c r="D769" s="9" t="s">
        <v>1530</v>
      </c>
      <c r="E769" s="9" t="s">
        <v>14</v>
      </c>
      <c r="F769" s="9" t="s">
        <v>1531</v>
      </c>
      <c r="G769" s="9">
        <v>1</v>
      </c>
      <c r="H769" s="16" t="s">
        <v>52</v>
      </c>
      <c r="I769" s="9" t="s">
        <v>1532</v>
      </c>
      <c r="J769" s="1"/>
    </row>
    <row r="770" spans="1:10" ht="33.75" hidden="1">
      <c r="A770" s="9" t="s">
        <v>1533</v>
      </c>
      <c r="B770" s="9" t="s">
        <v>1529</v>
      </c>
      <c r="C770" s="9" t="s">
        <v>25</v>
      </c>
      <c r="D770" s="9" t="s">
        <v>1534</v>
      </c>
      <c r="E770" s="9" t="s">
        <v>14</v>
      </c>
      <c r="F770" s="9" t="s">
        <v>15</v>
      </c>
      <c r="G770" s="9">
        <v>18</v>
      </c>
      <c r="H770" s="16" t="s">
        <v>52</v>
      </c>
      <c r="I770" s="9" t="s">
        <v>1535</v>
      </c>
      <c r="J770" s="1"/>
    </row>
    <row r="771" spans="1:10" ht="33.75" hidden="1">
      <c r="A771" s="9" t="s">
        <v>1536</v>
      </c>
      <c r="B771" s="9" t="s">
        <v>1529</v>
      </c>
      <c r="C771" s="9" t="s">
        <v>19</v>
      </c>
      <c r="D771" s="9" t="s">
        <v>1537</v>
      </c>
      <c r="E771" s="9" t="s">
        <v>14</v>
      </c>
      <c r="F771" s="9" t="s">
        <v>15</v>
      </c>
      <c r="G771" s="1"/>
      <c r="H771" s="16" t="s">
        <v>52</v>
      </c>
      <c r="I771" s="2" t="s">
        <v>2060</v>
      </c>
      <c r="J771" s="1"/>
    </row>
    <row r="772" spans="1:10" ht="33.75" hidden="1">
      <c r="A772" s="33" t="s">
        <v>1538</v>
      </c>
      <c r="B772" s="9" t="s">
        <v>1529</v>
      </c>
      <c r="C772" s="9" t="s">
        <v>19</v>
      </c>
      <c r="D772" s="9" t="s">
        <v>1539</v>
      </c>
      <c r="E772" s="9" t="s">
        <v>14</v>
      </c>
      <c r="F772" s="9" t="s">
        <v>15</v>
      </c>
      <c r="G772" s="9"/>
      <c r="H772" s="17" t="s">
        <v>134</v>
      </c>
      <c r="I772" s="2" t="s">
        <v>1540</v>
      </c>
      <c r="J772" s="2" t="s">
        <v>1541</v>
      </c>
    </row>
    <row r="773" spans="1:10" ht="22.5" hidden="1">
      <c r="A773" s="61" t="s">
        <v>1542</v>
      </c>
      <c r="B773" s="62">
        <v>44609</v>
      </c>
      <c r="C773" s="2" t="s">
        <v>54</v>
      </c>
      <c r="D773" s="7" t="s">
        <v>1543</v>
      </c>
      <c r="E773" s="7" t="s">
        <v>56</v>
      </c>
      <c r="F773" s="7" t="s">
        <v>1544</v>
      </c>
      <c r="G773" s="9">
        <v>19</v>
      </c>
      <c r="H773" s="16" t="s">
        <v>52</v>
      </c>
      <c r="I773" s="6">
        <v>44621</v>
      </c>
      <c r="J773" s="9" t="s">
        <v>58</v>
      </c>
    </row>
    <row r="774" spans="1:10" ht="22.5" hidden="1">
      <c r="A774" s="63" t="s">
        <v>1545</v>
      </c>
      <c r="B774" s="62">
        <v>44609</v>
      </c>
      <c r="C774" s="2" t="s">
        <v>54</v>
      </c>
      <c r="D774" s="7" t="s">
        <v>1543</v>
      </c>
      <c r="E774" s="7" t="s">
        <v>56</v>
      </c>
      <c r="F774" s="7" t="s">
        <v>1544</v>
      </c>
      <c r="G774" s="9">
        <v>13</v>
      </c>
      <c r="H774" s="16" t="s">
        <v>52</v>
      </c>
      <c r="I774" s="6">
        <v>44621</v>
      </c>
      <c r="J774" s="9" t="s">
        <v>58</v>
      </c>
    </row>
    <row r="775" spans="1:10" ht="33.75">
      <c r="A775" s="6" t="s">
        <v>1546</v>
      </c>
      <c r="B775" s="62">
        <v>44609</v>
      </c>
      <c r="C775" s="9" t="s">
        <v>152</v>
      </c>
      <c r="D775" s="7" t="s">
        <v>1547</v>
      </c>
      <c r="E775" s="9" t="s">
        <v>14</v>
      </c>
      <c r="F775" s="7" t="s">
        <v>1548</v>
      </c>
      <c r="G775" s="9">
        <v>2</v>
      </c>
      <c r="H775" s="16" t="s">
        <v>52</v>
      </c>
      <c r="I775" s="6">
        <v>44617</v>
      </c>
      <c r="J775" s="9"/>
    </row>
    <row r="776" spans="1:10" ht="33.75" hidden="1">
      <c r="A776" s="9" t="s">
        <v>1549</v>
      </c>
      <c r="B776" s="9" t="s">
        <v>1550</v>
      </c>
      <c r="C776" s="9" t="s">
        <v>25</v>
      </c>
      <c r="D776" s="9" t="s">
        <v>1551</v>
      </c>
      <c r="E776" s="9" t="s">
        <v>14</v>
      </c>
      <c r="F776" s="9" t="s">
        <v>1552</v>
      </c>
      <c r="G776" s="1">
        <v>1</v>
      </c>
      <c r="H776" s="16" t="s">
        <v>52</v>
      </c>
      <c r="I776" s="9" t="s">
        <v>1553</v>
      </c>
      <c r="J776" s="1"/>
    </row>
    <row r="777" spans="1:10" ht="33.75" hidden="1">
      <c r="A777" s="9" t="s">
        <v>1554</v>
      </c>
      <c r="B777" s="9" t="s">
        <v>1550</v>
      </c>
      <c r="C777" s="9" t="s">
        <v>25</v>
      </c>
      <c r="D777" s="9" t="s">
        <v>1555</v>
      </c>
      <c r="E777" s="9" t="s">
        <v>14</v>
      </c>
      <c r="F777" s="9" t="s">
        <v>1556</v>
      </c>
      <c r="G777" s="1">
        <v>1</v>
      </c>
      <c r="H777" s="16" t="s">
        <v>52</v>
      </c>
      <c r="I777" s="9" t="s">
        <v>1557</v>
      </c>
      <c r="J777" s="1"/>
    </row>
    <row r="778" spans="1:10" ht="33.75" hidden="1">
      <c r="A778" s="9" t="s">
        <v>1558</v>
      </c>
      <c r="B778" s="9" t="s">
        <v>1550</v>
      </c>
      <c r="C778" s="9" t="s">
        <v>19</v>
      </c>
      <c r="D778" s="9" t="s">
        <v>596</v>
      </c>
      <c r="E778" s="9" t="s">
        <v>14</v>
      </c>
      <c r="F778" s="24">
        <v>830130249</v>
      </c>
      <c r="G778" s="1"/>
      <c r="H778" s="16" t="s">
        <v>52</v>
      </c>
      <c r="I778" s="2" t="s">
        <v>2061</v>
      </c>
      <c r="J778" s="1"/>
    </row>
    <row r="779" spans="1:10" ht="33.75" hidden="1">
      <c r="A779" s="9" t="s">
        <v>1559</v>
      </c>
      <c r="B779" s="9" t="s">
        <v>1550</v>
      </c>
      <c r="C779" s="9" t="s">
        <v>266</v>
      </c>
      <c r="D779" s="9" t="s">
        <v>1560</v>
      </c>
      <c r="E779" s="9" t="s">
        <v>14</v>
      </c>
      <c r="F779" s="9" t="s">
        <v>15</v>
      </c>
      <c r="G779" s="1">
        <v>6</v>
      </c>
      <c r="H779" s="16" t="s">
        <v>52</v>
      </c>
      <c r="I779" s="2" t="s">
        <v>2062</v>
      </c>
      <c r="J779" s="1"/>
    </row>
    <row r="780" spans="1:10" ht="33.75" hidden="1">
      <c r="A780" s="9" t="s">
        <v>1561</v>
      </c>
      <c r="B780" s="9" t="s">
        <v>1550</v>
      </c>
      <c r="C780" s="9" t="s">
        <v>266</v>
      </c>
      <c r="D780" s="9" t="s">
        <v>1560</v>
      </c>
      <c r="E780" s="9" t="s">
        <v>14</v>
      </c>
      <c r="F780" s="9" t="s">
        <v>15</v>
      </c>
      <c r="G780" s="9">
        <v>9</v>
      </c>
      <c r="H780" s="16" t="s">
        <v>52</v>
      </c>
      <c r="I780" s="9" t="s">
        <v>1562</v>
      </c>
      <c r="J780" s="64"/>
    </row>
    <row r="781" spans="1:10" ht="33.75" hidden="1">
      <c r="A781" s="9" t="s">
        <v>1563</v>
      </c>
      <c r="B781" s="9" t="s">
        <v>1550</v>
      </c>
      <c r="C781" s="9" t="s">
        <v>266</v>
      </c>
      <c r="D781" s="9" t="s">
        <v>1560</v>
      </c>
      <c r="E781" s="9" t="s">
        <v>14</v>
      </c>
      <c r="F781" s="9" t="s">
        <v>15</v>
      </c>
      <c r="G781" s="9">
        <v>6</v>
      </c>
      <c r="H781" s="16" t="s">
        <v>52</v>
      </c>
      <c r="I781" s="9" t="s">
        <v>1564</v>
      </c>
      <c r="J781" s="65"/>
    </row>
    <row r="782" spans="1:10" ht="33.75" hidden="1">
      <c r="A782" s="9" t="s">
        <v>1565</v>
      </c>
      <c r="B782" s="9" t="s">
        <v>1550</v>
      </c>
      <c r="C782" s="9" t="s">
        <v>266</v>
      </c>
      <c r="D782" s="9" t="s">
        <v>1560</v>
      </c>
      <c r="E782" s="9" t="s">
        <v>14</v>
      </c>
      <c r="F782" s="9" t="s">
        <v>15</v>
      </c>
      <c r="G782" s="1">
        <v>7</v>
      </c>
      <c r="H782" s="16" t="s">
        <v>52</v>
      </c>
      <c r="I782" s="9" t="s">
        <v>1566</v>
      </c>
      <c r="J782" s="1"/>
    </row>
    <row r="783" spans="1:10" ht="33.75" hidden="1">
      <c r="A783" s="9" t="s">
        <v>1567</v>
      </c>
      <c r="B783" s="9" t="s">
        <v>1550</v>
      </c>
      <c r="C783" s="9" t="s">
        <v>266</v>
      </c>
      <c r="D783" s="9" t="s">
        <v>1560</v>
      </c>
      <c r="E783" s="9" t="s">
        <v>14</v>
      </c>
      <c r="F783" s="9" t="s">
        <v>15</v>
      </c>
      <c r="G783" s="1">
        <v>4</v>
      </c>
      <c r="H783" s="16" t="s">
        <v>52</v>
      </c>
      <c r="I783" s="9" t="s">
        <v>1568</v>
      </c>
      <c r="J783" s="1"/>
    </row>
    <row r="784" spans="1:10" ht="33.75" hidden="1">
      <c r="A784" s="9" t="s">
        <v>1569</v>
      </c>
      <c r="B784" s="9" t="s">
        <v>1550</v>
      </c>
      <c r="C784" s="9" t="s">
        <v>266</v>
      </c>
      <c r="D784" s="9" t="s">
        <v>1560</v>
      </c>
      <c r="E784" s="9" t="s">
        <v>14</v>
      </c>
      <c r="F784" s="9" t="s">
        <v>15</v>
      </c>
      <c r="G784" s="1">
        <v>1</v>
      </c>
      <c r="H784" s="16" t="s">
        <v>52</v>
      </c>
      <c r="I784" s="9" t="s">
        <v>1570</v>
      </c>
      <c r="J784" s="1"/>
    </row>
    <row r="785" spans="1:10" ht="33.75" hidden="1">
      <c r="A785" s="9" t="s">
        <v>1571</v>
      </c>
      <c r="B785" s="9" t="s">
        <v>1550</v>
      </c>
      <c r="C785" s="9" t="s">
        <v>89</v>
      </c>
      <c r="D785" s="9" t="s">
        <v>273</v>
      </c>
      <c r="E785" s="9" t="s">
        <v>14</v>
      </c>
      <c r="F785" s="9">
        <v>800015583</v>
      </c>
      <c r="G785" s="9">
        <v>1</v>
      </c>
      <c r="H785" s="16" t="s">
        <v>52</v>
      </c>
      <c r="I785" s="18">
        <v>44673.6096875</v>
      </c>
      <c r="J785" s="1"/>
    </row>
    <row r="786" spans="1:10" ht="33.75" hidden="1">
      <c r="A786" s="9" t="s">
        <v>1572</v>
      </c>
      <c r="B786" s="9" t="s">
        <v>1573</v>
      </c>
      <c r="C786" s="9" t="s">
        <v>318</v>
      </c>
      <c r="D786" s="9" t="s">
        <v>1574</v>
      </c>
      <c r="E786" s="9" t="s">
        <v>14</v>
      </c>
      <c r="F786" s="9" t="s">
        <v>15</v>
      </c>
      <c r="G786" s="1">
        <v>3</v>
      </c>
      <c r="H786" s="17" t="s">
        <v>134</v>
      </c>
      <c r="I786" s="18">
        <v>44680</v>
      </c>
      <c r="J786" s="9" t="s">
        <v>1575</v>
      </c>
    </row>
    <row r="787" spans="1:10" ht="33.75" hidden="1">
      <c r="A787" s="9" t="s">
        <v>1576</v>
      </c>
      <c r="B787" s="9" t="s">
        <v>1573</v>
      </c>
      <c r="C787" s="9" t="s">
        <v>19</v>
      </c>
      <c r="D787" s="9" t="s">
        <v>1577</v>
      </c>
      <c r="E787" s="9" t="s">
        <v>14</v>
      </c>
      <c r="F787" s="9" t="s">
        <v>15</v>
      </c>
      <c r="G787" s="1"/>
      <c r="H787" s="9" t="s">
        <v>16</v>
      </c>
      <c r="I787" s="1"/>
      <c r="J787" s="1"/>
    </row>
    <row r="788" spans="1:10" ht="33.75" hidden="1">
      <c r="A788" s="9" t="s">
        <v>1578</v>
      </c>
      <c r="B788" s="9" t="s">
        <v>1573</v>
      </c>
      <c r="C788" s="9" t="s">
        <v>89</v>
      </c>
      <c r="D788" s="27" t="s">
        <v>1443</v>
      </c>
      <c r="E788" s="27" t="s">
        <v>14</v>
      </c>
      <c r="F788" s="27" t="s">
        <v>15</v>
      </c>
      <c r="G788" s="1">
        <v>3</v>
      </c>
      <c r="H788" s="16" t="s">
        <v>52</v>
      </c>
      <c r="I788" s="9" t="s">
        <v>1444</v>
      </c>
      <c r="J788" s="1"/>
    </row>
    <row r="789" spans="1:10" ht="78.75" hidden="1">
      <c r="A789" s="9" t="s">
        <v>1579</v>
      </c>
      <c r="B789" s="9" t="s">
        <v>1573</v>
      </c>
      <c r="C789" s="9" t="s">
        <v>89</v>
      </c>
      <c r="D789" s="9" t="s">
        <v>273</v>
      </c>
      <c r="E789" s="9" t="s">
        <v>14</v>
      </c>
      <c r="F789" s="9">
        <v>800015583</v>
      </c>
      <c r="G789" s="9">
        <v>0</v>
      </c>
      <c r="H789" s="17" t="s">
        <v>134</v>
      </c>
      <c r="I789" s="9" t="s">
        <v>1580</v>
      </c>
      <c r="J789" s="9" t="s">
        <v>1581</v>
      </c>
    </row>
    <row r="790" spans="1:10" ht="33.75" hidden="1">
      <c r="A790" s="9" t="s">
        <v>1582</v>
      </c>
      <c r="B790" s="9" t="s">
        <v>1583</v>
      </c>
      <c r="C790" s="9" t="s">
        <v>25</v>
      </c>
      <c r="D790" s="9" t="s">
        <v>1584</v>
      </c>
      <c r="E790" s="9" t="s">
        <v>14</v>
      </c>
      <c r="F790" s="9" t="s">
        <v>15</v>
      </c>
      <c r="G790" s="1">
        <v>4</v>
      </c>
      <c r="H790" s="16" t="s">
        <v>52</v>
      </c>
      <c r="I790" s="9" t="s">
        <v>1585</v>
      </c>
      <c r="J790" s="1"/>
    </row>
    <row r="791" spans="1:10" ht="33.75" hidden="1">
      <c r="A791" s="9" t="s">
        <v>1586</v>
      </c>
      <c r="B791" s="9" t="s">
        <v>1583</v>
      </c>
      <c r="C791" s="9" t="s">
        <v>19</v>
      </c>
      <c r="D791" s="9" t="s">
        <v>1587</v>
      </c>
      <c r="E791" s="9" t="s">
        <v>14</v>
      </c>
      <c r="F791" s="9" t="s">
        <v>15</v>
      </c>
      <c r="G791" s="1"/>
      <c r="H791" s="16" t="s">
        <v>52</v>
      </c>
      <c r="I791" s="2" t="s">
        <v>1588</v>
      </c>
      <c r="J791" s="1"/>
    </row>
    <row r="792" spans="1:10" ht="33.75" hidden="1">
      <c r="A792" s="9" t="s">
        <v>1589</v>
      </c>
      <c r="B792" s="9" t="s">
        <v>1583</v>
      </c>
      <c r="C792" s="9" t="s">
        <v>19</v>
      </c>
      <c r="D792" s="9" t="s">
        <v>1590</v>
      </c>
      <c r="E792" s="9" t="s">
        <v>14</v>
      </c>
      <c r="F792" s="9" t="s">
        <v>15</v>
      </c>
      <c r="G792" s="1"/>
      <c r="H792" s="9" t="s">
        <v>16</v>
      </c>
      <c r="I792" s="1"/>
      <c r="J792" s="1"/>
    </row>
    <row r="793" spans="1:10" ht="78.75" hidden="1">
      <c r="A793" s="9" t="s">
        <v>1591</v>
      </c>
      <c r="B793" s="9" t="s">
        <v>1583</v>
      </c>
      <c r="C793" s="9" t="s">
        <v>89</v>
      </c>
      <c r="D793" s="9" t="s">
        <v>1590</v>
      </c>
      <c r="E793" s="9" t="s">
        <v>14</v>
      </c>
      <c r="F793" s="9">
        <v>900584632</v>
      </c>
      <c r="G793" s="9">
        <v>0</v>
      </c>
      <c r="H793" s="17" t="s">
        <v>134</v>
      </c>
      <c r="I793" s="9" t="s">
        <v>1592</v>
      </c>
      <c r="J793" s="9" t="s">
        <v>1593</v>
      </c>
    </row>
    <row r="794" spans="1:10" ht="33.75" hidden="1">
      <c r="A794" s="9" t="s">
        <v>1594</v>
      </c>
      <c r="B794" s="9" t="s">
        <v>1583</v>
      </c>
      <c r="C794" s="9" t="s">
        <v>12</v>
      </c>
      <c r="D794" s="9" t="s">
        <v>1595</v>
      </c>
      <c r="E794" s="9" t="s">
        <v>14</v>
      </c>
      <c r="F794" s="9">
        <v>901145160</v>
      </c>
      <c r="G794" s="9">
        <v>1</v>
      </c>
      <c r="H794" s="16" t="s">
        <v>52</v>
      </c>
      <c r="I794" s="9" t="s">
        <v>1596</v>
      </c>
      <c r="J794" s="9"/>
    </row>
    <row r="795" spans="1:10" ht="33.75" hidden="1">
      <c r="A795" s="9" t="s">
        <v>1597</v>
      </c>
      <c r="B795" s="9" t="s">
        <v>1583</v>
      </c>
      <c r="C795" s="9" t="s">
        <v>12</v>
      </c>
      <c r="D795" s="9" t="s">
        <v>1598</v>
      </c>
      <c r="E795" s="9" t="s">
        <v>14</v>
      </c>
      <c r="F795" s="9">
        <v>900659573</v>
      </c>
      <c r="G795" s="9">
        <v>1</v>
      </c>
      <c r="H795" s="17" t="s">
        <v>134</v>
      </c>
      <c r="I795" s="2" t="s">
        <v>2135</v>
      </c>
      <c r="J795" s="52" t="s">
        <v>135</v>
      </c>
    </row>
    <row r="796" spans="1:10" ht="33.75" hidden="1">
      <c r="A796" s="9" t="s">
        <v>1599</v>
      </c>
      <c r="B796" s="9" t="s">
        <v>1600</v>
      </c>
      <c r="C796" s="9" t="s">
        <v>19</v>
      </c>
      <c r="D796" s="9" t="s">
        <v>1601</v>
      </c>
      <c r="E796" s="9" t="s">
        <v>14</v>
      </c>
      <c r="F796" s="9" t="s">
        <v>15</v>
      </c>
      <c r="G796" s="1"/>
      <c r="H796" s="9" t="s">
        <v>16</v>
      </c>
      <c r="I796" s="1"/>
      <c r="J796" s="1"/>
    </row>
    <row r="797" spans="1:10" ht="33.75" hidden="1">
      <c r="A797" s="9" t="s">
        <v>1602</v>
      </c>
      <c r="B797" s="9" t="s">
        <v>1603</v>
      </c>
      <c r="C797" s="9" t="s">
        <v>25</v>
      </c>
      <c r="D797" s="9" t="s">
        <v>1604</v>
      </c>
      <c r="E797" s="9" t="s">
        <v>14</v>
      </c>
      <c r="F797" s="9" t="s">
        <v>15</v>
      </c>
      <c r="G797" s="1">
        <v>1</v>
      </c>
      <c r="H797" s="16" t="s">
        <v>52</v>
      </c>
      <c r="I797" s="2" t="s">
        <v>2063</v>
      </c>
      <c r="J797" s="1"/>
    </row>
    <row r="798" spans="1:10" ht="33.75" hidden="1">
      <c r="A798" s="9" t="s">
        <v>1605</v>
      </c>
      <c r="B798" s="9" t="s">
        <v>1603</v>
      </c>
      <c r="C798" s="9" t="s">
        <v>25</v>
      </c>
      <c r="D798" s="9" t="s">
        <v>1604</v>
      </c>
      <c r="E798" s="9" t="s">
        <v>14</v>
      </c>
      <c r="F798" s="9" t="s">
        <v>15</v>
      </c>
      <c r="G798" s="1">
        <v>1</v>
      </c>
      <c r="H798" s="16" t="s">
        <v>52</v>
      </c>
      <c r="I798" s="9" t="s">
        <v>1606</v>
      </c>
      <c r="J798" s="1"/>
    </row>
    <row r="799" spans="1:10" ht="33.75" hidden="1">
      <c r="A799" s="9" t="s">
        <v>1607</v>
      </c>
      <c r="B799" s="9" t="s">
        <v>1603</v>
      </c>
      <c r="C799" s="9" t="s">
        <v>89</v>
      </c>
      <c r="D799" s="9" t="s">
        <v>1608</v>
      </c>
      <c r="E799" s="9" t="s">
        <v>14</v>
      </c>
      <c r="F799" s="9">
        <v>900584632</v>
      </c>
      <c r="G799" s="9">
        <v>6</v>
      </c>
      <c r="H799" s="16" t="s">
        <v>52</v>
      </c>
      <c r="I799" s="9" t="s">
        <v>1609</v>
      </c>
      <c r="J799" s="1"/>
    </row>
    <row r="800" spans="1:10" ht="33.75" hidden="1">
      <c r="A800" s="9" t="s">
        <v>1610</v>
      </c>
      <c r="B800" s="9" t="s">
        <v>1603</v>
      </c>
      <c r="C800" s="9" t="s">
        <v>30</v>
      </c>
      <c r="D800" s="9" t="s">
        <v>1611</v>
      </c>
      <c r="E800" s="9" t="s">
        <v>14</v>
      </c>
      <c r="F800" s="54" t="s">
        <v>1612</v>
      </c>
      <c r="G800" s="1">
        <v>1</v>
      </c>
      <c r="H800" s="17" t="s">
        <v>134</v>
      </c>
      <c r="I800" s="9" t="s">
        <v>1613</v>
      </c>
      <c r="J800" s="9" t="s">
        <v>781</v>
      </c>
    </row>
    <row r="801" spans="1:10" ht="33.75" hidden="1">
      <c r="A801" s="9" t="s">
        <v>1614</v>
      </c>
      <c r="B801" s="9" t="s">
        <v>1615</v>
      </c>
      <c r="C801" s="9" t="s">
        <v>19</v>
      </c>
      <c r="D801" s="9" t="s">
        <v>1616</v>
      </c>
      <c r="E801" s="9" t="s">
        <v>14</v>
      </c>
      <c r="F801" s="9" t="s">
        <v>15</v>
      </c>
      <c r="G801" s="1"/>
      <c r="H801" s="16" t="s">
        <v>52</v>
      </c>
      <c r="I801" s="2" t="s">
        <v>2064</v>
      </c>
      <c r="J801" s="1"/>
    </row>
    <row r="802" spans="1:10" ht="33.75" hidden="1">
      <c r="A802" s="9" t="s">
        <v>1617</v>
      </c>
      <c r="B802" s="9" t="s">
        <v>1615</v>
      </c>
      <c r="C802" s="9" t="s">
        <v>19</v>
      </c>
      <c r="D802" s="9" t="s">
        <v>1618</v>
      </c>
      <c r="E802" s="9" t="s">
        <v>14</v>
      </c>
      <c r="F802" s="24">
        <v>900114072</v>
      </c>
      <c r="G802" s="1"/>
      <c r="H802" s="16" t="s">
        <v>52</v>
      </c>
      <c r="I802" s="2" t="s">
        <v>2065</v>
      </c>
      <c r="J802" s="1"/>
    </row>
    <row r="803" spans="1:10" ht="33.75" hidden="1">
      <c r="A803" s="9" t="s">
        <v>1619</v>
      </c>
      <c r="B803" s="9" t="s">
        <v>1620</v>
      </c>
      <c r="C803" s="9" t="s">
        <v>19</v>
      </c>
      <c r="D803" s="9" t="s">
        <v>1621</v>
      </c>
      <c r="E803" s="9" t="s">
        <v>14</v>
      </c>
      <c r="F803" s="24">
        <v>8605168065</v>
      </c>
      <c r="G803" s="9">
        <v>267</v>
      </c>
      <c r="H803" s="16" t="s">
        <v>52</v>
      </c>
      <c r="I803" s="9" t="s">
        <v>1622</v>
      </c>
      <c r="J803" s="1"/>
    </row>
    <row r="804" spans="1:10" ht="33.75" hidden="1">
      <c r="A804" s="9" t="s">
        <v>1623</v>
      </c>
      <c r="B804" s="9" t="s">
        <v>1624</v>
      </c>
      <c r="C804" s="9" t="s">
        <v>25</v>
      </c>
      <c r="D804" s="9" t="s">
        <v>1625</v>
      </c>
      <c r="E804" s="9" t="s">
        <v>14</v>
      </c>
      <c r="F804" s="9" t="s">
        <v>1626</v>
      </c>
      <c r="G804" s="1">
        <v>1</v>
      </c>
      <c r="H804" s="16" t="s">
        <v>52</v>
      </c>
      <c r="I804" s="9" t="s">
        <v>1627</v>
      </c>
      <c r="J804" s="1"/>
    </row>
    <row r="805" spans="1:10" ht="45" hidden="1">
      <c r="A805" s="9" t="s">
        <v>1628</v>
      </c>
      <c r="B805" s="9" t="s">
        <v>1624</v>
      </c>
      <c r="C805" s="9" t="s">
        <v>25</v>
      </c>
      <c r="D805" s="9" t="s">
        <v>1625</v>
      </c>
      <c r="E805" s="9" t="s">
        <v>14</v>
      </c>
      <c r="F805" s="9" t="s">
        <v>1626</v>
      </c>
      <c r="G805" s="1">
        <v>1</v>
      </c>
      <c r="H805" s="16" t="s">
        <v>52</v>
      </c>
      <c r="I805" s="2" t="s">
        <v>2066</v>
      </c>
      <c r="J805" s="1"/>
    </row>
    <row r="806" spans="1:10" ht="33.75" hidden="1">
      <c r="A806" s="9" t="s">
        <v>1629</v>
      </c>
      <c r="B806" s="9" t="s">
        <v>1624</v>
      </c>
      <c r="C806" s="9" t="s">
        <v>25</v>
      </c>
      <c r="D806" s="9" t="s">
        <v>1625</v>
      </c>
      <c r="E806" s="9" t="s">
        <v>14</v>
      </c>
      <c r="F806" s="9" t="s">
        <v>1626</v>
      </c>
      <c r="G806" s="1">
        <v>1</v>
      </c>
      <c r="H806" s="16" t="s">
        <v>52</v>
      </c>
      <c r="I806" s="9" t="s">
        <v>1630</v>
      </c>
      <c r="J806" s="1"/>
    </row>
    <row r="807" spans="1:10" ht="33.75" hidden="1">
      <c r="A807" s="9" t="s">
        <v>1631</v>
      </c>
      <c r="B807" s="9" t="s">
        <v>1624</v>
      </c>
      <c r="C807" s="9" t="s">
        <v>25</v>
      </c>
      <c r="D807" s="9" t="s">
        <v>1625</v>
      </c>
      <c r="E807" s="9" t="s">
        <v>14</v>
      </c>
      <c r="F807" s="9" t="s">
        <v>1626</v>
      </c>
      <c r="G807" s="1">
        <v>1</v>
      </c>
      <c r="H807" s="16" t="s">
        <v>52</v>
      </c>
      <c r="I807" s="9" t="s">
        <v>1632</v>
      </c>
      <c r="J807" s="1"/>
    </row>
    <row r="808" spans="1:10" ht="33.75" hidden="1">
      <c r="A808" s="9" t="s">
        <v>1633</v>
      </c>
      <c r="B808" s="9" t="s">
        <v>1624</v>
      </c>
      <c r="C808" s="9" t="s">
        <v>19</v>
      </c>
      <c r="D808" s="9" t="s">
        <v>1298</v>
      </c>
      <c r="E808" s="9" t="s">
        <v>14</v>
      </c>
      <c r="F808" s="9">
        <f t="shared" ref="F808:F812" si="5">--800148972</f>
        <v>800148972</v>
      </c>
      <c r="G808" s="1"/>
      <c r="H808" s="17" t="s">
        <v>134</v>
      </c>
      <c r="I808" s="9" t="s">
        <v>1301</v>
      </c>
      <c r="J808" s="9" t="s">
        <v>135</v>
      </c>
    </row>
    <row r="809" spans="1:10" ht="33.75" hidden="1">
      <c r="A809" s="9" t="s">
        <v>1634</v>
      </c>
      <c r="B809" s="9" t="s">
        <v>1624</v>
      </c>
      <c r="C809" s="9" t="s">
        <v>19</v>
      </c>
      <c r="D809" s="9" t="s">
        <v>1298</v>
      </c>
      <c r="E809" s="9" t="s">
        <v>14</v>
      </c>
      <c r="F809" s="9">
        <f t="shared" si="5"/>
        <v>800148972</v>
      </c>
      <c r="G809" s="1"/>
      <c r="H809" s="17" t="s">
        <v>134</v>
      </c>
      <c r="I809" s="9" t="s">
        <v>1301</v>
      </c>
      <c r="J809" s="9" t="s">
        <v>135</v>
      </c>
    </row>
    <row r="810" spans="1:10" ht="33.75" hidden="1">
      <c r="A810" s="9" t="s">
        <v>1635</v>
      </c>
      <c r="B810" s="9" t="s">
        <v>1624</v>
      </c>
      <c r="C810" s="9" t="s">
        <v>19</v>
      </c>
      <c r="D810" s="9" t="s">
        <v>1298</v>
      </c>
      <c r="E810" s="9" t="s">
        <v>14</v>
      </c>
      <c r="F810" s="9">
        <f t="shared" si="5"/>
        <v>800148972</v>
      </c>
      <c r="G810" s="1"/>
      <c r="H810" s="17" t="s">
        <v>134</v>
      </c>
      <c r="I810" s="9" t="s">
        <v>1301</v>
      </c>
      <c r="J810" s="9" t="s">
        <v>135</v>
      </c>
    </row>
    <row r="811" spans="1:10" ht="33.75" hidden="1">
      <c r="A811" s="9" t="s">
        <v>1636</v>
      </c>
      <c r="B811" s="9" t="s">
        <v>1624</v>
      </c>
      <c r="C811" s="9" t="s">
        <v>19</v>
      </c>
      <c r="D811" s="9" t="s">
        <v>1298</v>
      </c>
      <c r="E811" s="9" t="s">
        <v>14</v>
      </c>
      <c r="F811" s="9">
        <f t="shared" si="5"/>
        <v>800148972</v>
      </c>
      <c r="G811" s="1"/>
      <c r="H811" s="17" t="s">
        <v>134</v>
      </c>
      <c r="I811" s="9" t="s">
        <v>1301</v>
      </c>
      <c r="J811" s="9" t="s">
        <v>135</v>
      </c>
    </row>
    <row r="812" spans="1:10" ht="33.75" hidden="1">
      <c r="A812" s="9" t="s">
        <v>1637</v>
      </c>
      <c r="B812" s="9" t="s">
        <v>1624</v>
      </c>
      <c r="C812" s="9" t="s">
        <v>19</v>
      </c>
      <c r="D812" s="9" t="s">
        <v>1298</v>
      </c>
      <c r="E812" s="9" t="s">
        <v>14</v>
      </c>
      <c r="F812" s="9">
        <f t="shared" si="5"/>
        <v>800148972</v>
      </c>
      <c r="G812" s="1"/>
      <c r="H812" s="17" t="s">
        <v>134</v>
      </c>
      <c r="I812" s="9" t="s">
        <v>1638</v>
      </c>
      <c r="J812" s="9" t="s">
        <v>135</v>
      </c>
    </row>
    <row r="813" spans="1:10" ht="33.75" hidden="1">
      <c r="A813" s="9" t="s">
        <v>1639</v>
      </c>
      <c r="B813" s="9" t="s">
        <v>1624</v>
      </c>
      <c r="C813" s="9" t="s">
        <v>19</v>
      </c>
      <c r="D813" s="9" t="s">
        <v>1153</v>
      </c>
      <c r="E813" s="9" t="s">
        <v>14</v>
      </c>
      <c r="F813" s="9" t="s">
        <v>15</v>
      </c>
      <c r="G813" s="1"/>
      <c r="H813" s="17" t="s">
        <v>134</v>
      </c>
      <c r="I813" s="9" t="s">
        <v>1215</v>
      </c>
      <c r="J813" s="9" t="s">
        <v>135</v>
      </c>
    </row>
    <row r="814" spans="1:10" ht="33.75" hidden="1">
      <c r="A814" s="9" t="s">
        <v>1640</v>
      </c>
      <c r="B814" s="9" t="s">
        <v>1624</v>
      </c>
      <c r="C814" s="9" t="s">
        <v>19</v>
      </c>
      <c r="D814" s="9" t="s">
        <v>1153</v>
      </c>
      <c r="E814" s="9" t="s">
        <v>14</v>
      </c>
      <c r="F814" s="9" t="s">
        <v>15</v>
      </c>
      <c r="G814" s="1"/>
      <c r="H814" s="17" t="s">
        <v>134</v>
      </c>
      <c r="I814" s="9" t="s">
        <v>1215</v>
      </c>
      <c r="J814" s="9" t="s">
        <v>135</v>
      </c>
    </row>
    <row r="815" spans="1:10" ht="33.75" hidden="1">
      <c r="A815" s="9" t="s">
        <v>1641</v>
      </c>
      <c r="B815" s="9" t="s">
        <v>1624</v>
      </c>
      <c r="C815" s="9" t="s">
        <v>25</v>
      </c>
      <c r="D815" s="9" t="s">
        <v>1625</v>
      </c>
      <c r="E815" s="9" t="s">
        <v>14</v>
      </c>
      <c r="F815" s="9" t="s">
        <v>1626</v>
      </c>
      <c r="G815" s="1">
        <v>1</v>
      </c>
      <c r="H815" s="16" t="s">
        <v>52</v>
      </c>
      <c r="I815" s="9" t="s">
        <v>1642</v>
      </c>
      <c r="J815" s="9"/>
    </row>
    <row r="816" spans="1:10" ht="33.75" hidden="1">
      <c r="A816" s="9" t="s">
        <v>1643</v>
      </c>
      <c r="B816" s="9" t="s">
        <v>1644</v>
      </c>
      <c r="C816" s="9" t="s">
        <v>19</v>
      </c>
      <c r="D816" s="9" t="s">
        <v>1298</v>
      </c>
      <c r="E816" s="9" t="s">
        <v>14</v>
      </c>
      <c r="F816" s="9">
        <f t="shared" ref="F816:F828" si="6">--800148972</f>
        <v>800148972</v>
      </c>
      <c r="G816" s="1"/>
      <c r="H816" s="17" t="s">
        <v>134</v>
      </c>
      <c r="I816" s="9" t="s">
        <v>1320</v>
      </c>
      <c r="J816" s="9" t="s">
        <v>135</v>
      </c>
    </row>
    <row r="817" spans="1:10" ht="33.75" hidden="1">
      <c r="A817" s="9" t="s">
        <v>1645</v>
      </c>
      <c r="B817" s="9" t="s">
        <v>1644</v>
      </c>
      <c r="C817" s="9" t="s">
        <v>19</v>
      </c>
      <c r="D817" s="9" t="s">
        <v>1298</v>
      </c>
      <c r="E817" s="9" t="s">
        <v>14</v>
      </c>
      <c r="F817" s="9">
        <f t="shared" si="6"/>
        <v>800148972</v>
      </c>
      <c r="G817" s="1"/>
      <c r="H817" s="16" t="s">
        <v>52</v>
      </c>
      <c r="I817" s="9" t="s">
        <v>1299</v>
      </c>
      <c r="J817" s="9"/>
    </row>
    <row r="818" spans="1:10" ht="33.75" hidden="1">
      <c r="A818" s="9" t="s">
        <v>1646</v>
      </c>
      <c r="B818" s="9" t="s">
        <v>1644</v>
      </c>
      <c r="C818" s="9" t="s">
        <v>19</v>
      </c>
      <c r="D818" s="9" t="s">
        <v>1298</v>
      </c>
      <c r="E818" s="9" t="s">
        <v>14</v>
      </c>
      <c r="F818" s="9">
        <f t="shared" si="6"/>
        <v>800148972</v>
      </c>
      <c r="G818" s="1"/>
      <c r="H818" s="17" t="s">
        <v>134</v>
      </c>
      <c r="I818" s="9" t="s">
        <v>1320</v>
      </c>
      <c r="J818" s="9" t="s">
        <v>135</v>
      </c>
    </row>
    <row r="819" spans="1:10" ht="33.75" hidden="1">
      <c r="A819" s="9" t="s">
        <v>1647</v>
      </c>
      <c r="B819" s="9" t="s">
        <v>1644</v>
      </c>
      <c r="C819" s="9" t="s">
        <v>19</v>
      </c>
      <c r="D819" s="9" t="s">
        <v>1298</v>
      </c>
      <c r="E819" s="9" t="s">
        <v>14</v>
      </c>
      <c r="F819" s="9">
        <f t="shared" si="6"/>
        <v>800148972</v>
      </c>
      <c r="G819" s="1"/>
      <c r="H819" s="17" t="s">
        <v>134</v>
      </c>
      <c r="I819" s="2" t="s">
        <v>1320</v>
      </c>
      <c r="J819" s="9" t="s">
        <v>135</v>
      </c>
    </row>
    <row r="820" spans="1:10" ht="33.75" hidden="1">
      <c r="A820" s="9" t="s">
        <v>1648</v>
      </c>
      <c r="B820" s="9" t="s">
        <v>1644</v>
      </c>
      <c r="C820" s="9" t="s">
        <v>19</v>
      </c>
      <c r="D820" s="9" t="s">
        <v>1298</v>
      </c>
      <c r="E820" s="9" t="s">
        <v>14</v>
      </c>
      <c r="F820" s="9">
        <f t="shared" si="6"/>
        <v>800148972</v>
      </c>
      <c r="G820" s="1"/>
      <c r="H820" s="16" t="s">
        <v>52</v>
      </c>
      <c r="I820" s="9" t="s">
        <v>1299</v>
      </c>
      <c r="J820" s="9"/>
    </row>
    <row r="821" spans="1:10" ht="33.75" hidden="1">
      <c r="A821" s="9" t="s">
        <v>1649</v>
      </c>
      <c r="B821" s="9" t="s">
        <v>1644</v>
      </c>
      <c r="C821" s="9" t="s">
        <v>19</v>
      </c>
      <c r="D821" s="9" t="s">
        <v>1298</v>
      </c>
      <c r="E821" s="9" t="s">
        <v>14</v>
      </c>
      <c r="F821" s="9">
        <f t="shared" si="6"/>
        <v>800148972</v>
      </c>
      <c r="G821" s="1"/>
      <c r="H821" s="16" t="s">
        <v>52</v>
      </c>
      <c r="I821" s="2" t="s">
        <v>1299</v>
      </c>
      <c r="J821" s="9"/>
    </row>
    <row r="822" spans="1:10" ht="33.75" hidden="1">
      <c r="A822" s="9" t="s">
        <v>1650</v>
      </c>
      <c r="B822" s="9" t="s">
        <v>1644</v>
      </c>
      <c r="C822" s="9" t="s">
        <v>19</v>
      </c>
      <c r="D822" s="9" t="s">
        <v>1298</v>
      </c>
      <c r="E822" s="9" t="s">
        <v>14</v>
      </c>
      <c r="F822" s="9">
        <f t="shared" si="6"/>
        <v>800148972</v>
      </c>
      <c r="G822" s="1"/>
      <c r="H822" s="17" t="s">
        <v>134</v>
      </c>
      <c r="I822" s="9" t="s">
        <v>1320</v>
      </c>
      <c r="J822" s="9" t="s">
        <v>135</v>
      </c>
    </row>
    <row r="823" spans="1:10" ht="33.75" hidden="1">
      <c r="A823" s="9" t="s">
        <v>1651</v>
      </c>
      <c r="B823" s="9" t="s">
        <v>1644</v>
      </c>
      <c r="C823" s="9" t="s">
        <v>19</v>
      </c>
      <c r="D823" s="9" t="s">
        <v>1298</v>
      </c>
      <c r="E823" s="9" t="s">
        <v>14</v>
      </c>
      <c r="F823" s="9">
        <f t="shared" si="6"/>
        <v>800148972</v>
      </c>
      <c r="G823" s="1"/>
      <c r="H823" s="17" t="s">
        <v>134</v>
      </c>
      <c r="I823" s="9" t="s">
        <v>1320</v>
      </c>
      <c r="J823" s="9" t="s">
        <v>135</v>
      </c>
    </row>
    <row r="824" spans="1:10" ht="33.75" hidden="1">
      <c r="A824" s="9" t="s">
        <v>1652</v>
      </c>
      <c r="B824" s="9" t="s">
        <v>1644</v>
      </c>
      <c r="C824" s="9" t="s">
        <v>19</v>
      </c>
      <c r="D824" s="9" t="s">
        <v>1298</v>
      </c>
      <c r="E824" s="9" t="s">
        <v>14</v>
      </c>
      <c r="F824" s="9">
        <f t="shared" si="6"/>
        <v>800148972</v>
      </c>
      <c r="G824" s="1"/>
      <c r="H824" s="17" t="s">
        <v>134</v>
      </c>
      <c r="I824" s="9" t="s">
        <v>1320</v>
      </c>
      <c r="J824" s="9" t="s">
        <v>135</v>
      </c>
    </row>
    <row r="825" spans="1:10" ht="33.75" hidden="1">
      <c r="A825" s="9" t="s">
        <v>1653</v>
      </c>
      <c r="B825" s="9" t="s">
        <v>1644</v>
      </c>
      <c r="C825" s="9" t="s">
        <v>19</v>
      </c>
      <c r="D825" s="9" t="s">
        <v>1298</v>
      </c>
      <c r="E825" s="9" t="s">
        <v>14</v>
      </c>
      <c r="F825" s="9">
        <f t="shared" si="6"/>
        <v>800148972</v>
      </c>
      <c r="G825" s="1"/>
      <c r="H825" s="17" t="s">
        <v>134</v>
      </c>
      <c r="I825" s="9" t="s">
        <v>1320</v>
      </c>
      <c r="J825" s="9" t="s">
        <v>135</v>
      </c>
    </row>
    <row r="826" spans="1:10" ht="33.75" hidden="1">
      <c r="A826" s="9" t="s">
        <v>1654</v>
      </c>
      <c r="B826" s="9" t="s">
        <v>1644</v>
      </c>
      <c r="C826" s="9" t="s">
        <v>19</v>
      </c>
      <c r="D826" s="9" t="s">
        <v>1298</v>
      </c>
      <c r="E826" s="9" t="s">
        <v>14</v>
      </c>
      <c r="F826" s="9">
        <f t="shared" si="6"/>
        <v>800148972</v>
      </c>
      <c r="G826" s="1"/>
      <c r="H826" s="17" t="s">
        <v>134</v>
      </c>
      <c r="I826" s="9" t="s">
        <v>1301</v>
      </c>
      <c r="J826" s="9" t="s">
        <v>1655</v>
      </c>
    </row>
    <row r="827" spans="1:10" ht="33.75" hidden="1">
      <c r="A827" s="9" t="s">
        <v>1656</v>
      </c>
      <c r="B827" s="9" t="s">
        <v>1644</v>
      </c>
      <c r="C827" s="9" t="s">
        <v>19</v>
      </c>
      <c r="D827" s="9" t="s">
        <v>1298</v>
      </c>
      <c r="E827" s="9" t="s">
        <v>14</v>
      </c>
      <c r="F827" s="9">
        <f t="shared" si="6"/>
        <v>800148972</v>
      </c>
      <c r="G827" s="9">
        <v>1</v>
      </c>
      <c r="H827" s="17" t="s">
        <v>134</v>
      </c>
      <c r="I827" s="9" t="s">
        <v>1657</v>
      </c>
      <c r="J827" s="9" t="s">
        <v>135</v>
      </c>
    </row>
    <row r="828" spans="1:10" ht="33.75" hidden="1">
      <c r="A828" s="9" t="s">
        <v>1658</v>
      </c>
      <c r="B828" s="9" t="s">
        <v>1644</v>
      </c>
      <c r="C828" s="9" t="s">
        <v>19</v>
      </c>
      <c r="D828" s="9" t="s">
        <v>1298</v>
      </c>
      <c r="E828" s="9" t="s">
        <v>14</v>
      </c>
      <c r="F828" s="9">
        <f t="shared" si="6"/>
        <v>800148972</v>
      </c>
      <c r="G828" s="1"/>
      <c r="H828" s="17" t="s">
        <v>134</v>
      </c>
      <c r="I828" s="9" t="s">
        <v>1659</v>
      </c>
      <c r="J828" s="9" t="s">
        <v>135</v>
      </c>
    </row>
    <row r="829" spans="1:10" ht="33.75" hidden="1">
      <c r="A829" s="9" t="s">
        <v>1660</v>
      </c>
      <c r="B829" s="9" t="s">
        <v>1644</v>
      </c>
      <c r="C829" s="9" t="s">
        <v>19</v>
      </c>
      <c r="D829" s="9" t="s">
        <v>1153</v>
      </c>
      <c r="E829" s="9" t="s">
        <v>14</v>
      </c>
      <c r="F829" s="9" t="s">
        <v>15</v>
      </c>
      <c r="G829" s="1"/>
      <c r="H829" s="17" t="s">
        <v>134</v>
      </c>
      <c r="I829" s="9" t="s">
        <v>1215</v>
      </c>
      <c r="J829" s="1" t="s">
        <v>135</v>
      </c>
    </row>
    <row r="830" spans="1:10" ht="33.75" hidden="1">
      <c r="A830" s="9" t="s">
        <v>1661</v>
      </c>
      <c r="B830" s="9" t="s">
        <v>1662</v>
      </c>
      <c r="C830" s="9" t="s">
        <v>19</v>
      </c>
      <c r="D830" s="9" t="s">
        <v>1663</v>
      </c>
      <c r="E830" s="9" t="s">
        <v>14</v>
      </c>
      <c r="F830" s="9">
        <f>--900707908</f>
        <v>900707908</v>
      </c>
      <c r="G830" s="9">
        <v>7</v>
      </c>
      <c r="H830" s="16" t="s">
        <v>52</v>
      </c>
      <c r="I830" s="9" t="s">
        <v>1664</v>
      </c>
      <c r="J830" s="1"/>
    </row>
    <row r="831" spans="1:10" ht="33.75" hidden="1">
      <c r="A831" s="9" t="s">
        <v>1665</v>
      </c>
      <c r="B831" s="9" t="s">
        <v>1662</v>
      </c>
      <c r="C831" s="9" t="s">
        <v>19</v>
      </c>
      <c r="D831" s="9" t="s">
        <v>1666</v>
      </c>
      <c r="E831" s="9" t="s">
        <v>14</v>
      </c>
      <c r="F831" s="24" t="s">
        <v>1667</v>
      </c>
      <c r="G831" s="9">
        <v>1</v>
      </c>
      <c r="H831" s="16" t="s">
        <v>52</v>
      </c>
      <c r="I831" s="2" t="s">
        <v>2067</v>
      </c>
      <c r="J831" s="1"/>
    </row>
    <row r="832" spans="1:10" ht="33.75" hidden="1">
      <c r="A832" s="9" t="s">
        <v>1668</v>
      </c>
      <c r="B832" s="9" t="s">
        <v>1662</v>
      </c>
      <c r="C832" s="9" t="s">
        <v>19</v>
      </c>
      <c r="D832" s="9" t="s">
        <v>1669</v>
      </c>
      <c r="E832" s="9" t="s">
        <v>14</v>
      </c>
      <c r="F832" s="24">
        <v>8605303861</v>
      </c>
      <c r="G832" s="9">
        <v>3</v>
      </c>
      <c r="H832" s="17" t="s">
        <v>134</v>
      </c>
      <c r="I832" s="2" t="s">
        <v>2136</v>
      </c>
      <c r="J832" s="9" t="s">
        <v>135</v>
      </c>
    </row>
    <row r="833" spans="1:10" ht="33.75" hidden="1">
      <c r="A833" s="9" t="s">
        <v>1670</v>
      </c>
      <c r="B833" s="9" t="s">
        <v>1662</v>
      </c>
      <c r="C833" s="9" t="s">
        <v>19</v>
      </c>
      <c r="D833" s="9" t="s">
        <v>639</v>
      </c>
      <c r="E833" s="9" t="s">
        <v>14</v>
      </c>
      <c r="F833" s="24">
        <v>860074389</v>
      </c>
      <c r="G833" s="9">
        <v>1</v>
      </c>
      <c r="H833" s="16" t="s">
        <v>52</v>
      </c>
      <c r="I833" s="9" t="s">
        <v>1671</v>
      </c>
      <c r="J833" s="1"/>
    </row>
    <row r="834" spans="1:10" ht="33.75" hidden="1">
      <c r="A834" s="9" t="s">
        <v>1672</v>
      </c>
      <c r="B834" s="9" t="s">
        <v>1673</v>
      </c>
      <c r="C834" s="9" t="s">
        <v>19</v>
      </c>
      <c r="D834" s="9" t="s">
        <v>1153</v>
      </c>
      <c r="E834" s="9" t="s">
        <v>14</v>
      </c>
      <c r="F834" s="9" t="s">
        <v>15</v>
      </c>
      <c r="G834" s="1"/>
      <c r="H834" s="16" t="s">
        <v>52</v>
      </c>
      <c r="I834" s="9" t="s">
        <v>1331</v>
      </c>
      <c r="J834" s="1"/>
    </row>
    <row r="835" spans="1:10" ht="33.75" hidden="1">
      <c r="A835" s="9" t="s">
        <v>1674</v>
      </c>
      <c r="B835" s="9" t="s">
        <v>1673</v>
      </c>
      <c r="C835" s="9" t="s">
        <v>19</v>
      </c>
      <c r="D835" s="9" t="s">
        <v>1153</v>
      </c>
      <c r="E835" s="9" t="s">
        <v>14</v>
      </c>
      <c r="F835" s="9" t="s">
        <v>15</v>
      </c>
      <c r="G835" s="1"/>
      <c r="H835" s="16" t="s">
        <v>52</v>
      </c>
      <c r="I835" s="9" t="s">
        <v>1331</v>
      </c>
      <c r="J835" s="9"/>
    </row>
    <row r="836" spans="1:10" ht="33.75" hidden="1">
      <c r="A836" s="9" t="s">
        <v>1675</v>
      </c>
      <c r="B836" s="9" t="s">
        <v>1673</v>
      </c>
      <c r="C836" s="9" t="s">
        <v>19</v>
      </c>
      <c r="D836" s="9" t="s">
        <v>1153</v>
      </c>
      <c r="E836" s="9" t="s">
        <v>14</v>
      </c>
      <c r="F836" s="9" t="s">
        <v>15</v>
      </c>
      <c r="G836" s="1"/>
      <c r="H836" s="16" t="s">
        <v>52</v>
      </c>
      <c r="I836" s="9" t="s">
        <v>1331</v>
      </c>
      <c r="J836" s="9"/>
    </row>
    <row r="837" spans="1:10" ht="33.75" hidden="1">
      <c r="A837" s="9" t="s">
        <v>1676</v>
      </c>
      <c r="B837" s="9" t="s">
        <v>1673</v>
      </c>
      <c r="C837" s="9" t="s">
        <v>19</v>
      </c>
      <c r="D837" s="9" t="s">
        <v>1153</v>
      </c>
      <c r="E837" s="9" t="s">
        <v>14</v>
      </c>
      <c r="F837" s="9" t="s">
        <v>15</v>
      </c>
      <c r="G837" s="1"/>
      <c r="H837" s="17" t="s">
        <v>134</v>
      </c>
      <c r="I837" s="9" t="s">
        <v>1331</v>
      </c>
      <c r="J837" s="9" t="s">
        <v>135</v>
      </c>
    </row>
    <row r="838" spans="1:10" ht="33.75" hidden="1">
      <c r="A838" s="9" t="s">
        <v>1677</v>
      </c>
      <c r="B838" s="9" t="s">
        <v>1673</v>
      </c>
      <c r="C838" s="9" t="s">
        <v>19</v>
      </c>
      <c r="D838" s="9" t="s">
        <v>1153</v>
      </c>
      <c r="E838" s="9" t="s">
        <v>14</v>
      </c>
      <c r="F838" s="9" t="s">
        <v>15</v>
      </c>
      <c r="G838" s="1"/>
      <c r="H838" s="17" t="s">
        <v>134</v>
      </c>
      <c r="I838" s="9" t="s">
        <v>1331</v>
      </c>
      <c r="J838" s="9" t="s">
        <v>135</v>
      </c>
    </row>
    <row r="839" spans="1:10" ht="33.75" hidden="1">
      <c r="A839" s="9" t="s">
        <v>1678</v>
      </c>
      <c r="B839" s="9" t="s">
        <v>1673</v>
      </c>
      <c r="C839" s="9" t="s">
        <v>19</v>
      </c>
      <c r="D839" s="9" t="s">
        <v>1153</v>
      </c>
      <c r="E839" s="9" t="s">
        <v>14</v>
      </c>
      <c r="F839" s="9" t="s">
        <v>15</v>
      </c>
      <c r="G839" s="1"/>
      <c r="H839" s="17" t="s">
        <v>134</v>
      </c>
      <c r="I839" s="9" t="s">
        <v>1331</v>
      </c>
      <c r="J839" s="9" t="s">
        <v>135</v>
      </c>
    </row>
    <row r="840" spans="1:10" ht="33.75" hidden="1">
      <c r="A840" s="9" t="s">
        <v>1679</v>
      </c>
      <c r="B840" s="9" t="s">
        <v>1673</v>
      </c>
      <c r="C840" s="9" t="s">
        <v>19</v>
      </c>
      <c r="D840" s="9" t="s">
        <v>1153</v>
      </c>
      <c r="E840" s="9" t="s">
        <v>14</v>
      </c>
      <c r="F840" s="9" t="s">
        <v>15</v>
      </c>
      <c r="G840" s="1"/>
      <c r="H840" s="17" t="s">
        <v>134</v>
      </c>
      <c r="I840" s="9" t="s">
        <v>1331</v>
      </c>
      <c r="J840" s="9" t="s">
        <v>135</v>
      </c>
    </row>
    <row r="841" spans="1:10" ht="33.75" hidden="1">
      <c r="A841" s="9" t="s">
        <v>1680</v>
      </c>
      <c r="B841" s="9" t="s">
        <v>1673</v>
      </c>
      <c r="C841" s="9" t="s">
        <v>19</v>
      </c>
      <c r="D841" s="9" t="s">
        <v>1153</v>
      </c>
      <c r="E841" s="9" t="s">
        <v>14</v>
      </c>
      <c r="F841" s="9" t="s">
        <v>15</v>
      </c>
      <c r="G841" s="1"/>
      <c r="H841" s="17" t="s">
        <v>134</v>
      </c>
      <c r="I841" s="9" t="s">
        <v>1331</v>
      </c>
      <c r="J841" s="9" t="s">
        <v>135</v>
      </c>
    </row>
    <row r="842" spans="1:10" ht="33.75" hidden="1">
      <c r="A842" s="9" t="s">
        <v>1681</v>
      </c>
      <c r="B842" s="9" t="s">
        <v>1673</v>
      </c>
      <c r="C842" s="9" t="s">
        <v>19</v>
      </c>
      <c r="D842" s="9" t="s">
        <v>1682</v>
      </c>
      <c r="E842" s="9" t="s">
        <v>14</v>
      </c>
      <c r="F842" s="24" t="s">
        <v>1683</v>
      </c>
      <c r="G842" s="9">
        <v>1</v>
      </c>
      <c r="H842" s="16" t="s">
        <v>52</v>
      </c>
      <c r="I842" s="9" t="s">
        <v>1684</v>
      </c>
      <c r="J842" s="9"/>
    </row>
    <row r="843" spans="1:10" ht="33.75" hidden="1">
      <c r="A843" s="9" t="s">
        <v>1685</v>
      </c>
      <c r="B843" s="9" t="s">
        <v>1673</v>
      </c>
      <c r="C843" s="9" t="s">
        <v>19</v>
      </c>
      <c r="D843" s="9" t="s">
        <v>1153</v>
      </c>
      <c r="E843" s="9" t="s">
        <v>14</v>
      </c>
      <c r="F843" s="24">
        <v>860890915</v>
      </c>
      <c r="G843" s="1"/>
      <c r="H843" s="17" t="s">
        <v>134</v>
      </c>
      <c r="I843" s="9" t="s">
        <v>1331</v>
      </c>
      <c r="J843" s="9" t="s">
        <v>135</v>
      </c>
    </row>
    <row r="844" spans="1:10" ht="33.75" hidden="1">
      <c r="A844" s="9" t="s">
        <v>1686</v>
      </c>
      <c r="B844" s="9" t="s">
        <v>1673</v>
      </c>
      <c r="C844" s="9" t="s">
        <v>19</v>
      </c>
      <c r="D844" s="9" t="s">
        <v>1153</v>
      </c>
      <c r="E844" s="9" t="s">
        <v>14</v>
      </c>
      <c r="F844" s="24">
        <v>860890915</v>
      </c>
      <c r="G844" s="1"/>
      <c r="H844" s="17" t="s">
        <v>134</v>
      </c>
      <c r="I844" s="9" t="s">
        <v>1331</v>
      </c>
      <c r="J844" s="9" t="s">
        <v>135</v>
      </c>
    </row>
    <row r="845" spans="1:10" ht="33.75" hidden="1">
      <c r="A845" s="9" t="s">
        <v>1687</v>
      </c>
      <c r="B845" s="9" t="s">
        <v>1673</v>
      </c>
      <c r="C845" s="9" t="s">
        <v>19</v>
      </c>
      <c r="D845" s="9" t="s">
        <v>1153</v>
      </c>
      <c r="E845" s="9" t="s">
        <v>14</v>
      </c>
      <c r="F845" s="24">
        <v>860890915</v>
      </c>
      <c r="G845" s="1"/>
      <c r="H845" s="16" t="s">
        <v>52</v>
      </c>
      <c r="I845" s="2" t="s">
        <v>1213</v>
      </c>
      <c r="J845" s="1"/>
    </row>
    <row r="846" spans="1:10" ht="33.75" hidden="1">
      <c r="A846" s="9" t="s">
        <v>1688</v>
      </c>
      <c r="B846" s="9" t="s">
        <v>1673</v>
      </c>
      <c r="C846" s="9" t="s">
        <v>19</v>
      </c>
      <c r="D846" s="9" t="s">
        <v>1153</v>
      </c>
      <c r="E846" s="9" t="s">
        <v>14</v>
      </c>
      <c r="F846" s="24">
        <v>860890915</v>
      </c>
      <c r="G846" s="1"/>
      <c r="H846" s="17" t="s">
        <v>134</v>
      </c>
      <c r="I846" s="9" t="s">
        <v>1331</v>
      </c>
      <c r="J846" s="9" t="s">
        <v>135</v>
      </c>
    </row>
    <row r="847" spans="1:10" ht="33.75" hidden="1">
      <c r="A847" s="9" t="s">
        <v>1689</v>
      </c>
      <c r="B847" s="9" t="s">
        <v>1673</v>
      </c>
      <c r="C847" s="9" t="s">
        <v>19</v>
      </c>
      <c r="D847" s="9" t="s">
        <v>1153</v>
      </c>
      <c r="E847" s="9" t="s">
        <v>14</v>
      </c>
      <c r="F847" s="24">
        <v>860890915</v>
      </c>
      <c r="G847" s="1"/>
      <c r="H847" s="16" t="s">
        <v>52</v>
      </c>
      <c r="I847" s="9" t="s">
        <v>1221</v>
      </c>
      <c r="J847" s="9"/>
    </row>
    <row r="848" spans="1:10" ht="33.75" hidden="1">
      <c r="A848" s="9" t="s">
        <v>1690</v>
      </c>
      <c r="B848" s="9" t="s">
        <v>1673</v>
      </c>
      <c r="C848" s="9" t="s">
        <v>19</v>
      </c>
      <c r="D848" s="9" t="s">
        <v>1153</v>
      </c>
      <c r="E848" s="9" t="s">
        <v>14</v>
      </c>
      <c r="F848" s="24">
        <v>860890915</v>
      </c>
      <c r="G848" s="1"/>
      <c r="H848" s="17" t="s">
        <v>134</v>
      </c>
      <c r="I848" s="9" t="s">
        <v>1331</v>
      </c>
      <c r="J848" s="9" t="s">
        <v>135</v>
      </c>
    </row>
    <row r="849" spans="1:10" ht="33.75" hidden="1">
      <c r="A849" s="9" t="s">
        <v>1691</v>
      </c>
      <c r="B849" s="9" t="s">
        <v>1673</v>
      </c>
      <c r="C849" s="9" t="s">
        <v>19</v>
      </c>
      <c r="D849" s="9" t="s">
        <v>1153</v>
      </c>
      <c r="E849" s="9" t="s">
        <v>14</v>
      </c>
      <c r="F849" s="24">
        <v>860890915</v>
      </c>
      <c r="G849" s="1"/>
      <c r="H849" s="17" t="s">
        <v>134</v>
      </c>
      <c r="I849" s="9" t="s">
        <v>1331</v>
      </c>
      <c r="J849" s="9" t="s">
        <v>135</v>
      </c>
    </row>
    <row r="850" spans="1:10" ht="33.75" hidden="1">
      <c r="A850" s="9" t="s">
        <v>1692</v>
      </c>
      <c r="B850" s="9" t="s">
        <v>1673</v>
      </c>
      <c r="C850" s="9" t="s">
        <v>19</v>
      </c>
      <c r="D850" s="9" t="s">
        <v>1153</v>
      </c>
      <c r="E850" s="9" t="s">
        <v>14</v>
      </c>
      <c r="F850" s="24">
        <v>860890915</v>
      </c>
      <c r="G850" s="1"/>
      <c r="H850" s="16" t="s">
        <v>52</v>
      </c>
      <c r="I850" s="2" t="s">
        <v>1213</v>
      </c>
      <c r="J850" s="1"/>
    </row>
    <row r="851" spans="1:10" ht="33.75" hidden="1">
      <c r="A851" s="9" t="s">
        <v>1693</v>
      </c>
      <c r="B851" s="9" t="s">
        <v>1673</v>
      </c>
      <c r="C851" s="9" t="s">
        <v>19</v>
      </c>
      <c r="D851" s="9" t="s">
        <v>1153</v>
      </c>
      <c r="E851" s="9" t="s">
        <v>14</v>
      </c>
      <c r="F851" s="24">
        <v>860890915</v>
      </c>
      <c r="G851" s="1"/>
      <c r="H851" s="17" t="s">
        <v>134</v>
      </c>
      <c r="I851" s="9" t="s">
        <v>1331</v>
      </c>
      <c r="J851" s="1" t="s">
        <v>135</v>
      </c>
    </row>
    <row r="852" spans="1:10" ht="33.75" hidden="1">
      <c r="A852" s="9" t="s">
        <v>1694</v>
      </c>
      <c r="B852" s="9" t="s">
        <v>1673</v>
      </c>
      <c r="C852" s="9" t="s">
        <v>19</v>
      </c>
      <c r="D852" s="9" t="s">
        <v>1153</v>
      </c>
      <c r="E852" s="9" t="s">
        <v>14</v>
      </c>
      <c r="F852" s="24">
        <v>860890915</v>
      </c>
      <c r="G852" s="1"/>
      <c r="H852" s="16" t="s">
        <v>52</v>
      </c>
      <c r="I852" s="2" t="s">
        <v>1213</v>
      </c>
      <c r="J852" s="1"/>
    </row>
    <row r="853" spans="1:10" ht="33.75" hidden="1">
      <c r="A853" s="9" t="s">
        <v>1695</v>
      </c>
      <c r="B853" s="9" t="s">
        <v>1673</v>
      </c>
      <c r="C853" s="9" t="s">
        <v>19</v>
      </c>
      <c r="D853" s="9" t="s">
        <v>1153</v>
      </c>
      <c r="E853" s="9" t="s">
        <v>14</v>
      </c>
      <c r="F853" s="24">
        <v>860890915</v>
      </c>
      <c r="G853" s="1"/>
      <c r="H853" s="16" t="s">
        <v>52</v>
      </c>
      <c r="I853" s="9" t="s">
        <v>1213</v>
      </c>
      <c r="J853" s="1"/>
    </row>
    <row r="854" spans="1:10" ht="33.75" hidden="1">
      <c r="A854" s="9" t="s">
        <v>1696</v>
      </c>
      <c r="B854" s="9" t="s">
        <v>1673</v>
      </c>
      <c r="C854" s="9" t="s">
        <v>19</v>
      </c>
      <c r="D854" s="9" t="s">
        <v>1153</v>
      </c>
      <c r="E854" s="9" t="s">
        <v>14</v>
      </c>
      <c r="F854" s="24">
        <v>860890915</v>
      </c>
      <c r="G854" s="1"/>
      <c r="H854" s="17" t="s">
        <v>134</v>
      </c>
      <c r="I854" s="9" t="s">
        <v>1331</v>
      </c>
      <c r="J854" s="9" t="s">
        <v>135</v>
      </c>
    </row>
    <row r="855" spans="1:10" ht="33.75" hidden="1">
      <c r="A855" s="9" t="s">
        <v>1697</v>
      </c>
      <c r="B855" s="9" t="s">
        <v>1673</v>
      </c>
      <c r="C855" s="9" t="s">
        <v>19</v>
      </c>
      <c r="D855" s="9" t="s">
        <v>1153</v>
      </c>
      <c r="E855" s="9" t="s">
        <v>14</v>
      </c>
      <c r="F855" s="24">
        <v>860890915</v>
      </c>
      <c r="G855" s="1"/>
      <c r="H855" s="17" t="s">
        <v>134</v>
      </c>
      <c r="I855" s="9" t="s">
        <v>1331</v>
      </c>
      <c r="J855" s="9" t="s">
        <v>135</v>
      </c>
    </row>
    <row r="856" spans="1:10" ht="33.75" hidden="1">
      <c r="A856" s="9" t="s">
        <v>1698</v>
      </c>
      <c r="B856" s="9" t="s">
        <v>1673</v>
      </c>
      <c r="C856" s="9" t="s">
        <v>19</v>
      </c>
      <c r="D856" s="9" t="s">
        <v>1153</v>
      </c>
      <c r="E856" s="9" t="s">
        <v>14</v>
      </c>
      <c r="F856" s="24">
        <v>860890915</v>
      </c>
      <c r="G856" s="1">
        <v>1</v>
      </c>
      <c r="H856" s="17" t="s">
        <v>134</v>
      </c>
      <c r="I856" s="2" t="s">
        <v>2137</v>
      </c>
      <c r="J856" s="9" t="s">
        <v>135</v>
      </c>
    </row>
    <row r="857" spans="1:10" ht="33.75" hidden="1">
      <c r="A857" s="9" t="s">
        <v>1699</v>
      </c>
      <c r="B857" s="9" t="s">
        <v>1673</v>
      </c>
      <c r="C857" s="9" t="s">
        <v>19</v>
      </c>
      <c r="D857" s="9" t="s">
        <v>1153</v>
      </c>
      <c r="E857" s="9" t="s">
        <v>14</v>
      </c>
      <c r="F857" s="24">
        <v>860890915</v>
      </c>
      <c r="G857" s="1">
        <v>1</v>
      </c>
      <c r="H857" s="17" t="s">
        <v>134</v>
      </c>
      <c r="I857" s="2" t="s">
        <v>2138</v>
      </c>
      <c r="J857" s="9" t="s">
        <v>135</v>
      </c>
    </row>
    <row r="858" spans="1:10" ht="33.75" hidden="1">
      <c r="A858" s="9" t="s">
        <v>1700</v>
      </c>
      <c r="B858" s="9" t="s">
        <v>1673</v>
      </c>
      <c r="C858" s="9" t="s">
        <v>19</v>
      </c>
      <c r="D858" s="9" t="s">
        <v>1153</v>
      </c>
      <c r="E858" s="9" t="s">
        <v>14</v>
      </c>
      <c r="F858" s="24">
        <v>860890915</v>
      </c>
      <c r="G858" s="1">
        <v>1</v>
      </c>
      <c r="H858" s="17" t="s">
        <v>134</v>
      </c>
      <c r="I858" s="2" t="s">
        <v>2139</v>
      </c>
      <c r="J858" s="9" t="s">
        <v>135</v>
      </c>
    </row>
    <row r="859" spans="1:10" ht="33.75" hidden="1">
      <c r="A859" s="9" t="s">
        <v>1701</v>
      </c>
      <c r="B859" s="9" t="s">
        <v>1673</v>
      </c>
      <c r="C859" s="9" t="s">
        <v>19</v>
      </c>
      <c r="D859" s="9" t="s">
        <v>1702</v>
      </c>
      <c r="E859" s="9" t="s">
        <v>14</v>
      </c>
      <c r="F859" s="24">
        <v>830057687</v>
      </c>
      <c r="G859" s="1"/>
      <c r="H859" s="17" t="s">
        <v>134</v>
      </c>
      <c r="I859" s="9" t="s">
        <v>1638</v>
      </c>
      <c r="J859" s="9" t="s">
        <v>135</v>
      </c>
    </row>
    <row r="860" spans="1:10" ht="33.75" hidden="1">
      <c r="A860" s="9" t="s">
        <v>1703</v>
      </c>
      <c r="B860" s="9" t="s">
        <v>1673</v>
      </c>
      <c r="C860" s="9" t="s">
        <v>19</v>
      </c>
      <c r="D860" s="9" t="s">
        <v>1702</v>
      </c>
      <c r="E860" s="9" t="s">
        <v>14</v>
      </c>
      <c r="F860" s="24">
        <v>830057687</v>
      </c>
      <c r="G860" s="1"/>
      <c r="H860" s="17" t="s">
        <v>134</v>
      </c>
      <c r="I860" s="9" t="s">
        <v>1638</v>
      </c>
      <c r="J860" s="9" t="s">
        <v>135</v>
      </c>
    </row>
    <row r="861" spans="1:10" ht="33.75" hidden="1">
      <c r="A861" s="9" t="s">
        <v>1704</v>
      </c>
      <c r="B861" s="9" t="s">
        <v>1673</v>
      </c>
      <c r="C861" s="9" t="s">
        <v>19</v>
      </c>
      <c r="D861" s="9" t="s">
        <v>1702</v>
      </c>
      <c r="E861" s="9" t="s">
        <v>14</v>
      </c>
      <c r="F861" s="24">
        <v>830057687</v>
      </c>
      <c r="G861" s="1"/>
      <c r="H861" s="17" t="s">
        <v>134</v>
      </c>
      <c r="I861" s="9" t="s">
        <v>1638</v>
      </c>
      <c r="J861" s="9" t="s">
        <v>135</v>
      </c>
    </row>
    <row r="862" spans="1:10" ht="33.75" hidden="1">
      <c r="A862" s="9" t="s">
        <v>1705</v>
      </c>
      <c r="B862" s="9" t="s">
        <v>1673</v>
      </c>
      <c r="C862" s="9" t="s">
        <v>19</v>
      </c>
      <c r="D862" s="9" t="s">
        <v>1702</v>
      </c>
      <c r="E862" s="9" t="s">
        <v>14</v>
      </c>
      <c r="F862" s="24">
        <v>830057687</v>
      </c>
      <c r="G862" s="9">
        <v>2</v>
      </c>
      <c r="H862" s="16" t="s">
        <v>52</v>
      </c>
      <c r="I862" s="9" t="s">
        <v>1706</v>
      </c>
      <c r="J862" s="9"/>
    </row>
    <row r="863" spans="1:10" ht="33.75" hidden="1">
      <c r="A863" s="9" t="s">
        <v>1707</v>
      </c>
      <c r="B863" s="9" t="s">
        <v>1673</v>
      </c>
      <c r="C863" s="9" t="s">
        <v>19</v>
      </c>
      <c r="D863" s="9" t="s">
        <v>1702</v>
      </c>
      <c r="E863" s="9" t="s">
        <v>14</v>
      </c>
      <c r="F863" s="24">
        <v>830057687</v>
      </c>
      <c r="G863" s="1"/>
      <c r="H863" s="17" t="s">
        <v>134</v>
      </c>
      <c r="I863" s="9" t="s">
        <v>1638</v>
      </c>
      <c r="J863" s="9" t="s">
        <v>135</v>
      </c>
    </row>
    <row r="864" spans="1:10" ht="33.75" hidden="1">
      <c r="A864" s="9" t="s">
        <v>1708</v>
      </c>
      <c r="B864" s="9" t="s">
        <v>1673</v>
      </c>
      <c r="C864" s="9" t="s">
        <v>19</v>
      </c>
      <c r="D864" s="9" t="s">
        <v>1702</v>
      </c>
      <c r="E864" s="9" t="s">
        <v>14</v>
      </c>
      <c r="F864" s="24">
        <v>830057687</v>
      </c>
      <c r="G864" s="1"/>
      <c r="H864" s="17" t="s">
        <v>134</v>
      </c>
      <c r="I864" s="9" t="s">
        <v>1638</v>
      </c>
      <c r="J864" s="9" t="s">
        <v>135</v>
      </c>
    </row>
    <row r="865" spans="1:10" ht="33.75" hidden="1">
      <c r="A865" s="9" t="s">
        <v>1709</v>
      </c>
      <c r="B865" s="9" t="s">
        <v>1673</v>
      </c>
      <c r="C865" s="9" t="s">
        <v>19</v>
      </c>
      <c r="D865" s="9" t="s">
        <v>1702</v>
      </c>
      <c r="E865" s="9" t="s">
        <v>14</v>
      </c>
      <c r="F865" s="24">
        <v>830057687</v>
      </c>
      <c r="G865" s="1"/>
      <c r="H865" s="16" t="s">
        <v>52</v>
      </c>
      <c r="I865" s="9" t="s">
        <v>1638</v>
      </c>
      <c r="J865" s="9"/>
    </row>
    <row r="866" spans="1:10" ht="33.75" hidden="1">
      <c r="A866" s="9" t="s">
        <v>1710</v>
      </c>
      <c r="B866" s="9" t="s">
        <v>1673</v>
      </c>
      <c r="C866" s="9" t="s">
        <v>19</v>
      </c>
      <c r="D866" s="9" t="s">
        <v>1702</v>
      </c>
      <c r="E866" s="9" t="s">
        <v>14</v>
      </c>
      <c r="F866" s="24">
        <v>830057687</v>
      </c>
      <c r="G866" s="1"/>
      <c r="H866" s="17" t="s">
        <v>134</v>
      </c>
      <c r="I866" s="9" t="s">
        <v>1638</v>
      </c>
      <c r="J866" s="9" t="s">
        <v>135</v>
      </c>
    </row>
    <row r="867" spans="1:10" ht="33.75" hidden="1">
      <c r="A867" s="9" t="s">
        <v>1711</v>
      </c>
      <c r="B867" s="9" t="s">
        <v>1673</v>
      </c>
      <c r="C867" s="9" t="s">
        <v>19</v>
      </c>
      <c r="D867" s="9" t="s">
        <v>1702</v>
      </c>
      <c r="E867" s="9" t="s">
        <v>14</v>
      </c>
      <c r="F867" s="24">
        <v>830057687</v>
      </c>
      <c r="G867" s="1"/>
      <c r="H867" s="17" t="s">
        <v>134</v>
      </c>
      <c r="I867" s="9" t="s">
        <v>1638</v>
      </c>
      <c r="J867" s="9" t="s">
        <v>135</v>
      </c>
    </row>
    <row r="868" spans="1:10" ht="33.75" hidden="1">
      <c r="A868" s="7" t="s">
        <v>1712</v>
      </c>
      <c r="B868" s="6">
        <v>44593</v>
      </c>
      <c r="C868" s="9" t="s">
        <v>141</v>
      </c>
      <c r="D868" s="7" t="s">
        <v>1713</v>
      </c>
      <c r="E868" s="9" t="s">
        <v>14</v>
      </c>
      <c r="F868" s="7" t="s">
        <v>1714</v>
      </c>
      <c r="G868" s="1">
        <v>1</v>
      </c>
      <c r="H868" s="17" t="s">
        <v>134</v>
      </c>
      <c r="I868" s="9"/>
      <c r="J868" s="9" t="s">
        <v>1017</v>
      </c>
    </row>
    <row r="869" spans="1:10" ht="33.75" hidden="1">
      <c r="A869" s="7" t="s">
        <v>1712</v>
      </c>
      <c r="B869" s="6">
        <v>44593</v>
      </c>
      <c r="C869" s="9" t="s">
        <v>141</v>
      </c>
      <c r="D869" s="7" t="s">
        <v>1713</v>
      </c>
      <c r="E869" s="9" t="s">
        <v>14</v>
      </c>
      <c r="F869" s="7" t="s">
        <v>1714</v>
      </c>
      <c r="G869" s="1">
        <v>1</v>
      </c>
      <c r="H869" s="16" t="s">
        <v>52</v>
      </c>
      <c r="I869" s="9"/>
      <c r="J869" s="9" t="s">
        <v>1017</v>
      </c>
    </row>
    <row r="870" spans="1:10" ht="33.75" hidden="1">
      <c r="A870" s="9" t="s">
        <v>1715</v>
      </c>
      <c r="B870" s="9" t="s">
        <v>1716</v>
      </c>
      <c r="C870" s="9" t="s">
        <v>25</v>
      </c>
      <c r="D870" s="9" t="s">
        <v>1717</v>
      </c>
      <c r="E870" s="9" t="s">
        <v>14</v>
      </c>
      <c r="F870" s="9" t="s">
        <v>1718</v>
      </c>
      <c r="G870" s="1">
        <v>1</v>
      </c>
      <c r="H870" s="16" t="s">
        <v>52</v>
      </c>
      <c r="I870" s="9" t="s">
        <v>1719</v>
      </c>
      <c r="J870" s="1"/>
    </row>
    <row r="871" spans="1:10" ht="112.5" hidden="1">
      <c r="A871" s="9" t="s">
        <v>1720</v>
      </c>
      <c r="B871" s="9" t="s">
        <v>1716</v>
      </c>
      <c r="C871" s="9" t="s">
        <v>25</v>
      </c>
      <c r="D871" s="9" t="s">
        <v>1717</v>
      </c>
      <c r="E871" s="9" t="s">
        <v>14</v>
      </c>
      <c r="F871" s="9" t="s">
        <v>1718</v>
      </c>
      <c r="G871" s="1">
        <v>1</v>
      </c>
      <c r="H871" s="16" t="s">
        <v>52</v>
      </c>
      <c r="I871" s="2" t="s">
        <v>2068</v>
      </c>
      <c r="J871" s="1"/>
    </row>
    <row r="872" spans="1:10" ht="78.75" hidden="1">
      <c r="A872" s="9" t="s">
        <v>1721</v>
      </c>
      <c r="B872" s="9" t="s">
        <v>1716</v>
      </c>
      <c r="C872" s="9" t="s">
        <v>25</v>
      </c>
      <c r="D872" s="9" t="s">
        <v>1722</v>
      </c>
      <c r="E872" s="9" t="s">
        <v>14</v>
      </c>
      <c r="F872" s="9" t="s">
        <v>1718</v>
      </c>
      <c r="G872" s="1">
        <v>1</v>
      </c>
      <c r="H872" s="16" t="s">
        <v>52</v>
      </c>
      <c r="I872" s="2" t="s">
        <v>2069</v>
      </c>
      <c r="J872" s="1"/>
    </row>
    <row r="873" spans="1:10" ht="33.75" hidden="1">
      <c r="A873" s="9" t="s">
        <v>1723</v>
      </c>
      <c r="B873" s="9" t="s">
        <v>1716</v>
      </c>
      <c r="C873" s="9" t="s">
        <v>25</v>
      </c>
      <c r="D873" s="9" t="s">
        <v>1717</v>
      </c>
      <c r="E873" s="9" t="s">
        <v>14</v>
      </c>
      <c r="F873" s="9" t="s">
        <v>1718</v>
      </c>
      <c r="G873" s="1">
        <v>1</v>
      </c>
      <c r="H873" s="16" t="s">
        <v>52</v>
      </c>
      <c r="I873" s="9" t="s">
        <v>1724</v>
      </c>
      <c r="J873" s="1"/>
    </row>
    <row r="874" spans="1:10" ht="33.75" hidden="1">
      <c r="A874" s="9" t="s">
        <v>1725</v>
      </c>
      <c r="B874" s="9" t="s">
        <v>1716</v>
      </c>
      <c r="C874" s="9" t="s">
        <v>25</v>
      </c>
      <c r="D874" s="9" t="s">
        <v>1726</v>
      </c>
      <c r="E874" s="9" t="s">
        <v>14</v>
      </c>
      <c r="F874" s="9" t="s">
        <v>1718</v>
      </c>
      <c r="G874" s="1">
        <v>1</v>
      </c>
      <c r="H874" s="16" t="s">
        <v>52</v>
      </c>
      <c r="I874" s="9" t="s">
        <v>1727</v>
      </c>
      <c r="J874" s="1"/>
    </row>
    <row r="875" spans="1:10" ht="33.75" hidden="1">
      <c r="A875" s="9" t="s">
        <v>1728</v>
      </c>
      <c r="B875" s="9" t="s">
        <v>1716</v>
      </c>
      <c r="C875" s="9" t="s">
        <v>25</v>
      </c>
      <c r="D875" s="9" t="s">
        <v>1717</v>
      </c>
      <c r="E875" s="9" t="s">
        <v>14</v>
      </c>
      <c r="F875" s="9" t="s">
        <v>1718</v>
      </c>
      <c r="G875" s="1">
        <v>1</v>
      </c>
      <c r="H875" s="16" t="s">
        <v>52</v>
      </c>
      <c r="I875" s="9" t="s">
        <v>1729</v>
      </c>
      <c r="J875" s="1"/>
    </row>
    <row r="876" spans="1:10" ht="33.75" hidden="1">
      <c r="A876" s="9" t="s">
        <v>1730</v>
      </c>
      <c r="B876" s="9" t="s">
        <v>1716</v>
      </c>
      <c r="C876" s="9" t="s">
        <v>19</v>
      </c>
      <c r="D876" s="9" t="s">
        <v>1153</v>
      </c>
      <c r="E876" s="9" t="s">
        <v>14</v>
      </c>
      <c r="F876" s="24" t="s">
        <v>1154</v>
      </c>
      <c r="G876" s="1"/>
      <c r="H876" s="16" t="s">
        <v>52</v>
      </c>
      <c r="I876" s="9" t="s">
        <v>1731</v>
      </c>
      <c r="J876" s="1"/>
    </row>
    <row r="877" spans="1:10" ht="33.75" hidden="1">
      <c r="A877" s="9" t="s">
        <v>1732</v>
      </c>
      <c r="B877" s="9" t="s">
        <v>1716</v>
      </c>
      <c r="C877" s="9" t="s">
        <v>19</v>
      </c>
      <c r="D877" s="9" t="s">
        <v>1153</v>
      </c>
      <c r="E877" s="9" t="s">
        <v>14</v>
      </c>
      <c r="F877" s="24" t="s">
        <v>1154</v>
      </c>
      <c r="G877" s="1"/>
      <c r="H877" s="16" t="s">
        <v>52</v>
      </c>
      <c r="I877" s="9" t="s">
        <v>1331</v>
      </c>
      <c r="J877" s="1"/>
    </row>
    <row r="878" spans="1:10" ht="33.75" hidden="1">
      <c r="A878" s="9" t="s">
        <v>1733</v>
      </c>
      <c r="B878" s="9" t="s">
        <v>1716</v>
      </c>
      <c r="C878" s="9" t="s">
        <v>19</v>
      </c>
      <c r="D878" s="9" t="s">
        <v>1153</v>
      </c>
      <c r="E878" s="9" t="s">
        <v>14</v>
      </c>
      <c r="F878" s="24" t="s">
        <v>1154</v>
      </c>
      <c r="G878" s="1"/>
      <c r="H878" s="16" t="s">
        <v>52</v>
      </c>
      <c r="I878" s="9" t="s">
        <v>1331</v>
      </c>
      <c r="J878" s="1"/>
    </row>
    <row r="879" spans="1:10" ht="33.75" hidden="1">
      <c r="A879" s="9" t="s">
        <v>1734</v>
      </c>
      <c r="B879" s="9" t="s">
        <v>1716</v>
      </c>
      <c r="C879" s="9" t="s">
        <v>19</v>
      </c>
      <c r="D879" s="9" t="s">
        <v>1153</v>
      </c>
      <c r="E879" s="9" t="s">
        <v>14</v>
      </c>
      <c r="F879" s="24" t="s">
        <v>1154</v>
      </c>
      <c r="G879" s="1"/>
      <c r="H879" s="16" t="s">
        <v>52</v>
      </c>
      <c r="I879" s="9" t="s">
        <v>1331</v>
      </c>
      <c r="J879" s="1"/>
    </row>
    <row r="880" spans="1:10" ht="33.75" hidden="1">
      <c r="A880" s="9" t="s">
        <v>1735</v>
      </c>
      <c r="B880" s="9" t="s">
        <v>1716</v>
      </c>
      <c r="C880" s="9" t="s">
        <v>19</v>
      </c>
      <c r="D880" s="9" t="s">
        <v>1153</v>
      </c>
      <c r="E880" s="9" t="s">
        <v>14</v>
      </c>
      <c r="F880" s="24" t="s">
        <v>1154</v>
      </c>
      <c r="G880" s="1"/>
      <c r="H880" s="16" t="s">
        <v>52</v>
      </c>
      <c r="I880" s="9" t="s">
        <v>1331</v>
      </c>
      <c r="J880" s="1"/>
    </row>
    <row r="881" spans="1:10" ht="33.75" hidden="1">
      <c r="A881" s="9" t="s">
        <v>1736</v>
      </c>
      <c r="B881" s="9" t="s">
        <v>1716</v>
      </c>
      <c r="C881" s="9" t="s">
        <v>19</v>
      </c>
      <c r="D881" s="9" t="s">
        <v>1153</v>
      </c>
      <c r="E881" s="9" t="s">
        <v>14</v>
      </c>
      <c r="F881" s="24" t="s">
        <v>1154</v>
      </c>
      <c r="G881" s="1"/>
      <c r="H881" s="16" t="s">
        <v>52</v>
      </c>
      <c r="I881" s="9" t="s">
        <v>1331</v>
      </c>
      <c r="J881" s="1"/>
    </row>
    <row r="882" spans="1:10" ht="33.75" hidden="1">
      <c r="A882" s="9" t="s">
        <v>1737</v>
      </c>
      <c r="B882" s="9" t="s">
        <v>1716</v>
      </c>
      <c r="C882" s="9" t="s">
        <v>19</v>
      </c>
      <c r="D882" s="9" t="s">
        <v>1153</v>
      </c>
      <c r="E882" s="9" t="s">
        <v>14</v>
      </c>
      <c r="F882" s="24" t="s">
        <v>1154</v>
      </c>
      <c r="G882" s="1"/>
      <c r="H882" s="9" t="s">
        <v>16</v>
      </c>
      <c r="I882" s="1"/>
      <c r="J882" s="1"/>
    </row>
    <row r="883" spans="1:10" ht="33.75" hidden="1">
      <c r="A883" s="9" t="s">
        <v>1738</v>
      </c>
      <c r="B883" s="9" t="s">
        <v>1716</v>
      </c>
      <c r="C883" s="9" t="s">
        <v>19</v>
      </c>
      <c r="D883" s="9" t="s">
        <v>1153</v>
      </c>
      <c r="E883" s="9" t="s">
        <v>14</v>
      </c>
      <c r="F883" s="24" t="s">
        <v>1154</v>
      </c>
      <c r="G883" s="1"/>
      <c r="H883" s="16" t="s">
        <v>52</v>
      </c>
      <c r="I883" s="9" t="s">
        <v>1331</v>
      </c>
      <c r="J883" s="1"/>
    </row>
    <row r="884" spans="1:10" ht="33.75" hidden="1">
      <c r="A884" s="9" t="s">
        <v>1739</v>
      </c>
      <c r="B884" s="9" t="s">
        <v>1716</v>
      </c>
      <c r="C884" s="9" t="s">
        <v>19</v>
      </c>
      <c r="D884" s="9" t="s">
        <v>1153</v>
      </c>
      <c r="E884" s="9" t="s">
        <v>14</v>
      </c>
      <c r="F884" s="24" t="s">
        <v>1154</v>
      </c>
      <c r="G884" s="1"/>
      <c r="H884" s="16" t="s">
        <v>52</v>
      </c>
      <c r="I884" s="9" t="s">
        <v>1331</v>
      </c>
      <c r="J884" s="1"/>
    </row>
    <row r="885" spans="1:10" ht="33.75" hidden="1">
      <c r="A885" s="9" t="s">
        <v>1740</v>
      </c>
      <c r="B885" s="9" t="s">
        <v>1716</v>
      </c>
      <c r="C885" s="9" t="s">
        <v>19</v>
      </c>
      <c r="D885" s="9" t="s">
        <v>1153</v>
      </c>
      <c r="E885" s="9" t="s">
        <v>14</v>
      </c>
      <c r="F885" s="24" t="s">
        <v>1154</v>
      </c>
      <c r="G885" s="1"/>
      <c r="H885" s="16" t="s">
        <v>52</v>
      </c>
      <c r="I885" s="9" t="s">
        <v>1331</v>
      </c>
      <c r="J885" s="1"/>
    </row>
    <row r="886" spans="1:10" ht="33.75" hidden="1">
      <c r="A886" s="9" t="s">
        <v>1741</v>
      </c>
      <c r="B886" s="9" t="s">
        <v>1716</v>
      </c>
      <c r="C886" s="9" t="s">
        <v>19</v>
      </c>
      <c r="D886" s="9" t="s">
        <v>1153</v>
      </c>
      <c r="E886" s="9" t="s">
        <v>14</v>
      </c>
      <c r="F886" s="24" t="s">
        <v>1154</v>
      </c>
      <c r="G886" s="1"/>
      <c r="H886" s="16" t="s">
        <v>52</v>
      </c>
      <c r="I886" s="9" t="s">
        <v>1331</v>
      </c>
      <c r="J886" s="1"/>
    </row>
    <row r="887" spans="1:10" ht="33.75" hidden="1">
      <c r="A887" s="9" t="s">
        <v>1742</v>
      </c>
      <c r="B887" s="9" t="s">
        <v>1716</v>
      </c>
      <c r="C887" s="9" t="s">
        <v>19</v>
      </c>
      <c r="D887" s="9" t="s">
        <v>1153</v>
      </c>
      <c r="E887" s="9" t="s">
        <v>14</v>
      </c>
      <c r="F887" s="24" t="s">
        <v>1154</v>
      </c>
      <c r="G887" s="1"/>
      <c r="H887" s="16" t="s">
        <v>52</v>
      </c>
      <c r="I887" s="9" t="s">
        <v>1331</v>
      </c>
      <c r="J887" s="1"/>
    </row>
    <row r="888" spans="1:10" ht="33.75" hidden="1">
      <c r="A888" s="9" t="s">
        <v>1743</v>
      </c>
      <c r="B888" s="9" t="s">
        <v>1716</v>
      </c>
      <c r="C888" s="9" t="s">
        <v>19</v>
      </c>
      <c r="D888" s="9" t="s">
        <v>1153</v>
      </c>
      <c r="E888" s="9" t="s">
        <v>14</v>
      </c>
      <c r="F888" s="24" t="s">
        <v>1154</v>
      </c>
      <c r="G888" s="1"/>
      <c r="H888" s="16" t="s">
        <v>52</v>
      </c>
      <c r="I888" s="9" t="s">
        <v>1331</v>
      </c>
      <c r="J888" s="1"/>
    </row>
    <row r="889" spans="1:10" ht="33.75" hidden="1">
      <c r="A889" s="9" t="s">
        <v>1744</v>
      </c>
      <c r="B889" s="9" t="s">
        <v>1716</v>
      </c>
      <c r="C889" s="9" t="s">
        <v>19</v>
      </c>
      <c r="D889" s="9" t="s">
        <v>1153</v>
      </c>
      <c r="E889" s="9" t="s">
        <v>14</v>
      </c>
      <c r="F889" s="24" t="s">
        <v>1154</v>
      </c>
      <c r="G889" s="1"/>
      <c r="H889" s="16" t="s">
        <v>52</v>
      </c>
      <c r="I889" s="9" t="s">
        <v>1331</v>
      </c>
      <c r="J889" s="1"/>
    </row>
    <row r="890" spans="1:10" ht="33.75" hidden="1">
      <c r="A890" s="9" t="s">
        <v>1745</v>
      </c>
      <c r="B890" s="9" t="s">
        <v>1716</v>
      </c>
      <c r="C890" s="9" t="s">
        <v>19</v>
      </c>
      <c r="D890" s="9" t="s">
        <v>1153</v>
      </c>
      <c r="E890" s="9" t="s">
        <v>14</v>
      </c>
      <c r="F890" s="24" t="s">
        <v>1154</v>
      </c>
      <c r="G890" s="1"/>
      <c r="H890" s="16" t="s">
        <v>52</v>
      </c>
      <c r="I890" s="9" t="s">
        <v>1331</v>
      </c>
      <c r="J890" s="1"/>
    </row>
    <row r="891" spans="1:10" ht="33.75" hidden="1">
      <c r="A891" s="9" t="s">
        <v>1746</v>
      </c>
      <c r="B891" s="9" t="s">
        <v>1716</v>
      </c>
      <c r="C891" s="9" t="s">
        <v>19</v>
      </c>
      <c r="D891" s="9" t="s">
        <v>1153</v>
      </c>
      <c r="E891" s="9" t="s">
        <v>14</v>
      </c>
      <c r="F891" s="24" t="s">
        <v>1154</v>
      </c>
      <c r="G891" s="1"/>
      <c r="H891" s="16" t="s">
        <v>52</v>
      </c>
      <c r="I891" s="9" t="s">
        <v>1331</v>
      </c>
      <c r="J891" s="1"/>
    </row>
    <row r="892" spans="1:10" ht="33.75" hidden="1">
      <c r="A892" s="9" t="s">
        <v>1747</v>
      </c>
      <c r="B892" s="9" t="s">
        <v>1716</v>
      </c>
      <c r="C892" s="9" t="s">
        <v>19</v>
      </c>
      <c r="D892" s="9" t="s">
        <v>1153</v>
      </c>
      <c r="E892" s="9" t="s">
        <v>14</v>
      </c>
      <c r="F892" s="24" t="s">
        <v>1154</v>
      </c>
      <c r="G892" s="1"/>
      <c r="H892" s="16" t="s">
        <v>52</v>
      </c>
      <c r="I892" s="9" t="s">
        <v>1331</v>
      </c>
      <c r="J892" s="1"/>
    </row>
    <row r="893" spans="1:10" ht="33.75" hidden="1">
      <c r="A893" s="9" t="s">
        <v>1748</v>
      </c>
      <c r="B893" s="9" t="s">
        <v>1716</v>
      </c>
      <c r="C893" s="9" t="s">
        <v>25</v>
      </c>
      <c r="D893" s="9" t="s">
        <v>1717</v>
      </c>
      <c r="E893" s="9" t="s">
        <v>14</v>
      </c>
      <c r="F893" s="9" t="s">
        <v>1718</v>
      </c>
      <c r="G893" s="1">
        <v>1</v>
      </c>
      <c r="H893" s="16" t="s">
        <v>52</v>
      </c>
      <c r="I893" s="9" t="s">
        <v>1749</v>
      </c>
      <c r="J893" s="1"/>
    </row>
    <row r="894" spans="1:10" ht="33.75" hidden="1">
      <c r="A894" s="9" t="s">
        <v>1750</v>
      </c>
      <c r="B894" s="9" t="s">
        <v>1716</v>
      </c>
      <c r="C894" s="9" t="s">
        <v>19</v>
      </c>
      <c r="D894" s="9" t="s">
        <v>1751</v>
      </c>
      <c r="E894" s="9" t="s">
        <v>14</v>
      </c>
      <c r="F894" s="9">
        <f>--901229696-9</f>
        <v>901229687</v>
      </c>
      <c r="G894" s="9"/>
      <c r="H894" s="16" t="s">
        <v>52</v>
      </c>
      <c r="I894" s="2" t="s">
        <v>2070</v>
      </c>
      <c r="J894" s="9"/>
    </row>
    <row r="895" spans="1:10" ht="33.75" hidden="1">
      <c r="A895" s="9" t="s">
        <v>1752</v>
      </c>
      <c r="B895" s="9" t="s">
        <v>1753</v>
      </c>
      <c r="C895" s="9" t="s">
        <v>19</v>
      </c>
      <c r="D895" s="9" t="s">
        <v>1153</v>
      </c>
      <c r="E895" s="9" t="s">
        <v>14</v>
      </c>
      <c r="F895" s="24" t="s">
        <v>1154</v>
      </c>
      <c r="G895" s="7">
        <v>34</v>
      </c>
      <c r="H895" s="16" t="s">
        <v>52</v>
      </c>
      <c r="I895" s="66" t="s">
        <v>1754</v>
      </c>
      <c r="J895" s="41"/>
    </row>
    <row r="896" spans="1:10" ht="33.75" hidden="1">
      <c r="A896" s="9" t="s">
        <v>1755</v>
      </c>
      <c r="B896" s="9" t="s">
        <v>1753</v>
      </c>
      <c r="C896" s="9" t="s">
        <v>19</v>
      </c>
      <c r="D896" s="9" t="s">
        <v>1153</v>
      </c>
      <c r="E896" s="9" t="s">
        <v>14</v>
      </c>
      <c r="F896" s="24" t="s">
        <v>1154</v>
      </c>
      <c r="G896" s="41"/>
      <c r="H896" s="17" t="s">
        <v>134</v>
      </c>
      <c r="I896" s="9" t="s">
        <v>1756</v>
      </c>
      <c r="J896" s="7" t="s">
        <v>135</v>
      </c>
    </row>
    <row r="897" spans="1:10" ht="45" hidden="1">
      <c r="A897" s="9" t="s">
        <v>1757</v>
      </c>
      <c r="B897" s="9" t="s">
        <v>1753</v>
      </c>
      <c r="C897" s="9" t="s">
        <v>19</v>
      </c>
      <c r="D897" s="9" t="s">
        <v>1153</v>
      </c>
      <c r="E897" s="9" t="s">
        <v>14</v>
      </c>
      <c r="F897" s="24" t="s">
        <v>1154</v>
      </c>
      <c r="G897" s="7">
        <v>80</v>
      </c>
      <c r="H897" s="17" t="s">
        <v>134</v>
      </c>
      <c r="I897" s="9" t="s">
        <v>1331</v>
      </c>
      <c r="J897" s="9" t="s">
        <v>1758</v>
      </c>
    </row>
    <row r="898" spans="1:10" ht="33.75" hidden="1">
      <c r="A898" s="67" t="s">
        <v>1759</v>
      </c>
      <c r="B898" s="44">
        <v>44592</v>
      </c>
      <c r="C898" s="45" t="s">
        <v>298</v>
      </c>
      <c r="D898" s="46" t="s">
        <v>1760</v>
      </c>
      <c r="E898" s="45" t="s">
        <v>14</v>
      </c>
      <c r="F898" s="47" t="s">
        <v>1761</v>
      </c>
      <c r="G898" s="47">
        <v>3</v>
      </c>
      <c r="H898" s="48" t="s">
        <v>52</v>
      </c>
      <c r="I898" s="44">
        <v>44593</v>
      </c>
      <c r="J898" s="43" t="s">
        <v>58</v>
      </c>
    </row>
    <row r="899" spans="1:10" ht="33.75" hidden="1">
      <c r="A899" s="67" t="s">
        <v>1759</v>
      </c>
      <c r="B899" s="44">
        <v>44592</v>
      </c>
      <c r="C899" s="45" t="s">
        <v>298</v>
      </c>
      <c r="D899" s="46" t="s">
        <v>1762</v>
      </c>
      <c r="E899" s="45" t="s">
        <v>14</v>
      </c>
      <c r="F899" s="47" t="s">
        <v>1761</v>
      </c>
      <c r="G899" s="47">
        <v>3</v>
      </c>
      <c r="H899" s="48" t="s">
        <v>52</v>
      </c>
      <c r="I899" s="44">
        <v>44593</v>
      </c>
      <c r="J899" s="43" t="s">
        <v>58</v>
      </c>
    </row>
    <row r="900" spans="1:10" ht="33.75" hidden="1">
      <c r="A900" s="67" t="s">
        <v>1759</v>
      </c>
      <c r="B900" s="44">
        <v>44592</v>
      </c>
      <c r="C900" s="45" t="s">
        <v>298</v>
      </c>
      <c r="D900" s="46" t="s">
        <v>1763</v>
      </c>
      <c r="E900" s="45" t="s">
        <v>14</v>
      </c>
      <c r="F900" s="47" t="s">
        <v>1761</v>
      </c>
      <c r="G900" s="47">
        <v>3</v>
      </c>
      <c r="H900" s="48" t="s">
        <v>52</v>
      </c>
      <c r="I900" s="44">
        <v>44593</v>
      </c>
      <c r="J900" s="43" t="s">
        <v>58</v>
      </c>
    </row>
    <row r="901" spans="1:10" ht="33.75" hidden="1">
      <c r="A901" s="9" t="s">
        <v>1764</v>
      </c>
      <c r="B901" s="9" t="s">
        <v>1753</v>
      </c>
      <c r="C901" s="9" t="s">
        <v>19</v>
      </c>
      <c r="D901" s="9" t="s">
        <v>1153</v>
      </c>
      <c r="E901" s="9" t="s">
        <v>14</v>
      </c>
      <c r="F901" s="24" t="s">
        <v>1154</v>
      </c>
      <c r="G901" s="41"/>
      <c r="H901" s="17" t="s">
        <v>134</v>
      </c>
      <c r="I901" s="2" t="s">
        <v>1765</v>
      </c>
      <c r="J901" s="2" t="s">
        <v>1766</v>
      </c>
    </row>
    <row r="902" spans="1:10" ht="33.75" hidden="1">
      <c r="A902" s="9" t="s">
        <v>1767</v>
      </c>
      <c r="B902" s="9" t="s">
        <v>1753</v>
      </c>
      <c r="C902" s="9" t="s">
        <v>19</v>
      </c>
      <c r="D902" s="9" t="s">
        <v>1153</v>
      </c>
      <c r="E902" s="9" t="s">
        <v>14</v>
      </c>
      <c r="F902" s="24" t="s">
        <v>1154</v>
      </c>
      <c r="G902" s="41"/>
      <c r="H902" s="17" t="s">
        <v>134</v>
      </c>
      <c r="I902" s="9" t="s">
        <v>1331</v>
      </c>
      <c r="J902" s="7" t="s">
        <v>135</v>
      </c>
    </row>
    <row r="903" spans="1:10" ht="33.75" hidden="1">
      <c r="A903" s="9" t="s">
        <v>1768</v>
      </c>
      <c r="B903" s="9" t="s">
        <v>1753</v>
      </c>
      <c r="C903" s="9" t="s">
        <v>19</v>
      </c>
      <c r="D903" s="9" t="s">
        <v>1153</v>
      </c>
      <c r="E903" s="9" t="s">
        <v>14</v>
      </c>
      <c r="F903" s="24" t="s">
        <v>1154</v>
      </c>
      <c r="G903" s="41"/>
      <c r="H903" s="16" t="s">
        <v>52</v>
      </c>
      <c r="I903" s="9" t="s">
        <v>1331</v>
      </c>
      <c r="J903" s="7"/>
    </row>
    <row r="904" spans="1:10" ht="33.75" hidden="1">
      <c r="A904" s="9" t="s">
        <v>1769</v>
      </c>
      <c r="B904" s="9" t="s">
        <v>1753</v>
      </c>
      <c r="C904" s="9" t="s">
        <v>19</v>
      </c>
      <c r="D904" s="9" t="s">
        <v>1153</v>
      </c>
      <c r="E904" s="9" t="s">
        <v>14</v>
      </c>
      <c r="F904" s="24" t="s">
        <v>1154</v>
      </c>
      <c r="G904" s="41"/>
      <c r="H904" s="16" t="s">
        <v>52</v>
      </c>
      <c r="I904" s="9" t="s">
        <v>1331</v>
      </c>
      <c r="J904" s="7"/>
    </row>
    <row r="905" spans="1:10" ht="33.75" hidden="1">
      <c r="A905" s="9" t="s">
        <v>1770</v>
      </c>
      <c r="B905" s="9" t="s">
        <v>1753</v>
      </c>
      <c r="C905" s="9" t="s">
        <v>19</v>
      </c>
      <c r="D905" s="9" t="s">
        <v>1153</v>
      </c>
      <c r="E905" s="9" t="s">
        <v>14</v>
      </c>
      <c r="F905" s="24" t="s">
        <v>1154</v>
      </c>
      <c r="G905" s="41"/>
      <c r="H905" s="16" t="s">
        <v>52</v>
      </c>
      <c r="I905" s="9" t="s">
        <v>1331</v>
      </c>
      <c r="J905" s="7"/>
    </row>
    <row r="906" spans="1:10" ht="33.75" hidden="1">
      <c r="A906" s="9" t="s">
        <v>1771</v>
      </c>
      <c r="B906" s="9" t="s">
        <v>1753</v>
      </c>
      <c r="C906" s="9" t="s">
        <v>19</v>
      </c>
      <c r="D906" s="9" t="s">
        <v>1153</v>
      </c>
      <c r="E906" s="9" t="s">
        <v>14</v>
      </c>
      <c r="F906" s="24" t="s">
        <v>1154</v>
      </c>
      <c r="G906" s="41"/>
      <c r="H906" s="16" t="s">
        <v>52</v>
      </c>
      <c r="I906" s="9" t="s">
        <v>1331</v>
      </c>
      <c r="J906" s="7"/>
    </row>
    <row r="907" spans="1:10" ht="33.75" hidden="1">
      <c r="A907" s="9" t="s">
        <v>1772</v>
      </c>
      <c r="B907" s="9" t="s">
        <v>1753</v>
      </c>
      <c r="C907" s="9" t="s">
        <v>19</v>
      </c>
      <c r="D907" s="9" t="s">
        <v>1153</v>
      </c>
      <c r="E907" s="9" t="s">
        <v>14</v>
      </c>
      <c r="F907" s="24" t="s">
        <v>1154</v>
      </c>
      <c r="G907" s="41"/>
      <c r="H907" s="16" t="s">
        <v>52</v>
      </c>
      <c r="I907" s="9" t="s">
        <v>1331</v>
      </c>
      <c r="J907" s="7"/>
    </row>
    <row r="908" spans="1:10" ht="33.75" hidden="1">
      <c r="A908" s="9" t="s">
        <v>1773</v>
      </c>
      <c r="B908" s="9" t="s">
        <v>1753</v>
      </c>
      <c r="C908" s="9" t="s">
        <v>19</v>
      </c>
      <c r="D908" s="9" t="s">
        <v>1153</v>
      </c>
      <c r="E908" s="9" t="s">
        <v>14</v>
      </c>
      <c r="F908" s="24" t="s">
        <v>1154</v>
      </c>
      <c r="G908" s="41"/>
      <c r="H908" s="16" t="s">
        <v>52</v>
      </c>
      <c r="I908" s="9" t="s">
        <v>1331</v>
      </c>
      <c r="J908" s="7"/>
    </row>
    <row r="909" spans="1:10" ht="33.75" hidden="1">
      <c r="A909" s="9" t="s">
        <v>1774</v>
      </c>
      <c r="B909" s="9" t="s">
        <v>1753</v>
      </c>
      <c r="C909" s="9" t="s">
        <v>19</v>
      </c>
      <c r="D909" s="9" t="s">
        <v>1153</v>
      </c>
      <c r="E909" s="9" t="s">
        <v>14</v>
      </c>
      <c r="F909" s="24" t="s">
        <v>1154</v>
      </c>
      <c r="G909" s="41"/>
      <c r="H909" s="16" t="s">
        <v>52</v>
      </c>
      <c r="I909" s="9" t="s">
        <v>1331</v>
      </c>
      <c r="J909" s="7"/>
    </row>
    <row r="910" spans="1:10" ht="33.75" hidden="1">
      <c r="A910" s="9" t="s">
        <v>1775</v>
      </c>
      <c r="B910" s="9" t="s">
        <v>1753</v>
      </c>
      <c r="C910" s="9" t="s">
        <v>19</v>
      </c>
      <c r="D910" s="9" t="s">
        <v>1153</v>
      </c>
      <c r="E910" s="9" t="s">
        <v>14</v>
      </c>
      <c r="F910" s="24" t="s">
        <v>1154</v>
      </c>
      <c r="G910" s="41"/>
      <c r="H910" s="16" t="s">
        <v>52</v>
      </c>
      <c r="I910" s="9" t="s">
        <v>1331</v>
      </c>
      <c r="J910" s="7"/>
    </row>
    <row r="911" spans="1:10" ht="33.75" hidden="1">
      <c r="A911" s="9" t="s">
        <v>1776</v>
      </c>
      <c r="B911" s="9" t="s">
        <v>1753</v>
      </c>
      <c r="C911" s="9" t="s">
        <v>19</v>
      </c>
      <c r="D911" s="9" t="s">
        <v>1153</v>
      </c>
      <c r="E911" s="9" t="s">
        <v>14</v>
      </c>
      <c r="F911" s="24" t="s">
        <v>1154</v>
      </c>
      <c r="G911" s="41"/>
      <c r="H911" s="16" t="s">
        <v>52</v>
      </c>
      <c r="I911" s="9" t="s">
        <v>1331</v>
      </c>
      <c r="J911" s="7"/>
    </row>
    <row r="912" spans="1:10" ht="33.75" hidden="1">
      <c r="A912" s="9" t="s">
        <v>1777</v>
      </c>
      <c r="B912" s="9" t="s">
        <v>1753</v>
      </c>
      <c r="C912" s="9" t="s">
        <v>19</v>
      </c>
      <c r="D912" s="9" t="s">
        <v>1153</v>
      </c>
      <c r="E912" s="9" t="s">
        <v>14</v>
      </c>
      <c r="F912" s="24" t="s">
        <v>1154</v>
      </c>
      <c r="G912" s="41"/>
      <c r="H912" s="16" t="s">
        <v>52</v>
      </c>
      <c r="I912" s="9" t="s">
        <v>1331</v>
      </c>
      <c r="J912" s="7"/>
    </row>
    <row r="913" spans="1:10" ht="33.75" hidden="1">
      <c r="A913" s="9" t="s">
        <v>1778</v>
      </c>
      <c r="B913" s="9" t="s">
        <v>1753</v>
      </c>
      <c r="C913" s="9" t="s">
        <v>19</v>
      </c>
      <c r="D913" s="9" t="s">
        <v>1153</v>
      </c>
      <c r="E913" s="9" t="s">
        <v>14</v>
      </c>
      <c r="F913" s="24" t="s">
        <v>1154</v>
      </c>
      <c r="G913" s="41"/>
      <c r="H913" s="16" t="s">
        <v>52</v>
      </c>
      <c r="I913" s="9" t="s">
        <v>1331</v>
      </c>
      <c r="J913" s="7"/>
    </row>
    <row r="914" spans="1:10" ht="33.75" hidden="1">
      <c r="A914" s="9" t="s">
        <v>1779</v>
      </c>
      <c r="B914" s="9" t="s">
        <v>1753</v>
      </c>
      <c r="C914" s="9" t="s">
        <v>19</v>
      </c>
      <c r="D914" s="9" t="s">
        <v>1153</v>
      </c>
      <c r="E914" s="9" t="s">
        <v>14</v>
      </c>
      <c r="F914" s="24" t="s">
        <v>1154</v>
      </c>
      <c r="G914" s="41"/>
      <c r="H914" s="16" t="s">
        <v>52</v>
      </c>
      <c r="I914" s="9" t="s">
        <v>1331</v>
      </c>
      <c r="J914" s="7"/>
    </row>
    <row r="915" spans="1:10" ht="33.75" hidden="1">
      <c r="A915" s="9" t="s">
        <v>1780</v>
      </c>
      <c r="B915" s="9" t="s">
        <v>1753</v>
      </c>
      <c r="C915" s="9" t="s">
        <v>19</v>
      </c>
      <c r="D915" s="9" t="s">
        <v>1153</v>
      </c>
      <c r="E915" s="9" t="s">
        <v>14</v>
      </c>
      <c r="F915" s="24" t="s">
        <v>1154</v>
      </c>
      <c r="G915" s="41"/>
      <c r="H915" s="16" t="s">
        <v>52</v>
      </c>
      <c r="I915" s="2" t="s">
        <v>1781</v>
      </c>
      <c r="J915" s="41"/>
    </row>
    <row r="916" spans="1:10" ht="33.75" hidden="1">
      <c r="A916" s="9" t="s">
        <v>1782</v>
      </c>
      <c r="B916" s="9" t="s">
        <v>1753</v>
      </c>
      <c r="C916" s="9" t="s">
        <v>19</v>
      </c>
      <c r="D916" s="9" t="s">
        <v>1153</v>
      </c>
      <c r="E916" s="9" t="s">
        <v>14</v>
      </c>
      <c r="F916" s="24" t="s">
        <v>1154</v>
      </c>
      <c r="G916" s="41"/>
      <c r="H916" s="9" t="s">
        <v>16</v>
      </c>
      <c r="I916" s="41"/>
      <c r="J916" s="41"/>
    </row>
    <row r="917" spans="1:10" ht="33.75" hidden="1">
      <c r="A917" s="9" t="s">
        <v>1783</v>
      </c>
      <c r="B917" s="9" t="s">
        <v>1753</v>
      </c>
      <c r="C917" s="9" t="s">
        <v>19</v>
      </c>
      <c r="D917" s="9" t="s">
        <v>1153</v>
      </c>
      <c r="E917" s="9" t="s">
        <v>14</v>
      </c>
      <c r="F917" s="24" t="s">
        <v>1154</v>
      </c>
      <c r="G917" s="41"/>
      <c r="H917" s="9" t="s">
        <v>16</v>
      </c>
      <c r="I917" s="41"/>
      <c r="J917" s="41"/>
    </row>
    <row r="918" spans="1:10" ht="33.75" hidden="1">
      <c r="A918" s="9" t="s">
        <v>1784</v>
      </c>
      <c r="B918" s="9" t="s">
        <v>1753</v>
      </c>
      <c r="C918" s="9" t="s">
        <v>19</v>
      </c>
      <c r="D918" s="9" t="s">
        <v>1153</v>
      </c>
      <c r="E918" s="9" t="s">
        <v>14</v>
      </c>
      <c r="F918" s="24" t="s">
        <v>1154</v>
      </c>
      <c r="G918" s="41"/>
      <c r="H918" s="9" t="s">
        <v>16</v>
      </c>
      <c r="I918" s="41"/>
      <c r="J918" s="41"/>
    </row>
    <row r="919" spans="1:10" ht="33.75" hidden="1">
      <c r="A919" s="9" t="s">
        <v>1785</v>
      </c>
      <c r="B919" s="9" t="s">
        <v>1753</v>
      </c>
      <c r="C919" s="9" t="s">
        <v>19</v>
      </c>
      <c r="D919" s="9" t="s">
        <v>1153</v>
      </c>
      <c r="E919" s="9" t="s">
        <v>14</v>
      </c>
      <c r="F919" s="24" t="s">
        <v>1154</v>
      </c>
      <c r="G919" s="41"/>
      <c r="H919" s="9" t="s">
        <v>16</v>
      </c>
      <c r="I919" s="41"/>
      <c r="J919" s="41"/>
    </row>
    <row r="920" spans="1:10" ht="33.75" hidden="1">
      <c r="A920" s="9" t="s">
        <v>1786</v>
      </c>
      <c r="B920" s="9" t="s">
        <v>1753</v>
      </c>
      <c r="C920" s="9" t="s">
        <v>19</v>
      </c>
      <c r="D920" s="9" t="s">
        <v>1153</v>
      </c>
      <c r="E920" s="9" t="s">
        <v>14</v>
      </c>
      <c r="F920" s="24" t="s">
        <v>1154</v>
      </c>
      <c r="G920" s="41"/>
      <c r="H920" s="9" t="s">
        <v>16</v>
      </c>
      <c r="I920" s="41"/>
      <c r="J920" s="41"/>
    </row>
    <row r="921" spans="1:10" ht="33.75" hidden="1">
      <c r="A921" s="9" t="s">
        <v>1787</v>
      </c>
      <c r="B921" s="9" t="s">
        <v>1753</v>
      </c>
      <c r="C921" s="9" t="s">
        <v>19</v>
      </c>
      <c r="D921" s="9" t="s">
        <v>1153</v>
      </c>
      <c r="E921" s="9" t="s">
        <v>14</v>
      </c>
      <c r="F921" s="24" t="s">
        <v>1154</v>
      </c>
      <c r="G921" s="41"/>
      <c r="H921" s="9" t="s">
        <v>16</v>
      </c>
      <c r="I921" s="41"/>
      <c r="J921" s="41"/>
    </row>
    <row r="922" spans="1:10" ht="33.75" hidden="1">
      <c r="A922" s="9" t="s">
        <v>1788</v>
      </c>
      <c r="B922" s="9" t="s">
        <v>1753</v>
      </c>
      <c r="C922" s="9" t="s">
        <v>19</v>
      </c>
      <c r="D922" s="9" t="s">
        <v>1153</v>
      </c>
      <c r="E922" s="9" t="s">
        <v>14</v>
      </c>
      <c r="F922" s="24" t="s">
        <v>1154</v>
      </c>
      <c r="G922" s="41"/>
      <c r="H922" s="16" t="s">
        <v>52</v>
      </c>
      <c r="I922" s="9" t="s">
        <v>1756</v>
      </c>
      <c r="J922" s="7"/>
    </row>
    <row r="923" spans="1:10" ht="33.75" hidden="1">
      <c r="A923" s="9" t="s">
        <v>1789</v>
      </c>
      <c r="B923" s="9" t="s">
        <v>1753</v>
      </c>
      <c r="C923" s="9" t="s">
        <v>19</v>
      </c>
      <c r="D923" s="9" t="s">
        <v>1153</v>
      </c>
      <c r="E923" s="9" t="s">
        <v>14</v>
      </c>
      <c r="F923" s="24" t="s">
        <v>1154</v>
      </c>
      <c r="G923" s="41"/>
      <c r="H923" s="16" t="s">
        <v>52</v>
      </c>
      <c r="I923" s="9" t="s">
        <v>1756</v>
      </c>
      <c r="J923" s="7"/>
    </row>
    <row r="924" spans="1:10" ht="33.75" hidden="1">
      <c r="A924" s="9" t="s">
        <v>1790</v>
      </c>
      <c r="B924" s="9" t="s">
        <v>1753</v>
      </c>
      <c r="C924" s="9" t="s">
        <v>19</v>
      </c>
      <c r="D924" s="9" t="s">
        <v>1153</v>
      </c>
      <c r="E924" s="9" t="s">
        <v>14</v>
      </c>
      <c r="F924" s="24" t="s">
        <v>1154</v>
      </c>
      <c r="G924" s="41"/>
      <c r="H924" s="16" t="s">
        <v>52</v>
      </c>
      <c r="I924" s="9" t="s">
        <v>1756</v>
      </c>
      <c r="J924" s="7"/>
    </row>
    <row r="925" spans="1:10" ht="33.75" hidden="1">
      <c r="A925" s="9" t="s">
        <v>1791</v>
      </c>
      <c r="B925" s="9" t="s">
        <v>1753</v>
      </c>
      <c r="C925" s="9" t="s">
        <v>19</v>
      </c>
      <c r="D925" s="9" t="s">
        <v>1153</v>
      </c>
      <c r="E925" s="9" t="s">
        <v>14</v>
      </c>
      <c r="F925" s="24" t="s">
        <v>1154</v>
      </c>
      <c r="G925" s="41"/>
      <c r="H925" s="16" t="s">
        <v>52</v>
      </c>
      <c r="I925" s="9" t="s">
        <v>1756</v>
      </c>
      <c r="J925" s="7"/>
    </row>
    <row r="926" spans="1:10" ht="33.75" hidden="1">
      <c r="A926" s="9" t="s">
        <v>1792</v>
      </c>
      <c r="B926" s="9" t="s">
        <v>1753</v>
      </c>
      <c r="C926" s="9" t="s">
        <v>19</v>
      </c>
      <c r="D926" s="9" t="s">
        <v>1153</v>
      </c>
      <c r="E926" s="9" t="s">
        <v>14</v>
      </c>
      <c r="F926" s="24" t="s">
        <v>1154</v>
      </c>
      <c r="G926" s="41"/>
      <c r="H926" s="9" t="s">
        <v>16</v>
      </c>
      <c r="I926" s="41"/>
      <c r="J926" s="41"/>
    </row>
    <row r="927" spans="1:10" ht="45">
      <c r="A927" s="6" t="s">
        <v>1793</v>
      </c>
      <c r="B927" s="11">
        <v>44589</v>
      </c>
      <c r="C927" s="9" t="s">
        <v>152</v>
      </c>
      <c r="D927" s="5" t="s">
        <v>1794</v>
      </c>
      <c r="E927" s="9" t="s">
        <v>14</v>
      </c>
      <c r="F927" s="7" t="s">
        <v>1795</v>
      </c>
      <c r="G927" s="7">
        <v>3</v>
      </c>
      <c r="H927" s="16" t="s">
        <v>52</v>
      </c>
      <c r="I927" s="6">
        <v>44629</v>
      </c>
      <c r="J927" s="5" t="s">
        <v>1049</v>
      </c>
    </row>
    <row r="928" spans="1:10" ht="33.75" hidden="1">
      <c r="A928" s="9" t="s">
        <v>1796</v>
      </c>
      <c r="B928" s="9" t="s">
        <v>1797</v>
      </c>
      <c r="C928" s="9" t="s">
        <v>25</v>
      </c>
      <c r="D928" s="9" t="s">
        <v>1798</v>
      </c>
      <c r="E928" s="9" t="s">
        <v>14</v>
      </c>
      <c r="F928" s="9" t="s">
        <v>1799</v>
      </c>
      <c r="G928" s="1">
        <v>1</v>
      </c>
      <c r="H928" s="16" t="s">
        <v>52</v>
      </c>
      <c r="I928" s="9" t="s">
        <v>1800</v>
      </c>
      <c r="J928" s="68"/>
    </row>
    <row r="929" spans="1:10" ht="33.75" hidden="1">
      <c r="A929" s="9" t="s">
        <v>1801</v>
      </c>
      <c r="B929" s="9" t="s">
        <v>1802</v>
      </c>
      <c r="C929" s="9" t="s">
        <v>19</v>
      </c>
      <c r="D929" s="9" t="s">
        <v>1803</v>
      </c>
      <c r="E929" s="9" t="s">
        <v>14</v>
      </c>
      <c r="F929" s="9" t="s">
        <v>15</v>
      </c>
      <c r="G929" s="41"/>
      <c r="H929" s="9" t="s">
        <v>16</v>
      </c>
      <c r="I929" s="41"/>
      <c r="J929" s="41"/>
    </row>
    <row r="930" spans="1:10" ht="33.75" hidden="1">
      <c r="A930" s="24" t="s">
        <v>1804</v>
      </c>
      <c r="B930" s="6">
        <v>44601</v>
      </c>
      <c r="C930" s="9" t="s">
        <v>30</v>
      </c>
      <c r="D930" s="9" t="s">
        <v>1805</v>
      </c>
      <c r="E930" s="9" t="s">
        <v>14</v>
      </c>
      <c r="F930" s="7" t="s">
        <v>1806</v>
      </c>
      <c r="G930" s="7">
        <v>7</v>
      </c>
      <c r="H930" s="16" t="s">
        <v>52</v>
      </c>
      <c r="I930" s="69" t="s">
        <v>1807</v>
      </c>
      <c r="J930" s="7" t="s">
        <v>1017</v>
      </c>
    </row>
    <row r="931" spans="1:10" ht="33.75" hidden="1">
      <c r="A931" s="70" t="s">
        <v>1808</v>
      </c>
      <c r="B931" s="55">
        <v>44596</v>
      </c>
      <c r="C931" s="9" t="s">
        <v>30</v>
      </c>
      <c r="D931" s="54" t="s">
        <v>1809</v>
      </c>
      <c r="E931" s="9" t="s">
        <v>14</v>
      </c>
      <c r="F931" s="54" t="s">
        <v>1810</v>
      </c>
      <c r="G931" s="7">
        <v>3</v>
      </c>
      <c r="H931" s="16" t="s">
        <v>52</v>
      </c>
      <c r="I931" s="55">
        <v>44609</v>
      </c>
      <c r="J931" s="7" t="s">
        <v>1017</v>
      </c>
    </row>
    <row r="932" spans="1:10" ht="38.25" hidden="1">
      <c r="A932" s="54" t="s">
        <v>1811</v>
      </c>
      <c r="B932" s="55">
        <v>44589</v>
      </c>
      <c r="C932" s="9" t="s">
        <v>30</v>
      </c>
      <c r="D932" s="56" t="s">
        <v>1812</v>
      </c>
      <c r="E932" s="9" t="s">
        <v>14</v>
      </c>
      <c r="F932" s="54" t="s">
        <v>1813</v>
      </c>
      <c r="G932" s="7">
        <v>9</v>
      </c>
      <c r="H932" s="16" t="s">
        <v>52</v>
      </c>
      <c r="I932" s="55">
        <v>44600</v>
      </c>
      <c r="J932" s="7" t="s">
        <v>1017</v>
      </c>
    </row>
    <row r="933" spans="1:10" ht="22.5" hidden="1">
      <c r="A933" s="9" t="s">
        <v>1814</v>
      </c>
      <c r="B933" s="9" t="s">
        <v>1815</v>
      </c>
      <c r="C933" s="9" t="s">
        <v>30</v>
      </c>
      <c r="D933" s="9" t="s">
        <v>427</v>
      </c>
      <c r="E933" s="9" t="s">
        <v>21</v>
      </c>
      <c r="F933" s="9" t="s">
        <v>1816</v>
      </c>
      <c r="G933" s="7">
        <v>1</v>
      </c>
      <c r="H933" s="16" t="s">
        <v>52</v>
      </c>
      <c r="I933" s="9" t="s">
        <v>1800</v>
      </c>
      <c r="J933" s="68"/>
    </row>
    <row r="934" spans="1:10" ht="33.75" hidden="1">
      <c r="A934" s="9" t="s">
        <v>1817</v>
      </c>
      <c r="B934" s="9" t="s">
        <v>1818</v>
      </c>
      <c r="C934" s="9" t="s">
        <v>298</v>
      </c>
      <c r="D934" s="9" t="s">
        <v>1819</v>
      </c>
      <c r="E934" s="9" t="s">
        <v>14</v>
      </c>
      <c r="F934" s="9" t="s">
        <v>15</v>
      </c>
      <c r="G934" s="7">
        <v>4</v>
      </c>
      <c r="H934" s="17" t="s">
        <v>134</v>
      </c>
      <c r="I934" s="9" t="s">
        <v>1820</v>
      </c>
      <c r="J934" s="9"/>
    </row>
    <row r="935" spans="1:10" ht="33.75" hidden="1">
      <c r="A935" s="9" t="s">
        <v>1817</v>
      </c>
      <c r="B935" s="9" t="s">
        <v>1818</v>
      </c>
      <c r="C935" s="9" t="s">
        <v>298</v>
      </c>
      <c r="D935" s="9" t="s">
        <v>1819</v>
      </c>
      <c r="E935" s="9" t="s">
        <v>14</v>
      </c>
      <c r="F935" s="9" t="s">
        <v>15</v>
      </c>
      <c r="G935" s="7">
        <v>21</v>
      </c>
      <c r="H935" s="16" t="s">
        <v>52</v>
      </c>
      <c r="I935" s="9" t="s">
        <v>1820</v>
      </c>
      <c r="J935" s="9" t="s">
        <v>1821</v>
      </c>
    </row>
    <row r="936" spans="1:10" ht="45" hidden="1">
      <c r="A936" s="9" t="s">
        <v>1822</v>
      </c>
      <c r="B936" s="9" t="s">
        <v>1823</v>
      </c>
      <c r="C936" s="9" t="s">
        <v>19</v>
      </c>
      <c r="D936" s="9" t="s">
        <v>1824</v>
      </c>
      <c r="E936" s="9" t="s">
        <v>14</v>
      </c>
      <c r="F936" s="24">
        <v>8301225661</v>
      </c>
      <c r="G936" s="7">
        <v>6</v>
      </c>
      <c r="H936" s="16" t="s">
        <v>52</v>
      </c>
      <c r="I936" s="9" t="s">
        <v>1825</v>
      </c>
      <c r="J936" s="68"/>
    </row>
    <row r="937" spans="1:10" ht="33.75" hidden="1">
      <c r="A937" s="9" t="s">
        <v>1826</v>
      </c>
      <c r="B937" s="9" t="s">
        <v>1823</v>
      </c>
      <c r="C937" s="9" t="s">
        <v>19</v>
      </c>
      <c r="D937" s="9" t="s">
        <v>1827</v>
      </c>
      <c r="E937" s="9" t="s">
        <v>14</v>
      </c>
      <c r="F937" s="9" t="s">
        <v>15</v>
      </c>
      <c r="G937" s="7"/>
      <c r="H937" s="9" t="s">
        <v>16</v>
      </c>
      <c r="I937" s="41"/>
      <c r="J937" s="41"/>
    </row>
    <row r="938" spans="1:10" ht="33.75" hidden="1">
      <c r="A938" s="9" t="s">
        <v>1828</v>
      </c>
      <c r="B938" s="9" t="s">
        <v>1823</v>
      </c>
      <c r="C938" s="9" t="s">
        <v>19</v>
      </c>
      <c r="D938" s="9" t="s">
        <v>1829</v>
      </c>
      <c r="E938" s="9" t="s">
        <v>14</v>
      </c>
      <c r="F938" s="9" t="s">
        <v>15</v>
      </c>
      <c r="G938" s="7"/>
      <c r="H938" s="9" t="s">
        <v>16</v>
      </c>
      <c r="I938" s="41"/>
      <c r="J938" s="41"/>
    </row>
    <row r="939" spans="1:10" hidden="1">
      <c r="A939" s="9" t="s">
        <v>1830</v>
      </c>
      <c r="B939" s="9" t="s">
        <v>1831</v>
      </c>
      <c r="C939" s="9" t="s">
        <v>19</v>
      </c>
      <c r="D939" s="9" t="s">
        <v>1832</v>
      </c>
      <c r="E939" s="9" t="s">
        <v>21</v>
      </c>
      <c r="F939" s="9" t="s">
        <v>1833</v>
      </c>
      <c r="G939" s="7"/>
      <c r="H939" s="9" t="s">
        <v>16</v>
      </c>
      <c r="I939" s="41"/>
      <c r="J939" s="41"/>
    </row>
    <row r="940" spans="1:10" ht="33.75" hidden="1">
      <c r="A940" s="9" t="s">
        <v>1834</v>
      </c>
      <c r="B940" s="9" t="s">
        <v>1835</v>
      </c>
      <c r="C940" s="9" t="s">
        <v>69</v>
      </c>
      <c r="D940" s="9" t="s">
        <v>84</v>
      </c>
      <c r="E940" s="9" t="s">
        <v>14</v>
      </c>
      <c r="F940" s="9" t="s">
        <v>15</v>
      </c>
      <c r="G940" s="68">
        <v>1</v>
      </c>
      <c r="H940" s="16" t="s">
        <v>52</v>
      </c>
      <c r="I940" s="9" t="s">
        <v>1836</v>
      </c>
      <c r="J940" s="9" t="s">
        <v>1837</v>
      </c>
    </row>
    <row r="941" spans="1:10" ht="33.75" hidden="1">
      <c r="A941" s="9" t="s">
        <v>1838</v>
      </c>
      <c r="B941" s="9" t="s">
        <v>1835</v>
      </c>
      <c r="C941" s="9" t="s">
        <v>19</v>
      </c>
      <c r="D941" s="9" t="s">
        <v>596</v>
      </c>
      <c r="E941" s="9" t="s">
        <v>14</v>
      </c>
      <c r="F941" s="24">
        <v>830130249</v>
      </c>
      <c r="G941" s="7">
        <v>1</v>
      </c>
      <c r="H941" s="17" t="s">
        <v>134</v>
      </c>
      <c r="I941" s="9" t="s">
        <v>1839</v>
      </c>
      <c r="J941" s="9" t="s">
        <v>1840</v>
      </c>
    </row>
    <row r="942" spans="1:10" ht="33.75" hidden="1">
      <c r="A942" s="9" t="s">
        <v>1841</v>
      </c>
      <c r="B942" s="9" t="s">
        <v>1835</v>
      </c>
      <c r="C942" s="9" t="s">
        <v>19</v>
      </c>
      <c r="D942" s="9" t="s">
        <v>1751</v>
      </c>
      <c r="E942" s="9" t="s">
        <v>14</v>
      </c>
      <c r="F942" s="9">
        <f>--901229696-9</f>
        <v>901229687</v>
      </c>
      <c r="G942" s="7">
        <v>1</v>
      </c>
      <c r="H942" s="17" t="s">
        <v>134</v>
      </c>
      <c r="I942" s="9" t="s">
        <v>1842</v>
      </c>
      <c r="J942" s="9" t="s">
        <v>135</v>
      </c>
    </row>
    <row r="943" spans="1:10" ht="33.75" hidden="1">
      <c r="A943" s="9" t="s">
        <v>1843</v>
      </c>
      <c r="B943" s="9" t="s">
        <v>1835</v>
      </c>
      <c r="C943" s="9" t="s">
        <v>12</v>
      </c>
      <c r="D943" s="9" t="s">
        <v>1844</v>
      </c>
      <c r="E943" s="9" t="s">
        <v>14</v>
      </c>
      <c r="F943" s="9" t="s">
        <v>15</v>
      </c>
      <c r="G943" s="9">
        <v>1</v>
      </c>
      <c r="H943" s="16" t="s">
        <v>52</v>
      </c>
      <c r="I943" s="9" t="s">
        <v>1845</v>
      </c>
      <c r="J943" s="9" t="s">
        <v>1846</v>
      </c>
    </row>
    <row r="944" spans="1:10" ht="33.75" hidden="1">
      <c r="A944" s="9" t="s">
        <v>769</v>
      </c>
      <c r="B944" s="9" t="s">
        <v>737</v>
      </c>
      <c r="C944" s="9" t="s">
        <v>141</v>
      </c>
      <c r="D944" s="9" t="s">
        <v>770</v>
      </c>
      <c r="E944" s="9" t="s">
        <v>14</v>
      </c>
      <c r="F944" s="24" t="s">
        <v>1847</v>
      </c>
      <c r="G944" s="1">
        <v>2</v>
      </c>
      <c r="H944" s="17" t="s">
        <v>134</v>
      </c>
      <c r="I944" s="1"/>
      <c r="J944" s="1"/>
    </row>
    <row r="945" spans="1:10" ht="56.25" hidden="1">
      <c r="A945" s="9" t="s">
        <v>1848</v>
      </c>
      <c r="B945" s="11">
        <v>44677</v>
      </c>
      <c r="C945" s="9" t="s">
        <v>89</v>
      </c>
      <c r="D945" s="9" t="s">
        <v>1849</v>
      </c>
      <c r="E945" s="9" t="s">
        <v>14</v>
      </c>
      <c r="F945" s="9">
        <v>830010738</v>
      </c>
      <c r="G945" s="9">
        <v>0</v>
      </c>
      <c r="H945" s="17" t="s">
        <v>134</v>
      </c>
      <c r="I945" s="11">
        <v>44678</v>
      </c>
      <c r="J945" s="9" t="s">
        <v>1850</v>
      </c>
    </row>
    <row r="946" spans="1:10" ht="33.75" hidden="1">
      <c r="A946" s="71" t="s">
        <v>1851</v>
      </c>
      <c r="B946" s="55">
        <v>44575</v>
      </c>
      <c r="C946" s="9" t="s">
        <v>30</v>
      </c>
      <c r="D946" s="54" t="s">
        <v>1852</v>
      </c>
      <c r="E946" s="9" t="s">
        <v>14</v>
      </c>
      <c r="F946" s="9" t="s">
        <v>1853</v>
      </c>
      <c r="G946" s="9">
        <v>6</v>
      </c>
      <c r="H946" s="16" t="s">
        <v>52</v>
      </c>
      <c r="I946" s="55">
        <v>44596</v>
      </c>
      <c r="J946" s="7" t="s">
        <v>1017</v>
      </c>
    </row>
    <row r="947" spans="1:10" ht="38.25" hidden="1">
      <c r="A947" s="54" t="s">
        <v>1854</v>
      </c>
      <c r="B947" s="55">
        <v>44572</v>
      </c>
      <c r="C947" s="9" t="s">
        <v>30</v>
      </c>
      <c r="D947" s="56" t="s">
        <v>1855</v>
      </c>
      <c r="E947" s="9" t="s">
        <v>14</v>
      </c>
      <c r="F947" s="54" t="s">
        <v>1856</v>
      </c>
      <c r="G947" s="9">
        <v>3</v>
      </c>
      <c r="H947" s="16" t="s">
        <v>52</v>
      </c>
      <c r="I947" s="55">
        <v>44593</v>
      </c>
      <c r="J947" s="7" t="s">
        <v>1017</v>
      </c>
    </row>
    <row r="948" spans="1:10" ht="33.75" hidden="1">
      <c r="A948" s="56" t="s">
        <v>1857</v>
      </c>
      <c r="B948" s="55">
        <v>44567</v>
      </c>
      <c r="C948" s="9" t="s">
        <v>30</v>
      </c>
      <c r="D948" s="54" t="s">
        <v>1858</v>
      </c>
      <c r="E948" s="9" t="s">
        <v>14</v>
      </c>
      <c r="F948" s="54" t="s">
        <v>1859</v>
      </c>
      <c r="G948" s="7">
        <v>1</v>
      </c>
      <c r="H948" s="16" t="s">
        <v>52</v>
      </c>
      <c r="I948" s="55">
        <v>44593</v>
      </c>
      <c r="J948" s="7" t="s">
        <v>1017</v>
      </c>
    </row>
    <row r="949" spans="1:10" hidden="1">
      <c r="A949" s="72" t="s">
        <v>1860</v>
      </c>
      <c r="B949" s="55">
        <v>44564</v>
      </c>
      <c r="C949" s="9" t="s">
        <v>30</v>
      </c>
      <c r="D949" s="7" t="s">
        <v>1861</v>
      </c>
      <c r="E949" s="9" t="s">
        <v>21</v>
      </c>
      <c r="F949" s="54">
        <v>91239403</v>
      </c>
      <c r="G949" s="7">
        <v>1</v>
      </c>
      <c r="H949" s="73" t="s">
        <v>134</v>
      </c>
      <c r="I949" s="55">
        <v>44567</v>
      </c>
      <c r="J949" s="7" t="s">
        <v>1017</v>
      </c>
    </row>
  </sheetData>
  <autoFilter ref="A1:J949">
    <filterColumn colId="2">
      <filters>
        <filter val="D. T.  TOLIMA"/>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24"/>
  <sheetViews>
    <sheetView topLeftCell="A12" zoomScale="150" zoomScaleNormal="150" workbookViewId="0">
      <selection activeCell="C22" sqref="C22:G22"/>
    </sheetView>
  </sheetViews>
  <sheetFormatPr baseColWidth="10" defaultRowHeight="15.75"/>
  <cols>
    <col min="3" max="3" width="27.5" customWidth="1"/>
    <col min="4" max="4" width="14.125" customWidth="1"/>
    <col min="5" max="5" width="15.375" customWidth="1"/>
    <col min="6" max="6" width="16.375" customWidth="1"/>
    <col min="7" max="7" width="11" customWidth="1"/>
  </cols>
  <sheetData>
    <row r="3" spans="3:7">
      <c r="C3" s="81" t="s">
        <v>2140</v>
      </c>
      <c r="D3" s="82" t="s">
        <v>2141</v>
      </c>
      <c r="E3" s="83" t="s">
        <v>2142</v>
      </c>
      <c r="F3" s="82" t="s">
        <v>2143</v>
      </c>
      <c r="G3" s="82" t="s">
        <v>2144</v>
      </c>
    </row>
    <row r="4" spans="3:7">
      <c r="C4" s="84" t="s">
        <v>25</v>
      </c>
      <c r="D4" s="85">
        <v>119</v>
      </c>
      <c r="E4" s="86">
        <v>66</v>
      </c>
      <c r="F4" s="87">
        <v>14</v>
      </c>
      <c r="G4" s="41">
        <f t="shared" ref="G4:G22" si="0">SUM(D4:F4)</f>
        <v>199</v>
      </c>
    </row>
    <row r="5" spans="3:7">
      <c r="C5" s="84" t="s">
        <v>69</v>
      </c>
      <c r="D5" s="85">
        <v>5</v>
      </c>
      <c r="E5" s="86">
        <v>0</v>
      </c>
      <c r="F5" s="87">
        <v>7</v>
      </c>
      <c r="G5" s="41">
        <f t="shared" si="0"/>
        <v>12</v>
      </c>
    </row>
    <row r="6" spans="3:7">
      <c r="C6" s="84" t="s">
        <v>19</v>
      </c>
      <c r="D6" s="85">
        <v>179</v>
      </c>
      <c r="E6" s="86">
        <v>218</v>
      </c>
      <c r="F6" s="87">
        <v>130</v>
      </c>
      <c r="G6" s="41">
        <f t="shared" si="0"/>
        <v>527</v>
      </c>
    </row>
    <row r="7" spans="3:7">
      <c r="C7" s="84" t="s">
        <v>2145</v>
      </c>
      <c r="D7" s="85">
        <v>5</v>
      </c>
      <c r="E7" s="86">
        <v>3</v>
      </c>
      <c r="F7" s="87">
        <v>4</v>
      </c>
      <c r="G7" s="41">
        <f t="shared" si="0"/>
        <v>12</v>
      </c>
    </row>
    <row r="8" spans="3:7">
      <c r="C8" s="84" t="s">
        <v>298</v>
      </c>
      <c r="D8" s="85">
        <v>10</v>
      </c>
      <c r="E8" s="86">
        <v>5</v>
      </c>
      <c r="F8" s="87">
        <v>1</v>
      </c>
      <c r="G8" s="41">
        <f t="shared" si="0"/>
        <v>16</v>
      </c>
    </row>
    <row r="9" spans="3:7">
      <c r="C9" s="84" t="s">
        <v>132</v>
      </c>
      <c r="D9" s="85">
        <v>3</v>
      </c>
      <c r="E9" s="86">
        <v>9</v>
      </c>
      <c r="F9" s="87">
        <v>0</v>
      </c>
      <c r="G9" s="41">
        <f t="shared" si="0"/>
        <v>12</v>
      </c>
    </row>
    <row r="10" spans="3:7">
      <c r="C10" s="84" t="s">
        <v>76</v>
      </c>
      <c r="D10" s="85">
        <v>3</v>
      </c>
      <c r="E10" s="86">
        <v>0</v>
      </c>
      <c r="F10" s="87">
        <v>0</v>
      </c>
      <c r="G10" s="41">
        <f t="shared" si="0"/>
        <v>3</v>
      </c>
    </row>
    <row r="11" spans="3:7">
      <c r="C11" s="84" t="s">
        <v>808</v>
      </c>
      <c r="D11" s="85">
        <v>2</v>
      </c>
      <c r="E11" s="86">
        <v>0</v>
      </c>
      <c r="F11" s="87">
        <v>0</v>
      </c>
      <c r="G11" s="41">
        <f t="shared" si="0"/>
        <v>2</v>
      </c>
    </row>
    <row r="12" spans="3:7">
      <c r="C12" s="84" t="s">
        <v>266</v>
      </c>
      <c r="D12" s="85">
        <v>6</v>
      </c>
      <c r="E12" s="86">
        <v>2</v>
      </c>
      <c r="F12" s="87">
        <v>0</v>
      </c>
      <c r="G12" s="41">
        <f t="shared" si="0"/>
        <v>8</v>
      </c>
    </row>
    <row r="13" spans="3:7">
      <c r="C13" s="84" t="s">
        <v>89</v>
      </c>
      <c r="D13" s="85">
        <v>10</v>
      </c>
      <c r="E13" s="86">
        <v>6</v>
      </c>
      <c r="F13" s="87">
        <v>1</v>
      </c>
      <c r="G13" s="41">
        <f t="shared" si="0"/>
        <v>17</v>
      </c>
    </row>
    <row r="14" spans="3:7">
      <c r="C14" s="84" t="s">
        <v>1878</v>
      </c>
      <c r="D14" s="85"/>
      <c r="E14" s="86"/>
      <c r="F14" s="87">
        <v>1</v>
      </c>
      <c r="G14" s="41">
        <f>SUM(D14:F14)</f>
        <v>1</v>
      </c>
    </row>
    <row r="15" spans="3:7">
      <c r="C15" s="84" t="s">
        <v>1928</v>
      </c>
      <c r="D15" s="85"/>
      <c r="E15" s="86"/>
      <c r="F15" s="87">
        <v>1</v>
      </c>
      <c r="G15" s="41">
        <f>SUM(D15:F15)</f>
        <v>1</v>
      </c>
    </row>
    <row r="16" spans="3:7">
      <c r="C16" s="84" t="s">
        <v>2146</v>
      </c>
      <c r="D16" s="85">
        <v>3</v>
      </c>
      <c r="E16" s="86">
        <v>1</v>
      </c>
      <c r="F16" s="87">
        <v>0</v>
      </c>
      <c r="G16" s="41">
        <f t="shared" si="0"/>
        <v>4</v>
      </c>
    </row>
    <row r="17" spans="3:7">
      <c r="C17" s="84" t="s">
        <v>2147</v>
      </c>
      <c r="D17" s="85">
        <v>4</v>
      </c>
      <c r="E17" s="86">
        <v>0</v>
      </c>
      <c r="F17" s="87">
        <v>3</v>
      </c>
      <c r="G17" s="41">
        <f t="shared" si="0"/>
        <v>7</v>
      </c>
    </row>
    <row r="18" spans="3:7">
      <c r="C18" s="84" t="s">
        <v>2148</v>
      </c>
      <c r="D18" s="85">
        <v>32</v>
      </c>
      <c r="E18" s="86">
        <v>1</v>
      </c>
      <c r="F18" s="87">
        <v>1</v>
      </c>
      <c r="G18" s="41">
        <f t="shared" si="0"/>
        <v>34</v>
      </c>
    </row>
    <row r="19" spans="3:7">
      <c r="C19" s="84" t="s">
        <v>2149</v>
      </c>
      <c r="D19" s="85">
        <v>1</v>
      </c>
      <c r="E19" s="86">
        <v>1</v>
      </c>
      <c r="F19" s="87">
        <v>1</v>
      </c>
      <c r="G19" s="41">
        <f t="shared" si="0"/>
        <v>3</v>
      </c>
    </row>
    <row r="20" spans="3:7">
      <c r="C20" s="84" t="s">
        <v>536</v>
      </c>
      <c r="D20" s="85">
        <v>5</v>
      </c>
      <c r="E20" s="86">
        <v>2</v>
      </c>
      <c r="F20" s="87">
        <v>0</v>
      </c>
      <c r="G20" s="41">
        <f t="shared" si="0"/>
        <v>7</v>
      </c>
    </row>
    <row r="21" spans="3:7">
      <c r="C21" s="84" t="s">
        <v>30</v>
      </c>
      <c r="D21" s="85">
        <v>15</v>
      </c>
      <c r="E21" s="86">
        <v>10</v>
      </c>
      <c r="F21" s="87">
        <v>3</v>
      </c>
      <c r="G21" s="41">
        <f t="shared" si="0"/>
        <v>28</v>
      </c>
    </row>
    <row r="22" spans="3:7">
      <c r="C22" s="99" t="s">
        <v>152</v>
      </c>
      <c r="D22" s="100">
        <v>4</v>
      </c>
      <c r="E22" s="100">
        <v>2</v>
      </c>
      <c r="F22" s="100">
        <v>1</v>
      </c>
      <c r="G22" s="100">
        <f t="shared" si="0"/>
        <v>7</v>
      </c>
    </row>
    <row r="23" spans="3:7">
      <c r="C23" s="84" t="s">
        <v>12</v>
      </c>
      <c r="D23" s="85">
        <v>40</v>
      </c>
      <c r="E23" s="86">
        <v>7</v>
      </c>
      <c r="F23" s="87">
        <v>1</v>
      </c>
      <c r="G23" s="41">
        <f>SUM(D23:F23)</f>
        <v>48</v>
      </c>
    </row>
    <row r="24" spans="3:7">
      <c r="C24" s="88" t="s">
        <v>2150</v>
      </c>
      <c r="D24" s="89">
        <f>SUM(D4:D23)</f>
        <v>446</v>
      </c>
      <c r="E24" s="90">
        <f>SUM(E4:E23)</f>
        <v>333</v>
      </c>
      <c r="F24" s="91">
        <f>SUM(F4:F23)</f>
        <v>169</v>
      </c>
      <c r="G24" s="88">
        <f>SUM(G4:G23)</f>
        <v>948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DTS VS SOLICITUDES</vt:lpstr>
      <vt:lpstr>DATOS GENERALES</vt:lpstr>
      <vt:lpstr>RESUMEN 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angelica penagos</cp:lastModifiedBy>
  <dcterms:created xsi:type="dcterms:W3CDTF">2022-11-02T19:51:45Z</dcterms:created>
  <dcterms:modified xsi:type="dcterms:W3CDTF">2022-11-25T13:29:55Z</dcterms:modified>
</cp:coreProperties>
</file>