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caner\"/>
    </mc:Choice>
  </mc:AlternateContent>
  <bookViews>
    <workbookView xWindow="0" yWindow="0" windowWidth="23040" windowHeight="9192"/>
  </bookViews>
  <sheets>
    <sheet name="Ejecucion_Presupuest A 30-11-22" sheetId="1" r:id="rId1"/>
    <sheet name="RESPUEST 2" sheetId="3" r:id="rId2"/>
    <sheet name="RESPUESTA 3" sheetId="4" r:id="rId3"/>
    <sheet name="RESPUESTA 4" sheetId="5" r:id="rId4"/>
    <sheet name="EJECUCION PRESUTAL A 30-11-22" sheetId="2" r:id="rId5"/>
  </sheets>
  <definedNames>
    <definedName name="_xlnm.Print_Titles" localSheetId="0">'Ejecucion_Presupuest A 30-11-22'!$1:$20</definedName>
  </definedNames>
  <calcPr calcId="162913"/>
</workbook>
</file>

<file path=xl/calcChain.xml><?xml version="1.0" encoding="utf-8"?>
<calcChain xmlns="http://schemas.openxmlformats.org/spreadsheetml/2006/main">
  <c r="I89" i="2" l="1"/>
  <c r="I88" i="2"/>
  <c r="I87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5" i="2"/>
</calcChain>
</file>

<file path=xl/sharedStrings.xml><?xml version="1.0" encoding="utf-8"?>
<sst xmlns="http://schemas.openxmlformats.org/spreadsheetml/2006/main" count="1533" uniqueCount="304">
  <si>
    <t>Reporte de Ejecución Presupuestal SGR</t>
  </si>
  <si>
    <t>Usuario Solicitante:</t>
  </si>
  <si>
    <t>MHeverbel</t>
  </si>
  <si>
    <t>ESTHER CLEMENCIA VERBEL PADILLA</t>
  </si>
  <si>
    <t>Entidad:</t>
  </si>
  <si>
    <t>01-260100</t>
  </si>
  <si>
    <t>CONTRALORÍA GENERAL DE LA REPÚBLICA</t>
  </si>
  <si>
    <t>Fecha y Hora Sistema:</t>
  </si>
  <si>
    <t>2023-01-26-11:49 a. m.</t>
  </si>
  <si>
    <t>2021 - 2022</t>
  </si>
  <si>
    <t xml:space="preserve">  Vigencia:</t>
  </si>
  <si>
    <t>Año:</t>
  </si>
  <si>
    <t>Mes:</t>
  </si>
  <si>
    <t/>
  </si>
  <si>
    <t>EJECUCION PRESUPUESTAL DE APROBACION</t>
  </si>
  <si>
    <t>CODIGO ENTIDAD</t>
  </si>
  <si>
    <t>NOMBRE ENTIDAD</t>
  </si>
  <si>
    <t>RUBRO</t>
  </si>
  <si>
    <t>DESCRIPCION</t>
  </si>
  <si>
    <t>FUENTE FINANCIACION</t>
  </si>
  <si>
    <t>VIGENTE</t>
  </si>
  <si>
    <t>BLOQUEADA</t>
  </si>
  <si>
    <t>DISPONIBLE</t>
  </si>
  <si>
    <t>CERTIFICADA</t>
  </si>
  <si>
    <t>COMPROMETIDA</t>
  </si>
  <si>
    <t>OBLIGADA</t>
  </si>
  <si>
    <t>ORDENADA</t>
  </si>
  <si>
    <t>PAGADA</t>
  </si>
  <si>
    <t xml:space="preserve">01-260100                                                                                                                                                                                                                   </t>
  </si>
  <si>
    <t xml:space="preserve">A                                                                                                                                                                                                                           </t>
  </si>
  <si>
    <t>CAPITULO INDEPENDIENTE SGR</t>
  </si>
  <si>
    <t>1126010 - FUN OPERATIVIDAD Y ADMINISTRACIÓN - Contraloria Gr</t>
  </si>
  <si>
    <t>43,862,012,149.00</t>
  </si>
  <si>
    <t>0.00</t>
  </si>
  <si>
    <t xml:space="preserve">A-01                                                                                                                                                                                                                        </t>
  </si>
  <si>
    <t>GASTOS DE PERSONAL</t>
  </si>
  <si>
    <t>31,257,640,518.00</t>
  </si>
  <si>
    <t>24,334,623,719.00</t>
  </si>
  <si>
    <t>24,113,433,254.00</t>
  </si>
  <si>
    <t xml:space="preserve">A-01-02                                                                                                                                                                                                                     </t>
  </si>
  <si>
    <t>PERSONAL SUPERNUMERARIO Y PLANTA TEMPORAL</t>
  </si>
  <si>
    <t>31,857,640,518.00</t>
  </si>
  <si>
    <t>600,000,000.00</t>
  </si>
  <si>
    <t xml:space="preserve">A-01-02-01                                                                                                                                                                                                                  </t>
  </si>
  <si>
    <t>SALARIO</t>
  </si>
  <si>
    <t>20,464,502,233.00</t>
  </si>
  <si>
    <t>19,864,502,233.00</t>
  </si>
  <si>
    <t>15,439,318,051.00</t>
  </si>
  <si>
    <t>15,305,244,357.00</t>
  </si>
  <si>
    <t xml:space="preserve">A-01-02-01-001                                                                                                                                                                                                              </t>
  </si>
  <si>
    <t>FACTORES SALARIALES COMUNES</t>
  </si>
  <si>
    <t xml:space="preserve">A-01-02-01-001-001                                                                                                                                                                                                          </t>
  </si>
  <si>
    <t>SUELDO BÁSICO</t>
  </si>
  <si>
    <t>14,827,814,391.00</t>
  </si>
  <si>
    <t>14,227,814,391.00</t>
  </si>
  <si>
    <t>11,637,978,467.00</t>
  </si>
  <si>
    <t>11,619,422,731.00</t>
  </si>
  <si>
    <t xml:space="preserve">A-01-02-01-001-003                                                                                                                                                                                                          </t>
  </si>
  <si>
    <t>PRIMA TÉCNICA SALARIAL</t>
  </si>
  <si>
    <t>1,156,018,719.00</t>
  </si>
  <si>
    <t>953,168,631.00</t>
  </si>
  <si>
    <t xml:space="preserve">A-01-02-01-001-006                                                                                                                                                                                                          </t>
  </si>
  <si>
    <t>PRIMA DE SERVICIO</t>
  </si>
  <si>
    <t>1,308,764,567.00</t>
  </si>
  <si>
    <t>18,713,247.00</t>
  </si>
  <si>
    <t>2,177,751.00</t>
  </si>
  <si>
    <t xml:space="preserve">A-01-02-01-001-007                                                                                                                                                                                                          </t>
  </si>
  <si>
    <t>BONIFICACIÓN POR SERVICIOS PRESTADOS</t>
  </si>
  <si>
    <t>345,085,956.00</t>
  </si>
  <si>
    <t>259,855,068.00</t>
  </si>
  <si>
    <t xml:space="preserve">A-01-02-01-001-008                                                                                                                                                                                                          </t>
  </si>
  <si>
    <t>HORAS EXTRAS DOMINICALES FESTIVOS Y RECARGOS</t>
  </si>
  <si>
    <t>41,000,000.00</t>
  </si>
  <si>
    <t>5,644,413.00</t>
  </si>
  <si>
    <t xml:space="preserve">A-01-02-01-001-009                                                                                                                                                                                                          </t>
  </si>
  <si>
    <t>PRIMA DE NAVIDAD</t>
  </si>
  <si>
    <t>2,076,904,459.00</t>
  </si>
  <si>
    <t>2,072,828,780.00</t>
  </si>
  <si>
    <t>2,014,518,307.00</t>
  </si>
  <si>
    <t xml:space="preserve">A-01-02-01-001-010                                                                                                                                                                                                          </t>
  </si>
  <si>
    <t>PRIMA DE VACACIONES</t>
  </si>
  <si>
    <t>708,914,141.00</t>
  </si>
  <si>
    <t>491,129,445.00</t>
  </si>
  <si>
    <t>450,457,456.00</t>
  </si>
  <si>
    <t xml:space="preserve">A-01-02-02                                                                                                                                                                                                                  </t>
  </si>
  <si>
    <t>CONTRIBUCIONES INHERENTES A LA NÓMINA</t>
  </si>
  <si>
    <t>7,883,307,503.00</t>
  </si>
  <si>
    <t>6,238,977,902.00</t>
  </si>
  <si>
    <t xml:space="preserve">A-01-02-02-001                                                                                                                                                                                                              </t>
  </si>
  <si>
    <t>PENSIONES</t>
  </si>
  <si>
    <t>2,099,899,947.00</t>
  </si>
  <si>
    <t>1,655,590,730.00</t>
  </si>
  <si>
    <t xml:space="preserve">A-01-02-02-002                                                                                                                                                                                                              </t>
  </si>
  <si>
    <t>SALUD</t>
  </si>
  <si>
    <t>1,348,389,896.00</t>
  </si>
  <si>
    <t>1,173,306,925.00</t>
  </si>
  <si>
    <t xml:space="preserve">A-01-02-02-003                                                                                                                                                                                                              </t>
  </si>
  <si>
    <t>APORTES DE CESANTÍAS</t>
  </si>
  <si>
    <t>2,299,979,831.00</t>
  </si>
  <si>
    <t>1,927,258,847.00</t>
  </si>
  <si>
    <t xml:space="preserve">A-01-02-02-004                                                                                                                                                                                                              </t>
  </si>
  <si>
    <t>CAJAS DE COMPENSACIÓN FAMILIAR</t>
  </si>
  <si>
    <t>592,386,900.00</t>
  </si>
  <si>
    <t xml:space="preserve">A-01-02-02-005                                                                                                                                                                                                              </t>
  </si>
  <si>
    <t>APORTES GENERALES AL SISTEMA DE RIESGOS LABORALES</t>
  </si>
  <si>
    <t>81,981,012.00</t>
  </si>
  <si>
    <t>68,861,200.00</t>
  </si>
  <si>
    <t xml:space="preserve">A-01-02-02-006                                                                                                                                                                                                              </t>
  </si>
  <si>
    <t>APORTES AL ICBF</t>
  </si>
  <si>
    <t>531,685,605.00</t>
  </si>
  <si>
    <t>443,912,400.00</t>
  </si>
  <si>
    <t xml:space="preserve">A-01-02-02-007                                                                                                                                                                                                              </t>
  </si>
  <si>
    <t>APORTES AL SENA</t>
  </si>
  <si>
    <t>211,614,268.00</t>
  </si>
  <si>
    <t>101,228,800.00</t>
  </si>
  <si>
    <t xml:space="preserve">A-01-02-02-008                                                                                                                                                                                                              </t>
  </si>
  <si>
    <t>APORTES A LA ESAP</t>
  </si>
  <si>
    <t>184,614,268.00</t>
  </si>
  <si>
    <t>74,045,000.00</t>
  </si>
  <si>
    <t xml:space="preserve">A-01-02-02-009                                                                                                                                                                                                              </t>
  </si>
  <si>
    <t>APORTES A ESCUELAS INDUSTRIALES E INSTITUTOS TÉCNICOS</t>
  </si>
  <si>
    <t>416,228,535.00</t>
  </si>
  <si>
    <t>202,387,100.00</t>
  </si>
  <si>
    <t xml:space="preserve">A-01-02-03                                                                                                                                                                                                                  </t>
  </si>
  <si>
    <t>REMUNERACIONES NO CONSTITUTIVAS DE FACTOR SALARIAL</t>
  </si>
  <si>
    <t>3,509,830,782.00</t>
  </si>
  <si>
    <t>2,656,327,766.00</t>
  </si>
  <si>
    <t>2,569,210,995.00</t>
  </si>
  <si>
    <t xml:space="preserve">A-01-02-03-001                                                                                                                                                                                                              </t>
  </si>
  <si>
    <t>PRESTACIONES SOCIALES SEGÚN DEFINICIÓN LEGAL</t>
  </si>
  <si>
    <t>1,140,945,649.00</t>
  </si>
  <si>
    <t>752,414,665.00</t>
  </si>
  <si>
    <t>674,662,754.00</t>
  </si>
  <si>
    <t xml:space="preserve">A-01-02-03-001-001                                                                                                                                                                                                          </t>
  </si>
  <si>
    <t>SUELDO DE VACACIONES</t>
  </si>
  <si>
    <t>729,000,000.00</t>
  </si>
  <si>
    <t>565,285,806.00</t>
  </si>
  <si>
    <t xml:space="preserve">A-01-02-03-001-002                                                                                                                                                                                                          </t>
  </si>
  <si>
    <t>INDEMNIZACIÓN POR VACACIONES</t>
  </si>
  <si>
    <t>200,000,000.00</t>
  </si>
  <si>
    <t>65,856,938.00</t>
  </si>
  <si>
    <t xml:space="preserve">A-01-02-03-001-003                                                                                                                                                                                                          </t>
  </si>
  <si>
    <t>BONIFICACIÓN ESPECIAL DE RECREACIÓN</t>
  </si>
  <si>
    <t>211,945,649.00</t>
  </si>
  <si>
    <t>121,271,921.00</t>
  </si>
  <si>
    <t>109,376,948.00</t>
  </si>
  <si>
    <t xml:space="preserve">A-01-02-03-002                                                                                                                                                                                                              </t>
  </si>
  <si>
    <t>PRIMA TÉCNICA NO SALARIAL</t>
  </si>
  <si>
    <t>1,676,346,523.00</t>
  </si>
  <si>
    <t>1,357,814,344.00</t>
  </si>
  <si>
    <t>1,351,125,158.00</t>
  </si>
  <si>
    <t xml:space="preserve">A-01-02-03-017                                                                                                                                                                                                              </t>
  </si>
  <si>
    <t>PRIMA DE ALTA GESTIÓN</t>
  </si>
  <si>
    <t>692,538,610.00</t>
  </si>
  <si>
    <t>546,098,757.00</t>
  </si>
  <si>
    <t>543,423,083.00</t>
  </si>
  <si>
    <t xml:space="preserve">A-03                                                                                                                                                                                                                        </t>
  </si>
  <si>
    <t>ASIGNACIONES Y DISTRIBUCIONES DEL SISTEMA GENERAL DE REGALÍAS</t>
  </si>
  <si>
    <t>70,000,000.00</t>
  </si>
  <si>
    <t>59,427,938.00</t>
  </si>
  <si>
    <t xml:space="preserve">A-03-04                                                                                                                                                                                                                     </t>
  </si>
  <si>
    <t>PRESTACIONES SOCIALES</t>
  </si>
  <si>
    <t xml:space="preserve">A-03-04-02                                                                                                                                                                                                                  </t>
  </si>
  <si>
    <t>PRESTACIONES SOCIALES RELACIONADAS CON EL EMPLEO</t>
  </si>
  <si>
    <t xml:space="preserve">A-03-04-02-004                                                                                                                                                                                                              </t>
  </si>
  <si>
    <t>INCAPACIDADES Y LICENCIAS DE MATERNIDAD Y PATERNIDAD (NO DE PENSIONES)</t>
  </si>
  <si>
    <t xml:space="preserve">A-03-04-02-004-002                                                                                                                                                                                                          </t>
  </si>
  <si>
    <t>LICENCIAS DE MATERNIDAD Y PATERNIDAD (NO DE PENSIONES)</t>
  </si>
  <si>
    <t>1226010 - CONTRALORÍA GENERAL DE LA REPÚBLICA (CGR)</t>
  </si>
  <si>
    <t>83,472,299,748.21</t>
  </si>
  <si>
    <t>78,947,826,512.66</t>
  </si>
  <si>
    <t>69,866,898,250.30</t>
  </si>
  <si>
    <t>69,697,537,855.00</t>
  </si>
  <si>
    <t>79,138,596,877.58</t>
  </si>
  <si>
    <t>190,770,364.92</t>
  </si>
  <si>
    <t>50,230,294,002.70</t>
  </si>
  <si>
    <t>190,770,364.40</t>
  </si>
  <si>
    <t>50,039,523,638.30</t>
  </si>
  <si>
    <t>46,453,917,832.30</t>
  </si>
  <si>
    <t>46,291,049,459.00</t>
  </si>
  <si>
    <t>35,544,632,256.02</t>
  </si>
  <si>
    <t>1.02</t>
  </si>
  <si>
    <t>35,544,632,255.00</t>
  </si>
  <si>
    <t>35,445,587,004.00</t>
  </si>
  <si>
    <t>3,131,118,847.00</t>
  </si>
  <si>
    <t>3,119,113,714.00</t>
  </si>
  <si>
    <t>3,952,292,765.00</t>
  </si>
  <si>
    <t>3,917,257,598.00</t>
  </si>
  <si>
    <t>1,023,691,490.00</t>
  </si>
  <si>
    <t>997,291,971.00</t>
  </si>
  <si>
    <t>997,291,941.00</t>
  </si>
  <si>
    <t>3,110,675,320.00</t>
  </si>
  <si>
    <t>248,370,330.00</t>
  </si>
  <si>
    <t>1,677,078,562.00</t>
  </si>
  <si>
    <t>1,167,262,816.00</t>
  </si>
  <si>
    <t xml:space="preserve">A-01-02-01-001-011                                                                                                                                                                                                          </t>
  </si>
  <si>
    <t>VIÁTICOS DE LOS FUNCIONARIOS EN COMISIÓN</t>
  </si>
  <si>
    <t>1,749,804,762.68</t>
  </si>
  <si>
    <t>190,770,363.38</t>
  </si>
  <si>
    <t>1,559,034,399.30</t>
  </si>
  <si>
    <t>1,396,166,056.00</t>
  </si>
  <si>
    <t>16,589,276,216.88</t>
  </si>
  <si>
    <t>0.52</t>
  </si>
  <si>
    <t>16,589,276,216.36</t>
  </si>
  <si>
    <t>14,607,967,373.00</t>
  </si>
  <si>
    <t>14,601,475,424.00</t>
  </si>
  <si>
    <t>4,708,481,748.22</t>
  </si>
  <si>
    <t>4,490,035,412.00</t>
  </si>
  <si>
    <t>4,489,776,522.00</t>
  </si>
  <si>
    <t>3,522,549,571.66</t>
  </si>
  <si>
    <t>3,189,748,341.00</t>
  </si>
  <si>
    <t>3,183,515,282.00</t>
  </si>
  <si>
    <t>2,982,379,020.00</t>
  </si>
  <si>
    <t>2,458,016,070.00</t>
  </si>
  <si>
    <t>1,704,850,600.00</t>
  </si>
  <si>
    <t>210,670,456.00</t>
  </si>
  <si>
    <t>190,868,700.00</t>
  </si>
  <si>
    <t>1,838,907,611.00</t>
  </si>
  <si>
    <t>1,838,907,610.48</t>
  </si>
  <si>
    <t>1,278,741,800.00</t>
  </si>
  <si>
    <t>217,317,935.00</t>
  </si>
  <si>
    <t>186,067,100.00</t>
  </si>
  <si>
    <t>213,250,900.00</t>
  </si>
  <si>
    <t>433,635,870.00</t>
  </si>
  <si>
    <t>372,025,500.00</t>
  </si>
  <si>
    <t>12,319,026,658.00</t>
  </si>
  <si>
    <t>8,805,013,045.00</t>
  </si>
  <si>
    <t>8,805,012,972.00</t>
  </si>
  <si>
    <t>5,257,836,782.00</t>
  </si>
  <si>
    <t>2,069,233,400.00</t>
  </si>
  <si>
    <t>2,069,233,327.00</t>
  </si>
  <si>
    <t>1,237,822,606.00</t>
  </si>
  <si>
    <t>1,127,263,288.00</t>
  </si>
  <si>
    <t>3,483,390,242.00</t>
  </si>
  <si>
    <t>674,934,302.00</t>
  </si>
  <si>
    <t>674,934,229.00</t>
  </si>
  <si>
    <t>536,623,934.00</t>
  </si>
  <si>
    <t>267,035,810.00</t>
  </si>
  <si>
    <t>5,118,805,311.00</t>
  </si>
  <si>
    <t>4,805,674,434.00</t>
  </si>
  <si>
    <t>1,942,384,565.00</t>
  </si>
  <si>
    <t>1,930,105,211.00</t>
  </si>
  <si>
    <t xml:space="preserve">A-02                                                                                                                                                                                                                        </t>
  </si>
  <si>
    <t>ADQUISICIÓN DE BIENES  Y SERVICIOS</t>
  </si>
  <si>
    <t>3,781,484,286.29</t>
  </si>
  <si>
    <t>1,232,096,266.02</t>
  </si>
  <si>
    <t>1,227,096,266.02</t>
  </si>
  <si>
    <t xml:space="preserve">A-02-02                                                                                                                                                                                                                     </t>
  </si>
  <si>
    <t>ADQUISICIONES DIFERENTES DE ACTIVOS</t>
  </si>
  <si>
    <t>3,790,082,236.91</t>
  </si>
  <si>
    <t>8,597,950.62</t>
  </si>
  <si>
    <t xml:space="preserve">A-02-02-01                                                                                                                                                                                                                  </t>
  </si>
  <si>
    <t>MATERIALES Y SUMINISTROS</t>
  </si>
  <si>
    <t>29,420,027.00</t>
  </si>
  <si>
    <t>8,291,283.62</t>
  </si>
  <si>
    <t>21,128,743.38</t>
  </si>
  <si>
    <t>21,128,705.01</t>
  </si>
  <si>
    <t xml:space="preserve">A-02-02-01-003                                                                                                                                                                                                              </t>
  </si>
  <si>
    <t>OTROS BIENES TRANSPORTABLES (EXCEPTO PRODUCTOS METÁLICOS MAQUINARIA Y EQUIPO)</t>
  </si>
  <si>
    <t xml:space="preserve">A-02-02-01-003-002                                                                                                                                                                                                          </t>
  </si>
  <si>
    <t>PASTA O PULPA PAPEL Y PRODUCTOS DE PAPEL; IMPRESOS Y ARTÍCULOS RELACIONADOS</t>
  </si>
  <si>
    <t xml:space="preserve">A-02-02-01-003-002-07                                                                                                                                                                                                       </t>
  </si>
  <si>
    <t>LIBROS DE REGISTROS LIBROS DE CONTABILIDAD CUADERNILLOS DE NOTAS BLOQUES PARA CARTAS AGENDAS Y ARTÍCULOS SIMILARES SECANTES ENCUADERNADORES CLASIFICADORES PARA ARCHIVOS FORMULARIOS Y OTROS ARTÍCULOS DE ESCRITORIO DE PAPEL O CARTÓN</t>
  </si>
  <si>
    <t xml:space="preserve">A-02-02-02                                                                                                                                                                                                                  </t>
  </si>
  <si>
    <t>ADQUISICIÓN DE SERVICIOS</t>
  </si>
  <si>
    <t>3,760,662,209.91</t>
  </si>
  <si>
    <t>306,667.00</t>
  </si>
  <si>
    <t>3,760,355,542.91</t>
  </si>
  <si>
    <t>1,210,967,561.01</t>
  </si>
  <si>
    <t>1,205,967,561.01</t>
  </si>
  <si>
    <t xml:space="preserve">A-02-02-02-008                                                                                                                                                                                                              </t>
  </si>
  <si>
    <t>SERVICIOS PRESTADOS A LAS EMPRESAS Y SERVICIOS DE PRODUCCIÓN</t>
  </si>
  <si>
    <t xml:space="preserve">A-02-02-02-008-002                                                                                                                                                                                                          </t>
  </si>
  <si>
    <t>SERVICIOS JURÍDICOS Y CONTABLES</t>
  </si>
  <si>
    <t>2,762,765,652.95</t>
  </si>
  <si>
    <t>2,762,458,985.95</t>
  </si>
  <si>
    <t>797,054,098.67</t>
  </si>
  <si>
    <t xml:space="preserve">A-02-02-02-008-002-01                                                                                                                                                                                                       </t>
  </si>
  <si>
    <t>SERVICIOS JURÍDICOS</t>
  </si>
  <si>
    <t>1,766,347,844.69</t>
  </si>
  <si>
    <t>553,585,280.00</t>
  </si>
  <si>
    <t xml:space="preserve">A-02-02-02-008-002-02                                                                                                                                                                                                       </t>
  </si>
  <si>
    <t>SERVICIOS DE CONTABILIDAD AUDITORÍA Y TENEDURÍA DE LIBROS</t>
  </si>
  <si>
    <t>996,417,808.26</t>
  </si>
  <si>
    <t>996,111,141.26</t>
  </si>
  <si>
    <t>243,468,818.67</t>
  </si>
  <si>
    <t xml:space="preserve">A-02-02-02-008-003                                                                                                                                                                                                          </t>
  </si>
  <si>
    <t>OTROS SERVICIOS PROFESIONALES CIENTÍFICOS Y TÉCNICOS</t>
  </si>
  <si>
    <t>997,896,556.96</t>
  </si>
  <si>
    <t>413,913,462.34</t>
  </si>
  <si>
    <t>408,913,462.34</t>
  </si>
  <si>
    <t xml:space="preserve">A-02-02-02-008-003-03                                                                                                                                                                                                       </t>
  </si>
  <si>
    <t>SERVICIOS DE INGENIERÍA</t>
  </si>
  <si>
    <t>254,416,988.00</t>
  </si>
  <si>
    <t>247,827,359.00</t>
  </si>
  <si>
    <t>EJECUCION PRESUPUESTAL DE APROBACION- DEL 01-01-2021 AL 30-11-2022</t>
  </si>
  <si>
    <t>BIENIO 2021-2022</t>
  </si>
  <si>
    <t>PRESUPUESTO SIN EJECUTAR A 30 DE NOVIEMBRE DE 2022</t>
  </si>
  <si>
    <t>TOTAL PRESUPUESTO COMPROMETIDO A 30 DE NOVIEMBRE DE 2022</t>
  </si>
  <si>
    <t>TOTAL PRESUPUESTO SIN EJECUTAR  A 30 DE NOVIEMBRE DE 2022</t>
  </si>
  <si>
    <t>RESPUESTA 2</t>
  </si>
  <si>
    <t>RESPUESTA 3</t>
  </si>
  <si>
    <t>TOTAL PRESUPUESTO GIRADO  A 30 DE NOVIEMBRE DE 2022</t>
  </si>
  <si>
    <t>RESPUESTA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</si>
</sst>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2D77C2"/>
      <name val="Arial"/>
    </font>
    <font>
      <sz val="8"/>
      <color rgb="FF2D77C2"/>
      <name val="Arial"/>
    </font>
    <font>
      <sz val="8"/>
      <color rgb="FF000000"/>
      <name val="Arial"/>
    </font>
    <font>
      <sz val="7"/>
      <color rgb="FF000000"/>
      <name val="Arial"/>
    </font>
    <font>
      <sz val="10"/>
      <color rgb="FF000000"/>
      <name val="Arial"/>
    </font>
    <font>
      <b/>
      <sz val="7"/>
      <color rgb="FF000000"/>
      <name val="Arial"/>
    </font>
    <font>
      <b/>
      <sz val="7"/>
      <color rgb="FF000000"/>
      <name val="Arial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  <fill>
      <patternFill patternType="solid">
        <fgColor rgb="FFDCDCDC"/>
        <bgColor rgb="FFDCDCDC"/>
      </patternFill>
    </fill>
    <fill>
      <patternFill patternType="none">
        <fgColor rgb="FFDCDCDC"/>
        <bgColor rgb="FFDCDCDC"/>
      </patternFill>
    </fill>
    <fill>
      <patternFill patternType="solid">
        <fgColor rgb="FF00B0F0"/>
        <bgColor rgb="FFDCDCDC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1" fillId="0" borderId="0" xfId="0" applyFont="1" applyFill="1" applyBorder="1"/>
    <xf numFmtId="0" fontId="7" fillId="2" borderId="1" xfId="0" applyNumberFormat="1" applyFont="1" applyFill="1" applyBorder="1" applyAlignment="1">
      <alignment horizontal="center" vertical="center" wrapText="1" readingOrder="1"/>
    </xf>
    <xf numFmtId="0" fontId="5" fillId="3" borderId="1" xfId="0" applyNumberFormat="1" applyFont="1" applyFill="1" applyBorder="1" applyAlignment="1">
      <alignment horizontal="center" vertical="center" wrapText="1" readingOrder="1"/>
    </xf>
    <xf numFmtId="0" fontId="5" fillId="3" borderId="1" xfId="0" applyNumberFormat="1" applyFont="1" applyFill="1" applyBorder="1" applyAlignment="1">
      <alignment horizontal="left" vertical="center" wrapText="1" readingOrder="1"/>
    </xf>
    <xf numFmtId="0" fontId="5" fillId="4" borderId="1" xfId="0" applyNumberFormat="1" applyFont="1" applyFill="1" applyBorder="1" applyAlignment="1">
      <alignment horizontal="center" vertical="center" wrapText="1" readingOrder="1"/>
    </xf>
    <xf numFmtId="0" fontId="5" fillId="4" borderId="1" xfId="0" applyNumberFormat="1" applyFont="1" applyFill="1" applyBorder="1" applyAlignment="1">
      <alignment horizontal="left" vertical="center" wrapText="1" readingOrder="1"/>
    </xf>
    <xf numFmtId="4" fontId="5" fillId="3" borderId="1" xfId="0" applyNumberFormat="1" applyFont="1" applyFill="1" applyBorder="1" applyAlignment="1">
      <alignment horizontal="center" vertical="center" wrapText="1" readingOrder="1"/>
    </xf>
    <xf numFmtId="4" fontId="5" fillId="4" borderId="1" xfId="0" applyNumberFormat="1" applyFont="1" applyFill="1" applyBorder="1" applyAlignment="1">
      <alignment horizontal="center" vertical="center" wrapText="1" readingOrder="1"/>
    </xf>
    <xf numFmtId="0" fontId="5" fillId="5" borderId="1" xfId="0" applyNumberFormat="1" applyFont="1" applyFill="1" applyBorder="1" applyAlignment="1">
      <alignment horizontal="center" vertical="center" wrapText="1" readingOrder="1"/>
    </xf>
    <xf numFmtId="0" fontId="5" fillId="5" borderId="1" xfId="0" applyNumberFormat="1" applyFont="1" applyFill="1" applyBorder="1" applyAlignment="1">
      <alignment horizontal="left" vertical="center" wrapText="1" readingOrder="1"/>
    </xf>
    <xf numFmtId="4" fontId="5" fillId="5" borderId="1" xfId="0" applyNumberFormat="1" applyFont="1" applyFill="1" applyBorder="1" applyAlignment="1">
      <alignment horizontal="center" vertical="center" wrapText="1" readingOrder="1"/>
    </xf>
    <xf numFmtId="4" fontId="5" fillId="3" borderId="5" xfId="0" applyNumberFormat="1" applyFont="1" applyFill="1" applyBorder="1" applyAlignment="1">
      <alignment horizontal="center" vertical="center" wrapText="1" readingOrder="1"/>
    </xf>
    <xf numFmtId="4" fontId="5" fillId="4" borderId="5" xfId="0" applyNumberFormat="1" applyFont="1" applyFill="1" applyBorder="1" applyAlignment="1">
      <alignment horizontal="center" vertical="center" wrapText="1" readingOrder="1"/>
    </xf>
    <xf numFmtId="4" fontId="5" fillId="5" borderId="5" xfId="0" applyNumberFormat="1" applyFont="1" applyFill="1" applyBorder="1" applyAlignment="1">
      <alignment horizontal="center" vertical="center" wrapText="1" readingOrder="1"/>
    </xf>
    <xf numFmtId="0" fontId="1" fillId="0" borderId="4" xfId="0" applyFont="1" applyFill="1" applyBorder="1"/>
    <xf numFmtId="4" fontId="5" fillId="3" borderId="4" xfId="0" applyNumberFormat="1" applyFont="1" applyFill="1" applyBorder="1" applyAlignment="1">
      <alignment horizontal="center" vertical="center" wrapText="1" readingOrder="1"/>
    </xf>
    <xf numFmtId="0" fontId="7" fillId="2" borderId="9" xfId="0" applyNumberFormat="1" applyFont="1" applyFill="1" applyBorder="1" applyAlignment="1">
      <alignment horizontal="center" vertical="center" wrapText="1" readingOrder="1"/>
    </xf>
    <xf numFmtId="0" fontId="7" fillId="2" borderId="10" xfId="0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4" fontId="8" fillId="4" borderId="3" xfId="0" applyNumberFormat="1" applyFont="1" applyFill="1" applyBorder="1" applyAlignment="1">
      <alignment horizontal="center" vertical="center" wrapText="1" readingOrder="1"/>
    </xf>
    <xf numFmtId="4" fontId="8" fillId="4" borderId="8" xfId="0" applyNumberFormat="1" applyFont="1" applyFill="1" applyBorder="1" applyAlignment="1">
      <alignment horizontal="center" vertical="center" wrapText="1" readingOrder="1"/>
    </xf>
    <xf numFmtId="0" fontId="5" fillId="3" borderId="1" xfId="0" applyNumberFormat="1" applyFont="1" applyFill="1" applyBorder="1" applyAlignment="1">
      <alignment horizontal="center" vertical="center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5" fillId="4" borderId="1" xfId="0" applyNumberFormat="1" applyFont="1" applyFill="1" applyBorder="1" applyAlignment="1">
      <alignment horizontal="left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5" fillId="4" borderId="1" xfId="0" applyNumberFormat="1" applyFont="1" applyFill="1" applyBorder="1" applyAlignment="1">
      <alignment horizontal="center" vertical="center" wrapText="1" readingOrder="1"/>
    </xf>
    <xf numFmtId="0" fontId="5" fillId="3" borderId="1" xfId="0" applyNumberFormat="1" applyFont="1" applyFill="1" applyBorder="1" applyAlignment="1">
      <alignment horizontal="left" vertical="center" wrapText="1" readingOrder="1"/>
    </xf>
    <xf numFmtId="0" fontId="6" fillId="2" borderId="1" xfId="0" applyNumberFormat="1" applyFont="1" applyFill="1" applyBorder="1" applyAlignment="1">
      <alignment vertical="top" wrapText="1" readingOrder="1"/>
    </xf>
    <xf numFmtId="0" fontId="7" fillId="2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top" wrapText="1" readingOrder="1"/>
    </xf>
    <xf numFmtId="0" fontId="3" fillId="0" borderId="0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horizontal="left" vertical="top" wrapText="1" readingOrder="1"/>
    </xf>
    <xf numFmtId="0" fontId="5" fillId="0" borderId="0" xfId="0" applyNumberFormat="1" applyFont="1" applyFill="1" applyBorder="1" applyAlignment="1">
      <alignment horizontal="left" vertical="center" wrapText="1" readingOrder="1"/>
    </xf>
    <xf numFmtId="0" fontId="8" fillId="3" borderId="11" xfId="0" applyNumberFormat="1" applyFont="1" applyFill="1" applyBorder="1" applyAlignment="1">
      <alignment horizontal="center" vertical="center" wrapText="1" readingOrder="1"/>
    </xf>
    <xf numFmtId="0" fontId="8" fillId="3" borderId="12" xfId="0" applyNumberFormat="1" applyFont="1" applyFill="1" applyBorder="1" applyAlignment="1">
      <alignment horizontal="center" vertical="center" wrapText="1" readingOrder="1"/>
    </xf>
    <xf numFmtId="0" fontId="8" fillId="3" borderId="13" xfId="0" applyNumberFormat="1" applyFont="1" applyFill="1" applyBorder="1" applyAlignment="1">
      <alignment horizontal="center" vertical="center" wrapText="1" readingOrder="1"/>
    </xf>
    <xf numFmtId="0" fontId="9" fillId="0" borderId="14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8" fillId="3" borderId="5" xfId="0" applyNumberFormat="1" applyFont="1" applyFill="1" applyBorder="1" applyAlignment="1">
      <alignment horizontal="center" vertical="center" wrapText="1" readingOrder="1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6" xfId="0" applyNumberFormat="1" applyFont="1" applyFill="1" applyBorder="1" applyAlignment="1">
      <alignment horizontal="center" vertical="center" wrapText="1" readingOrder="1"/>
    </xf>
    <xf numFmtId="0" fontId="8" fillId="3" borderId="7" xfId="0" applyNumberFormat="1" applyFont="1" applyFill="1" applyBorder="1" applyAlignment="1">
      <alignment horizontal="center" vertical="center" wrapText="1" readingOrder="1"/>
    </xf>
    <xf numFmtId="0" fontId="9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 vertical="center" wrapText="1" readingOrder="1"/>
    </xf>
    <xf numFmtId="0" fontId="7" fillId="2" borderId="12" xfId="0" applyNumberFormat="1" applyFont="1" applyFill="1" applyBorder="1" applyAlignment="1">
      <alignment horizontal="center" vertical="center" wrapText="1" readingOrder="1"/>
    </xf>
    <xf numFmtId="0" fontId="7" fillId="2" borderId="13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DCE6F1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17</xdr:row>
      <xdr:rowOff>133654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107"/>
  <sheetViews>
    <sheetView showGridLines="0" tabSelected="1" workbookViewId="0">
      <pane ySplit="20" topLeftCell="A93" activePane="bottomLeft" state="frozen"/>
      <selection pane="bottomLeft" activeCell="A22" sqref="A22:AE105"/>
    </sheetView>
  </sheetViews>
  <sheetFormatPr baseColWidth="10" defaultRowHeight="14.4"/>
  <cols>
    <col min="1" max="1" width="16.5546875" customWidth="1"/>
    <col min="2" max="2" width="21.21875" customWidth="1"/>
    <col min="3" max="3" width="1.77734375" customWidth="1"/>
    <col min="4" max="4" width="0.44140625" customWidth="1"/>
    <col min="5" max="5" width="4.21875" customWidth="1"/>
    <col min="6" max="6" width="1" customWidth="1"/>
    <col min="7" max="7" width="3.21875" customWidth="1"/>
    <col min="8" max="9" width="0.21875" customWidth="1"/>
    <col min="10" max="10" width="9.77734375" customWidth="1"/>
    <col min="11" max="11" width="2.33203125" customWidth="1"/>
    <col min="12" max="12" width="0.21875" customWidth="1"/>
    <col min="13" max="13" width="5.77734375" customWidth="1"/>
    <col min="14" max="14" width="7.5546875" customWidth="1"/>
    <col min="15" max="15" width="1" customWidth="1"/>
    <col min="16" max="16" width="5.21875" customWidth="1"/>
    <col min="17" max="17" width="13.21875" customWidth="1"/>
    <col min="18" max="18" width="0.33203125" customWidth="1"/>
    <col min="19" max="19" width="1.21875" customWidth="1"/>
    <col min="20" max="20" width="0.21875" customWidth="1"/>
    <col min="21" max="21" width="11.77734375" customWidth="1"/>
    <col min="22" max="22" width="1.77734375" customWidth="1"/>
    <col min="23" max="23" width="1.33203125" customWidth="1"/>
    <col min="24" max="24" width="7.21875" customWidth="1"/>
    <col min="25" max="25" width="3.21875" customWidth="1"/>
    <col min="26" max="26" width="13.44140625" customWidth="1"/>
    <col min="27" max="27" width="7.109375" customWidth="1"/>
    <col min="28" max="28" width="6.21875" customWidth="1"/>
    <col min="29" max="29" width="13.33203125" customWidth="1"/>
    <col min="30" max="31" width="13.21875" customWidth="1"/>
    <col min="32" max="32" width="64.77734375" customWidth="1"/>
  </cols>
  <sheetData>
    <row r="1" spans="1:27" ht="0.75" customHeight="1">
      <c r="A1" s="29"/>
      <c r="B1" s="29"/>
      <c r="C1" s="29"/>
    </row>
    <row r="2" spans="1:27" ht="13.65" customHeight="1">
      <c r="A2" s="29"/>
      <c r="B2" s="29"/>
      <c r="C2" s="29"/>
      <c r="E2" s="30" t="s">
        <v>0</v>
      </c>
      <c r="F2" s="29"/>
      <c r="G2" s="29"/>
      <c r="H2" s="29"/>
      <c r="I2" s="29"/>
      <c r="J2" s="29"/>
      <c r="K2" s="29"/>
      <c r="L2" s="29"/>
      <c r="M2" s="29"/>
      <c r="N2" s="29"/>
      <c r="P2" s="31" t="s">
        <v>1</v>
      </c>
      <c r="Q2" s="29"/>
      <c r="R2" s="29"/>
      <c r="U2" s="32" t="s">
        <v>2</v>
      </c>
      <c r="V2" s="29"/>
      <c r="X2" s="32" t="s">
        <v>3</v>
      </c>
      <c r="Y2" s="29"/>
      <c r="Z2" s="29"/>
      <c r="AA2" s="29"/>
    </row>
    <row r="3" spans="1:27" ht="0.45" customHeight="1">
      <c r="A3" s="29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U3" s="29"/>
      <c r="V3" s="29"/>
      <c r="X3" s="29"/>
      <c r="Y3" s="29"/>
      <c r="Z3" s="29"/>
      <c r="AA3" s="29"/>
    </row>
    <row r="4" spans="1:27" ht="14.1" customHeight="1">
      <c r="A4" s="29"/>
      <c r="B4" s="29"/>
      <c r="C4" s="29"/>
      <c r="E4" s="29"/>
      <c r="F4" s="29"/>
      <c r="G4" s="29"/>
      <c r="H4" s="29"/>
      <c r="I4" s="29"/>
      <c r="J4" s="29"/>
      <c r="K4" s="29"/>
      <c r="L4" s="29"/>
      <c r="M4" s="29"/>
      <c r="N4" s="29"/>
      <c r="P4" s="31" t="s">
        <v>4</v>
      </c>
      <c r="Q4" s="29"/>
      <c r="R4" s="29"/>
      <c r="U4" s="32" t="s">
        <v>5</v>
      </c>
      <c r="V4" s="29"/>
      <c r="X4" s="32" t="s">
        <v>6</v>
      </c>
      <c r="Y4" s="29"/>
      <c r="Z4" s="29"/>
      <c r="AA4" s="29"/>
    </row>
    <row r="5" spans="1:27" ht="1.2" customHeight="1">
      <c r="A5" s="29"/>
      <c r="B5" s="29"/>
      <c r="C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27" ht="0.75" customHeight="1">
      <c r="A6" s="29"/>
      <c r="B6" s="29"/>
      <c r="C6" s="29"/>
      <c r="E6" s="29"/>
      <c r="F6" s="29"/>
      <c r="G6" s="29"/>
      <c r="H6" s="29"/>
      <c r="I6" s="29"/>
      <c r="J6" s="29"/>
      <c r="K6" s="29"/>
      <c r="L6" s="29"/>
      <c r="M6" s="29"/>
      <c r="N6" s="29"/>
      <c r="P6" s="31" t="s">
        <v>7</v>
      </c>
      <c r="Q6" s="29"/>
      <c r="R6" s="29"/>
    </row>
    <row r="7" spans="1:27" ht="12.9" customHeight="1">
      <c r="A7" s="29"/>
      <c r="B7" s="29"/>
      <c r="C7" s="29"/>
      <c r="E7" s="29"/>
      <c r="F7" s="29"/>
      <c r="G7" s="29"/>
      <c r="H7" s="29"/>
      <c r="I7" s="29"/>
      <c r="J7" s="29"/>
      <c r="K7" s="29"/>
      <c r="L7" s="29"/>
      <c r="M7" s="29"/>
      <c r="N7" s="29"/>
      <c r="P7" s="29"/>
      <c r="Q7" s="29"/>
      <c r="R7" s="29"/>
      <c r="T7" s="33" t="s">
        <v>8</v>
      </c>
      <c r="U7" s="29"/>
      <c r="V7" s="29"/>
      <c r="W7" s="29"/>
      <c r="X7" s="29"/>
    </row>
    <row r="8" spans="1:27" ht="1.35" customHeight="1">
      <c r="A8" s="29"/>
      <c r="B8" s="29"/>
      <c r="C8" s="29"/>
      <c r="E8" s="29"/>
      <c r="F8" s="29"/>
      <c r="G8" s="29"/>
      <c r="H8" s="29"/>
      <c r="I8" s="29"/>
      <c r="J8" s="29"/>
      <c r="K8" s="29"/>
      <c r="L8" s="29"/>
      <c r="M8" s="29"/>
      <c r="N8" s="29"/>
      <c r="T8" s="29"/>
      <c r="U8" s="29"/>
      <c r="V8" s="29"/>
      <c r="W8" s="29"/>
      <c r="X8" s="29"/>
    </row>
    <row r="9" spans="1:27" ht="5.0999999999999996" customHeight="1">
      <c r="A9" s="29"/>
      <c r="B9" s="29"/>
      <c r="C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27" ht="17.7" customHeight="1">
      <c r="A10" s="29"/>
      <c r="B10" s="29"/>
      <c r="C10" s="29"/>
    </row>
    <row r="11" spans="1:27" ht="0.6" customHeight="1">
      <c r="A11" s="29"/>
      <c r="B11" s="29"/>
      <c r="C11" s="29"/>
      <c r="J11" s="34" t="s">
        <v>9</v>
      </c>
      <c r="K11" s="29"/>
      <c r="L11" s="29"/>
      <c r="M11" s="29"/>
    </row>
    <row r="12" spans="1:27" ht="13.5" customHeight="1">
      <c r="A12" s="29"/>
      <c r="B12" s="29"/>
      <c r="C12" s="29"/>
      <c r="E12" s="31" t="s">
        <v>10</v>
      </c>
      <c r="F12" s="29"/>
      <c r="G12" s="29"/>
      <c r="J12" s="29"/>
      <c r="K12" s="29"/>
      <c r="L12" s="29"/>
      <c r="M12" s="29"/>
    </row>
    <row r="13" spans="1:27" ht="0" hidden="1" customHeight="1">
      <c r="A13" s="29"/>
      <c r="B13" s="29"/>
      <c r="C13" s="29"/>
    </row>
    <row r="14" spans="1:27" ht="1.05" customHeight="1">
      <c r="A14" s="29"/>
      <c r="B14" s="29"/>
      <c r="C14" s="29"/>
    </row>
    <row r="15" spans="1:27" ht="13.05" customHeight="1">
      <c r="A15" s="29"/>
      <c r="B15" s="29"/>
      <c r="C15" s="29"/>
      <c r="F15" s="31" t="s">
        <v>11</v>
      </c>
      <c r="G15" s="29"/>
      <c r="J15" s="34">
        <v>2022</v>
      </c>
      <c r="K15" s="29"/>
      <c r="L15" s="29"/>
    </row>
    <row r="16" spans="1:27" ht="0.6" customHeight="1">
      <c r="A16" s="29"/>
      <c r="B16" s="29"/>
      <c r="C16" s="29"/>
      <c r="F16" s="29"/>
      <c r="G16" s="29"/>
    </row>
    <row r="17" spans="1:31" ht="1.35" customHeight="1">
      <c r="A17" s="29"/>
      <c r="B17" s="29"/>
      <c r="C17" s="29"/>
      <c r="F17" s="31" t="s">
        <v>12</v>
      </c>
      <c r="G17" s="29"/>
    </row>
    <row r="18" spans="1:31" ht="12.3" customHeight="1">
      <c r="A18" s="29"/>
      <c r="B18" s="29"/>
      <c r="C18" s="29"/>
      <c r="F18" s="29"/>
      <c r="G18" s="29"/>
      <c r="I18" s="34">
        <v>11</v>
      </c>
      <c r="J18" s="29"/>
      <c r="K18" s="29"/>
    </row>
    <row r="19" spans="1:31" ht="0.3" customHeight="1">
      <c r="A19" s="29"/>
      <c r="B19" s="29"/>
      <c r="C19" s="29"/>
    </row>
    <row r="20" spans="1:31" ht="3" customHeight="1"/>
    <row r="21" spans="1:31" ht="21.75" customHeight="1"/>
    <row r="22" spans="1:31" ht="16.2" customHeight="1">
      <c r="A22" s="27" t="s">
        <v>13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2"/>
      <c r="Q22" s="28" t="s">
        <v>14</v>
      </c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2"/>
    </row>
    <row r="23" spans="1:31">
      <c r="A23" s="1" t="s">
        <v>15</v>
      </c>
      <c r="B23" s="1" t="s">
        <v>16</v>
      </c>
      <c r="C23" s="28" t="s">
        <v>17</v>
      </c>
      <c r="D23" s="24"/>
      <c r="E23" s="24"/>
      <c r="F23" s="22"/>
      <c r="G23" s="28" t="s">
        <v>18</v>
      </c>
      <c r="H23" s="24"/>
      <c r="I23" s="24"/>
      <c r="J23" s="22"/>
      <c r="K23" s="28" t="s">
        <v>19</v>
      </c>
      <c r="L23" s="24"/>
      <c r="M23" s="24"/>
      <c r="N23" s="24"/>
      <c r="O23" s="24"/>
      <c r="P23" s="22"/>
      <c r="Q23" s="1" t="s">
        <v>20</v>
      </c>
      <c r="R23" s="28" t="s">
        <v>21</v>
      </c>
      <c r="S23" s="24"/>
      <c r="T23" s="24"/>
      <c r="U23" s="22"/>
      <c r="V23" s="28" t="s">
        <v>22</v>
      </c>
      <c r="W23" s="24"/>
      <c r="X23" s="24"/>
      <c r="Y23" s="22"/>
      <c r="Z23" s="1" t="s">
        <v>23</v>
      </c>
      <c r="AA23" s="28" t="s">
        <v>24</v>
      </c>
      <c r="AB23" s="22"/>
      <c r="AC23" s="1" t="s">
        <v>25</v>
      </c>
      <c r="AD23" s="1" t="s">
        <v>26</v>
      </c>
      <c r="AE23" s="1" t="s">
        <v>27</v>
      </c>
    </row>
    <row r="24" spans="1:31" ht="19.2">
      <c r="A24" s="2" t="s">
        <v>28</v>
      </c>
      <c r="B24" s="3" t="s">
        <v>6</v>
      </c>
      <c r="C24" s="26" t="s">
        <v>29</v>
      </c>
      <c r="D24" s="24"/>
      <c r="E24" s="24"/>
      <c r="F24" s="22"/>
      <c r="G24" s="26" t="s">
        <v>30</v>
      </c>
      <c r="H24" s="24"/>
      <c r="I24" s="24"/>
      <c r="J24" s="22"/>
      <c r="K24" s="21" t="s">
        <v>31</v>
      </c>
      <c r="L24" s="24"/>
      <c r="M24" s="24"/>
      <c r="N24" s="24"/>
      <c r="O24" s="24"/>
      <c r="P24" s="22"/>
      <c r="Q24" s="2" t="s">
        <v>32</v>
      </c>
      <c r="R24" s="21" t="s">
        <v>33</v>
      </c>
      <c r="S24" s="24"/>
      <c r="T24" s="24"/>
      <c r="U24" s="22"/>
      <c r="V24" s="21" t="s">
        <v>33</v>
      </c>
      <c r="W24" s="24"/>
      <c r="X24" s="24"/>
      <c r="Y24" s="22"/>
      <c r="Z24" s="2" t="s">
        <v>33</v>
      </c>
      <c r="AA24" s="21" t="s">
        <v>33</v>
      </c>
      <c r="AB24" s="22"/>
      <c r="AC24" s="2" t="s">
        <v>33</v>
      </c>
      <c r="AD24" s="2" t="s">
        <v>33</v>
      </c>
      <c r="AE24" s="2" t="s">
        <v>33</v>
      </c>
    </row>
    <row r="25" spans="1:31" ht="19.2">
      <c r="A25" s="2" t="s">
        <v>28</v>
      </c>
      <c r="B25" s="3" t="s">
        <v>6</v>
      </c>
      <c r="C25" s="26" t="s">
        <v>34</v>
      </c>
      <c r="D25" s="24"/>
      <c r="E25" s="24"/>
      <c r="F25" s="22"/>
      <c r="G25" s="26" t="s">
        <v>35</v>
      </c>
      <c r="H25" s="24"/>
      <c r="I25" s="24"/>
      <c r="J25" s="22"/>
      <c r="K25" s="21" t="s">
        <v>31</v>
      </c>
      <c r="L25" s="24"/>
      <c r="M25" s="24"/>
      <c r="N25" s="24"/>
      <c r="O25" s="24"/>
      <c r="P25" s="22"/>
      <c r="Q25" s="2" t="s">
        <v>33</v>
      </c>
      <c r="R25" s="21" t="s">
        <v>33</v>
      </c>
      <c r="S25" s="24"/>
      <c r="T25" s="24"/>
      <c r="U25" s="22"/>
      <c r="V25" s="21" t="s">
        <v>13</v>
      </c>
      <c r="W25" s="24"/>
      <c r="X25" s="24"/>
      <c r="Y25" s="22"/>
      <c r="Z25" s="2" t="s">
        <v>36</v>
      </c>
      <c r="AA25" s="21" t="s">
        <v>37</v>
      </c>
      <c r="AB25" s="22"/>
      <c r="AC25" s="2" t="s">
        <v>37</v>
      </c>
      <c r="AD25" s="2" t="s">
        <v>37</v>
      </c>
      <c r="AE25" s="2" t="s">
        <v>38</v>
      </c>
    </row>
    <row r="26" spans="1:31" ht="19.2">
      <c r="A26" s="2" t="s">
        <v>28</v>
      </c>
      <c r="B26" s="3" t="s">
        <v>6</v>
      </c>
      <c r="C26" s="26" t="s">
        <v>39</v>
      </c>
      <c r="D26" s="24"/>
      <c r="E26" s="24"/>
      <c r="F26" s="22"/>
      <c r="G26" s="26" t="s">
        <v>40</v>
      </c>
      <c r="H26" s="24"/>
      <c r="I26" s="24"/>
      <c r="J26" s="22"/>
      <c r="K26" s="21" t="s">
        <v>31</v>
      </c>
      <c r="L26" s="24"/>
      <c r="M26" s="24"/>
      <c r="N26" s="24"/>
      <c r="O26" s="24"/>
      <c r="P26" s="22"/>
      <c r="Q26" s="2" t="s">
        <v>41</v>
      </c>
      <c r="R26" s="21" t="s">
        <v>33</v>
      </c>
      <c r="S26" s="24"/>
      <c r="T26" s="24"/>
      <c r="U26" s="22"/>
      <c r="V26" s="21" t="s">
        <v>42</v>
      </c>
      <c r="W26" s="24"/>
      <c r="X26" s="24"/>
      <c r="Y26" s="22"/>
      <c r="Z26" s="2" t="s">
        <v>36</v>
      </c>
      <c r="AA26" s="21" t="s">
        <v>37</v>
      </c>
      <c r="AB26" s="22"/>
      <c r="AC26" s="2" t="s">
        <v>37</v>
      </c>
      <c r="AD26" s="2" t="s">
        <v>37</v>
      </c>
      <c r="AE26" s="2" t="s">
        <v>38</v>
      </c>
    </row>
    <row r="27" spans="1:31" ht="19.2">
      <c r="A27" s="2" t="s">
        <v>28</v>
      </c>
      <c r="B27" s="3" t="s">
        <v>6</v>
      </c>
      <c r="C27" s="26" t="s">
        <v>43</v>
      </c>
      <c r="D27" s="24"/>
      <c r="E27" s="24"/>
      <c r="F27" s="22"/>
      <c r="G27" s="26" t="s">
        <v>44</v>
      </c>
      <c r="H27" s="24"/>
      <c r="I27" s="24"/>
      <c r="J27" s="22"/>
      <c r="K27" s="21" t="s">
        <v>31</v>
      </c>
      <c r="L27" s="24"/>
      <c r="M27" s="24"/>
      <c r="N27" s="24"/>
      <c r="O27" s="24"/>
      <c r="P27" s="22"/>
      <c r="Q27" s="2" t="s">
        <v>45</v>
      </c>
      <c r="R27" s="21" t="s">
        <v>33</v>
      </c>
      <c r="S27" s="24"/>
      <c r="T27" s="24"/>
      <c r="U27" s="22"/>
      <c r="V27" s="21" t="s">
        <v>42</v>
      </c>
      <c r="W27" s="24"/>
      <c r="X27" s="24"/>
      <c r="Y27" s="22"/>
      <c r="Z27" s="2" t="s">
        <v>46</v>
      </c>
      <c r="AA27" s="21" t="s">
        <v>47</v>
      </c>
      <c r="AB27" s="22"/>
      <c r="AC27" s="2" t="s">
        <v>47</v>
      </c>
      <c r="AD27" s="2" t="s">
        <v>47</v>
      </c>
      <c r="AE27" s="2" t="s">
        <v>48</v>
      </c>
    </row>
    <row r="28" spans="1:31" ht="19.2">
      <c r="A28" s="2" t="s">
        <v>28</v>
      </c>
      <c r="B28" s="3" t="s">
        <v>6</v>
      </c>
      <c r="C28" s="26" t="s">
        <v>49</v>
      </c>
      <c r="D28" s="24"/>
      <c r="E28" s="24"/>
      <c r="F28" s="22"/>
      <c r="G28" s="26" t="s">
        <v>50</v>
      </c>
      <c r="H28" s="24"/>
      <c r="I28" s="24"/>
      <c r="J28" s="22"/>
      <c r="K28" s="21" t="s">
        <v>31</v>
      </c>
      <c r="L28" s="24"/>
      <c r="M28" s="24"/>
      <c r="N28" s="24"/>
      <c r="O28" s="24"/>
      <c r="P28" s="22"/>
      <c r="Q28" s="2" t="s">
        <v>45</v>
      </c>
      <c r="R28" s="21" t="s">
        <v>33</v>
      </c>
      <c r="S28" s="24"/>
      <c r="T28" s="24"/>
      <c r="U28" s="22"/>
      <c r="V28" s="21" t="s">
        <v>42</v>
      </c>
      <c r="W28" s="24"/>
      <c r="X28" s="24"/>
      <c r="Y28" s="22"/>
      <c r="Z28" s="2" t="s">
        <v>46</v>
      </c>
      <c r="AA28" s="21" t="s">
        <v>47</v>
      </c>
      <c r="AB28" s="22"/>
      <c r="AC28" s="2" t="s">
        <v>47</v>
      </c>
      <c r="AD28" s="2" t="s">
        <v>47</v>
      </c>
      <c r="AE28" s="2" t="s">
        <v>48</v>
      </c>
    </row>
    <row r="29" spans="1:31" ht="19.2">
      <c r="A29" s="4" t="s">
        <v>28</v>
      </c>
      <c r="B29" s="5" t="s">
        <v>6</v>
      </c>
      <c r="C29" s="23" t="s">
        <v>51</v>
      </c>
      <c r="D29" s="24"/>
      <c r="E29" s="24"/>
      <c r="F29" s="22"/>
      <c r="G29" s="23" t="s">
        <v>52</v>
      </c>
      <c r="H29" s="24"/>
      <c r="I29" s="24"/>
      <c r="J29" s="22"/>
      <c r="K29" s="25" t="s">
        <v>31</v>
      </c>
      <c r="L29" s="24"/>
      <c r="M29" s="24"/>
      <c r="N29" s="24"/>
      <c r="O29" s="24"/>
      <c r="P29" s="22"/>
      <c r="Q29" s="4" t="s">
        <v>53</v>
      </c>
      <c r="R29" s="25" t="s">
        <v>33</v>
      </c>
      <c r="S29" s="24"/>
      <c r="T29" s="24"/>
      <c r="U29" s="22"/>
      <c r="V29" s="25" t="s">
        <v>42</v>
      </c>
      <c r="W29" s="24"/>
      <c r="X29" s="24"/>
      <c r="Y29" s="22"/>
      <c r="Z29" s="4" t="s">
        <v>54</v>
      </c>
      <c r="AA29" s="25" t="s">
        <v>55</v>
      </c>
      <c r="AB29" s="22"/>
      <c r="AC29" s="4" t="s">
        <v>55</v>
      </c>
      <c r="AD29" s="4" t="s">
        <v>55</v>
      </c>
      <c r="AE29" s="4" t="s">
        <v>56</v>
      </c>
    </row>
    <row r="30" spans="1:31" ht="19.2">
      <c r="A30" s="4" t="s">
        <v>28</v>
      </c>
      <c r="B30" s="5" t="s">
        <v>6</v>
      </c>
      <c r="C30" s="23" t="s">
        <v>57</v>
      </c>
      <c r="D30" s="24"/>
      <c r="E30" s="24"/>
      <c r="F30" s="22"/>
      <c r="G30" s="23" t="s">
        <v>58</v>
      </c>
      <c r="H30" s="24"/>
      <c r="I30" s="24"/>
      <c r="J30" s="22"/>
      <c r="K30" s="25" t="s">
        <v>31</v>
      </c>
      <c r="L30" s="24"/>
      <c r="M30" s="24"/>
      <c r="N30" s="24"/>
      <c r="O30" s="24"/>
      <c r="P30" s="22"/>
      <c r="Q30" s="4" t="s">
        <v>59</v>
      </c>
      <c r="R30" s="25" t="s">
        <v>33</v>
      </c>
      <c r="S30" s="24"/>
      <c r="T30" s="24"/>
      <c r="U30" s="22"/>
      <c r="V30" s="25" t="s">
        <v>33</v>
      </c>
      <c r="W30" s="24"/>
      <c r="X30" s="24"/>
      <c r="Y30" s="22"/>
      <c r="Z30" s="4" t="s">
        <v>59</v>
      </c>
      <c r="AA30" s="25" t="s">
        <v>60</v>
      </c>
      <c r="AB30" s="22"/>
      <c r="AC30" s="4" t="s">
        <v>60</v>
      </c>
      <c r="AD30" s="4" t="s">
        <v>60</v>
      </c>
      <c r="AE30" s="4" t="s">
        <v>60</v>
      </c>
    </row>
    <row r="31" spans="1:31" ht="19.2">
      <c r="A31" s="4" t="s">
        <v>28</v>
      </c>
      <c r="B31" s="5" t="s">
        <v>6</v>
      </c>
      <c r="C31" s="23" t="s">
        <v>61</v>
      </c>
      <c r="D31" s="24"/>
      <c r="E31" s="24"/>
      <c r="F31" s="22"/>
      <c r="G31" s="23" t="s">
        <v>62</v>
      </c>
      <c r="H31" s="24"/>
      <c r="I31" s="24"/>
      <c r="J31" s="22"/>
      <c r="K31" s="25" t="s">
        <v>31</v>
      </c>
      <c r="L31" s="24"/>
      <c r="M31" s="24"/>
      <c r="N31" s="24"/>
      <c r="O31" s="24"/>
      <c r="P31" s="22"/>
      <c r="Q31" s="4" t="s">
        <v>63</v>
      </c>
      <c r="R31" s="25" t="s">
        <v>33</v>
      </c>
      <c r="S31" s="24"/>
      <c r="T31" s="24"/>
      <c r="U31" s="22"/>
      <c r="V31" s="25" t="s">
        <v>33</v>
      </c>
      <c r="W31" s="24"/>
      <c r="X31" s="24"/>
      <c r="Y31" s="22"/>
      <c r="Z31" s="4" t="s">
        <v>63</v>
      </c>
      <c r="AA31" s="25" t="s">
        <v>64</v>
      </c>
      <c r="AB31" s="22"/>
      <c r="AC31" s="4" t="s">
        <v>64</v>
      </c>
      <c r="AD31" s="4" t="s">
        <v>64</v>
      </c>
      <c r="AE31" s="4" t="s">
        <v>65</v>
      </c>
    </row>
    <row r="32" spans="1:31" ht="19.2">
      <c r="A32" s="4" t="s">
        <v>28</v>
      </c>
      <c r="B32" s="5" t="s">
        <v>6</v>
      </c>
      <c r="C32" s="23" t="s">
        <v>66</v>
      </c>
      <c r="D32" s="24"/>
      <c r="E32" s="24"/>
      <c r="F32" s="22"/>
      <c r="G32" s="23" t="s">
        <v>67</v>
      </c>
      <c r="H32" s="24"/>
      <c r="I32" s="24"/>
      <c r="J32" s="22"/>
      <c r="K32" s="25" t="s">
        <v>31</v>
      </c>
      <c r="L32" s="24"/>
      <c r="M32" s="24"/>
      <c r="N32" s="24"/>
      <c r="O32" s="24"/>
      <c r="P32" s="22"/>
      <c r="Q32" s="4" t="s">
        <v>68</v>
      </c>
      <c r="R32" s="25" t="s">
        <v>33</v>
      </c>
      <c r="S32" s="24"/>
      <c r="T32" s="24"/>
      <c r="U32" s="22"/>
      <c r="V32" s="25" t="s">
        <v>33</v>
      </c>
      <c r="W32" s="24"/>
      <c r="X32" s="24"/>
      <c r="Y32" s="22"/>
      <c r="Z32" s="4" t="s">
        <v>68</v>
      </c>
      <c r="AA32" s="25" t="s">
        <v>69</v>
      </c>
      <c r="AB32" s="22"/>
      <c r="AC32" s="4" t="s">
        <v>69</v>
      </c>
      <c r="AD32" s="4" t="s">
        <v>69</v>
      </c>
      <c r="AE32" s="4" t="s">
        <v>69</v>
      </c>
    </row>
    <row r="33" spans="1:31" ht="19.2">
      <c r="A33" s="4" t="s">
        <v>28</v>
      </c>
      <c r="B33" s="5" t="s">
        <v>6</v>
      </c>
      <c r="C33" s="23" t="s">
        <v>70</v>
      </c>
      <c r="D33" s="24"/>
      <c r="E33" s="24"/>
      <c r="F33" s="22"/>
      <c r="G33" s="23" t="s">
        <v>71</v>
      </c>
      <c r="H33" s="24"/>
      <c r="I33" s="24"/>
      <c r="J33" s="22"/>
      <c r="K33" s="25" t="s">
        <v>31</v>
      </c>
      <c r="L33" s="24"/>
      <c r="M33" s="24"/>
      <c r="N33" s="24"/>
      <c r="O33" s="24"/>
      <c r="P33" s="22"/>
      <c r="Q33" s="4" t="s">
        <v>72</v>
      </c>
      <c r="R33" s="25" t="s">
        <v>33</v>
      </c>
      <c r="S33" s="24"/>
      <c r="T33" s="24"/>
      <c r="U33" s="22"/>
      <c r="V33" s="25" t="s">
        <v>33</v>
      </c>
      <c r="W33" s="24"/>
      <c r="X33" s="24"/>
      <c r="Y33" s="22"/>
      <c r="Z33" s="4" t="s">
        <v>72</v>
      </c>
      <c r="AA33" s="25" t="s">
        <v>73</v>
      </c>
      <c r="AB33" s="22"/>
      <c r="AC33" s="4" t="s">
        <v>73</v>
      </c>
      <c r="AD33" s="4" t="s">
        <v>73</v>
      </c>
      <c r="AE33" s="4" t="s">
        <v>73</v>
      </c>
    </row>
    <row r="34" spans="1:31" ht="19.2">
      <c r="A34" s="4" t="s">
        <v>28</v>
      </c>
      <c r="B34" s="5" t="s">
        <v>6</v>
      </c>
      <c r="C34" s="23" t="s">
        <v>74</v>
      </c>
      <c r="D34" s="24"/>
      <c r="E34" s="24"/>
      <c r="F34" s="22"/>
      <c r="G34" s="23" t="s">
        <v>75</v>
      </c>
      <c r="H34" s="24"/>
      <c r="I34" s="24"/>
      <c r="J34" s="22"/>
      <c r="K34" s="25" t="s">
        <v>31</v>
      </c>
      <c r="L34" s="24"/>
      <c r="M34" s="24"/>
      <c r="N34" s="24"/>
      <c r="O34" s="24"/>
      <c r="P34" s="22"/>
      <c r="Q34" s="4" t="s">
        <v>76</v>
      </c>
      <c r="R34" s="25" t="s">
        <v>33</v>
      </c>
      <c r="S34" s="24"/>
      <c r="T34" s="24"/>
      <c r="U34" s="22"/>
      <c r="V34" s="25" t="s">
        <v>33</v>
      </c>
      <c r="W34" s="24"/>
      <c r="X34" s="24"/>
      <c r="Y34" s="22"/>
      <c r="Z34" s="4" t="s">
        <v>76</v>
      </c>
      <c r="AA34" s="25" t="s">
        <v>77</v>
      </c>
      <c r="AB34" s="22"/>
      <c r="AC34" s="4" t="s">
        <v>77</v>
      </c>
      <c r="AD34" s="4" t="s">
        <v>77</v>
      </c>
      <c r="AE34" s="4" t="s">
        <v>78</v>
      </c>
    </row>
    <row r="35" spans="1:31" ht="19.2">
      <c r="A35" s="4" t="s">
        <v>28</v>
      </c>
      <c r="B35" s="5" t="s">
        <v>6</v>
      </c>
      <c r="C35" s="23" t="s">
        <v>79</v>
      </c>
      <c r="D35" s="24"/>
      <c r="E35" s="24"/>
      <c r="F35" s="22"/>
      <c r="G35" s="23" t="s">
        <v>80</v>
      </c>
      <c r="H35" s="24"/>
      <c r="I35" s="24"/>
      <c r="J35" s="22"/>
      <c r="K35" s="25" t="s">
        <v>31</v>
      </c>
      <c r="L35" s="24"/>
      <c r="M35" s="24"/>
      <c r="N35" s="24"/>
      <c r="O35" s="24"/>
      <c r="P35" s="22"/>
      <c r="Q35" s="4" t="s">
        <v>81</v>
      </c>
      <c r="R35" s="25" t="s">
        <v>33</v>
      </c>
      <c r="S35" s="24"/>
      <c r="T35" s="24"/>
      <c r="U35" s="22"/>
      <c r="V35" s="25" t="s">
        <v>33</v>
      </c>
      <c r="W35" s="24"/>
      <c r="X35" s="24"/>
      <c r="Y35" s="22"/>
      <c r="Z35" s="4" t="s">
        <v>81</v>
      </c>
      <c r="AA35" s="25" t="s">
        <v>82</v>
      </c>
      <c r="AB35" s="22"/>
      <c r="AC35" s="4" t="s">
        <v>82</v>
      </c>
      <c r="AD35" s="4" t="s">
        <v>82</v>
      </c>
      <c r="AE35" s="4" t="s">
        <v>83</v>
      </c>
    </row>
    <row r="36" spans="1:31" ht="19.2">
      <c r="A36" s="2" t="s">
        <v>28</v>
      </c>
      <c r="B36" s="3" t="s">
        <v>6</v>
      </c>
      <c r="C36" s="26" t="s">
        <v>84</v>
      </c>
      <c r="D36" s="24"/>
      <c r="E36" s="24"/>
      <c r="F36" s="22"/>
      <c r="G36" s="26" t="s">
        <v>85</v>
      </c>
      <c r="H36" s="24"/>
      <c r="I36" s="24"/>
      <c r="J36" s="22"/>
      <c r="K36" s="21" t="s">
        <v>31</v>
      </c>
      <c r="L36" s="24"/>
      <c r="M36" s="24"/>
      <c r="N36" s="24"/>
      <c r="O36" s="24"/>
      <c r="P36" s="22"/>
      <c r="Q36" s="2" t="s">
        <v>86</v>
      </c>
      <c r="R36" s="21" t="s">
        <v>33</v>
      </c>
      <c r="S36" s="24"/>
      <c r="T36" s="24"/>
      <c r="U36" s="22"/>
      <c r="V36" s="21" t="s">
        <v>33</v>
      </c>
      <c r="W36" s="24"/>
      <c r="X36" s="24"/>
      <c r="Y36" s="22"/>
      <c r="Z36" s="2" t="s">
        <v>86</v>
      </c>
      <c r="AA36" s="21" t="s">
        <v>87</v>
      </c>
      <c r="AB36" s="22"/>
      <c r="AC36" s="2" t="s">
        <v>87</v>
      </c>
      <c r="AD36" s="2" t="s">
        <v>87</v>
      </c>
      <c r="AE36" s="2" t="s">
        <v>87</v>
      </c>
    </row>
    <row r="37" spans="1:31" ht="19.2">
      <c r="A37" s="4" t="s">
        <v>28</v>
      </c>
      <c r="B37" s="5" t="s">
        <v>6</v>
      </c>
      <c r="C37" s="23" t="s">
        <v>88</v>
      </c>
      <c r="D37" s="24"/>
      <c r="E37" s="24"/>
      <c r="F37" s="22"/>
      <c r="G37" s="23" t="s">
        <v>89</v>
      </c>
      <c r="H37" s="24"/>
      <c r="I37" s="24"/>
      <c r="J37" s="22"/>
      <c r="K37" s="25" t="s">
        <v>31</v>
      </c>
      <c r="L37" s="24"/>
      <c r="M37" s="24"/>
      <c r="N37" s="24"/>
      <c r="O37" s="24"/>
      <c r="P37" s="22"/>
      <c r="Q37" s="4" t="s">
        <v>90</v>
      </c>
      <c r="R37" s="25" t="s">
        <v>33</v>
      </c>
      <c r="S37" s="24"/>
      <c r="T37" s="24"/>
      <c r="U37" s="22"/>
      <c r="V37" s="25" t="s">
        <v>33</v>
      </c>
      <c r="W37" s="24"/>
      <c r="X37" s="24"/>
      <c r="Y37" s="22"/>
      <c r="Z37" s="4" t="s">
        <v>90</v>
      </c>
      <c r="AA37" s="25" t="s">
        <v>91</v>
      </c>
      <c r="AB37" s="22"/>
      <c r="AC37" s="4" t="s">
        <v>91</v>
      </c>
      <c r="AD37" s="4" t="s">
        <v>91</v>
      </c>
      <c r="AE37" s="4" t="s">
        <v>91</v>
      </c>
    </row>
    <row r="38" spans="1:31" ht="19.2">
      <c r="A38" s="4" t="s">
        <v>28</v>
      </c>
      <c r="B38" s="5" t="s">
        <v>6</v>
      </c>
      <c r="C38" s="23" t="s">
        <v>92</v>
      </c>
      <c r="D38" s="24"/>
      <c r="E38" s="24"/>
      <c r="F38" s="22"/>
      <c r="G38" s="23" t="s">
        <v>93</v>
      </c>
      <c r="H38" s="24"/>
      <c r="I38" s="24"/>
      <c r="J38" s="22"/>
      <c r="K38" s="25" t="s">
        <v>31</v>
      </c>
      <c r="L38" s="24"/>
      <c r="M38" s="24"/>
      <c r="N38" s="24"/>
      <c r="O38" s="24"/>
      <c r="P38" s="22"/>
      <c r="Q38" s="4" t="s">
        <v>94</v>
      </c>
      <c r="R38" s="25" t="s">
        <v>33</v>
      </c>
      <c r="S38" s="24"/>
      <c r="T38" s="24"/>
      <c r="U38" s="22"/>
      <c r="V38" s="25" t="s">
        <v>33</v>
      </c>
      <c r="W38" s="24"/>
      <c r="X38" s="24"/>
      <c r="Y38" s="22"/>
      <c r="Z38" s="4" t="s">
        <v>94</v>
      </c>
      <c r="AA38" s="25" t="s">
        <v>95</v>
      </c>
      <c r="AB38" s="22"/>
      <c r="AC38" s="4" t="s">
        <v>95</v>
      </c>
      <c r="AD38" s="4" t="s">
        <v>95</v>
      </c>
      <c r="AE38" s="4" t="s">
        <v>95</v>
      </c>
    </row>
    <row r="39" spans="1:31" ht="19.2">
      <c r="A39" s="4" t="s">
        <v>28</v>
      </c>
      <c r="B39" s="5" t="s">
        <v>6</v>
      </c>
      <c r="C39" s="23" t="s">
        <v>96</v>
      </c>
      <c r="D39" s="24"/>
      <c r="E39" s="24"/>
      <c r="F39" s="22"/>
      <c r="G39" s="23" t="s">
        <v>97</v>
      </c>
      <c r="H39" s="24"/>
      <c r="I39" s="24"/>
      <c r="J39" s="22"/>
      <c r="K39" s="25" t="s">
        <v>31</v>
      </c>
      <c r="L39" s="24"/>
      <c r="M39" s="24"/>
      <c r="N39" s="24"/>
      <c r="O39" s="24"/>
      <c r="P39" s="22"/>
      <c r="Q39" s="4" t="s">
        <v>98</v>
      </c>
      <c r="R39" s="25" t="s">
        <v>33</v>
      </c>
      <c r="S39" s="24"/>
      <c r="T39" s="24"/>
      <c r="U39" s="22"/>
      <c r="V39" s="25" t="s">
        <v>33</v>
      </c>
      <c r="W39" s="24"/>
      <c r="X39" s="24"/>
      <c r="Y39" s="22"/>
      <c r="Z39" s="4" t="s">
        <v>98</v>
      </c>
      <c r="AA39" s="25" t="s">
        <v>99</v>
      </c>
      <c r="AB39" s="22"/>
      <c r="AC39" s="4" t="s">
        <v>99</v>
      </c>
      <c r="AD39" s="4" t="s">
        <v>99</v>
      </c>
      <c r="AE39" s="4" t="s">
        <v>99</v>
      </c>
    </row>
    <row r="40" spans="1:31" ht="19.2">
      <c r="A40" s="4" t="s">
        <v>28</v>
      </c>
      <c r="B40" s="5" t="s">
        <v>6</v>
      </c>
      <c r="C40" s="23" t="s">
        <v>100</v>
      </c>
      <c r="D40" s="24"/>
      <c r="E40" s="24"/>
      <c r="F40" s="22"/>
      <c r="G40" s="23" t="s">
        <v>101</v>
      </c>
      <c r="H40" s="24"/>
      <c r="I40" s="24"/>
      <c r="J40" s="22"/>
      <c r="K40" s="25" t="s">
        <v>31</v>
      </c>
      <c r="L40" s="24"/>
      <c r="M40" s="24"/>
      <c r="N40" s="24"/>
      <c r="O40" s="24"/>
      <c r="P40" s="22"/>
      <c r="Q40" s="4" t="s">
        <v>81</v>
      </c>
      <c r="R40" s="25" t="s">
        <v>33</v>
      </c>
      <c r="S40" s="24"/>
      <c r="T40" s="24"/>
      <c r="U40" s="22"/>
      <c r="V40" s="25" t="s">
        <v>33</v>
      </c>
      <c r="W40" s="24"/>
      <c r="X40" s="24"/>
      <c r="Y40" s="22"/>
      <c r="Z40" s="4" t="s">
        <v>81</v>
      </c>
      <c r="AA40" s="25" t="s">
        <v>102</v>
      </c>
      <c r="AB40" s="22"/>
      <c r="AC40" s="4" t="s">
        <v>102</v>
      </c>
      <c r="AD40" s="4" t="s">
        <v>102</v>
      </c>
      <c r="AE40" s="4" t="s">
        <v>102</v>
      </c>
    </row>
    <row r="41" spans="1:31" ht="19.2">
      <c r="A41" s="4" t="s">
        <v>28</v>
      </c>
      <c r="B41" s="5" t="s">
        <v>6</v>
      </c>
      <c r="C41" s="23" t="s">
        <v>103</v>
      </c>
      <c r="D41" s="24"/>
      <c r="E41" s="24"/>
      <c r="F41" s="22"/>
      <c r="G41" s="23" t="s">
        <v>104</v>
      </c>
      <c r="H41" s="24"/>
      <c r="I41" s="24"/>
      <c r="J41" s="22"/>
      <c r="K41" s="25" t="s">
        <v>31</v>
      </c>
      <c r="L41" s="24"/>
      <c r="M41" s="24"/>
      <c r="N41" s="24"/>
      <c r="O41" s="24"/>
      <c r="P41" s="22"/>
      <c r="Q41" s="4" t="s">
        <v>105</v>
      </c>
      <c r="R41" s="25" t="s">
        <v>33</v>
      </c>
      <c r="S41" s="24"/>
      <c r="T41" s="24"/>
      <c r="U41" s="22"/>
      <c r="V41" s="25" t="s">
        <v>33</v>
      </c>
      <c r="W41" s="24"/>
      <c r="X41" s="24"/>
      <c r="Y41" s="22"/>
      <c r="Z41" s="4" t="s">
        <v>105</v>
      </c>
      <c r="AA41" s="25" t="s">
        <v>106</v>
      </c>
      <c r="AB41" s="22"/>
      <c r="AC41" s="4" t="s">
        <v>106</v>
      </c>
      <c r="AD41" s="4" t="s">
        <v>106</v>
      </c>
      <c r="AE41" s="4" t="s">
        <v>106</v>
      </c>
    </row>
    <row r="42" spans="1:31" ht="19.2">
      <c r="A42" s="4" t="s">
        <v>28</v>
      </c>
      <c r="B42" s="5" t="s">
        <v>6</v>
      </c>
      <c r="C42" s="23" t="s">
        <v>107</v>
      </c>
      <c r="D42" s="24"/>
      <c r="E42" s="24"/>
      <c r="F42" s="22"/>
      <c r="G42" s="23" t="s">
        <v>108</v>
      </c>
      <c r="H42" s="24"/>
      <c r="I42" s="24"/>
      <c r="J42" s="22"/>
      <c r="K42" s="25" t="s">
        <v>31</v>
      </c>
      <c r="L42" s="24"/>
      <c r="M42" s="24"/>
      <c r="N42" s="24"/>
      <c r="O42" s="24"/>
      <c r="P42" s="22"/>
      <c r="Q42" s="4" t="s">
        <v>109</v>
      </c>
      <c r="R42" s="25" t="s">
        <v>33</v>
      </c>
      <c r="S42" s="24"/>
      <c r="T42" s="24"/>
      <c r="U42" s="22"/>
      <c r="V42" s="25" t="s">
        <v>33</v>
      </c>
      <c r="W42" s="24"/>
      <c r="X42" s="24"/>
      <c r="Y42" s="22"/>
      <c r="Z42" s="4" t="s">
        <v>109</v>
      </c>
      <c r="AA42" s="25" t="s">
        <v>110</v>
      </c>
      <c r="AB42" s="22"/>
      <c r="AC42" s="4" t="s">
        <v>110</v>
      </c>
      <c r="AD42" s="4" t="s">
        <v>110</v>
      </c>
      <c r="AE42" s="4" t="s">
        <v>110</v>
      </c>
    </row>
    <row r="43" spans="1:31" ht="19.2">
      <c r="A43" s="4" t="s">
        <v>28</v>
      </c>
      <c r="B43" s="5" t="s">
        <v>6</v>
      </c>
      <c r="C43" s="23" t="s">
        <v>111</v>
      </c>
      <c r="D43" s="24"/>
      <c r="E43" s="24"/>
      <c r="F43" s="22"/>
      <c r="G43" s="23" t="s">
        <v>112</v>
      </c>
      <c r="H43" s="24"/>
      <c r="I43" s="24"/>
      <c r="J43" s="22"/>
      <c r="K43" s="25" t="s">
        <v>31</v>
      </c>
      <c r="L43" s="24"/>
      <c r="M43" s="24"/>
      <c r="N43" s="24"/>
      <c r="O43" s="24"/>
      <c r="P43" s="22"/>
      <c r="Q43" s="4" t="s">
        <v>113</v>
      </c>
      <c r="R43" s="25" t="s">
        <v>33</v>
      </c>
      <c r="S43" s="24"/>
      <c r="T43" s="24"/>
      <c r="U43" s="22"/>
      <c r="V43" s="25" t="s">
        <v>33</v>
      </c>
      <c r="W43" s="24"/>
      <c r="X43" s="24"/>
      <c r="Y43" s="22"/>
      <c r="Z43" s="4" t="s">
        <v>113</v>
      </c>
      <c r="AA43" s="25" t="s">
        <v>114</v>
      </c>
      <c r="AB43" s="22"/>
      <c r="AC43" s="4" t="s">
        <v>114</v>
      </c>
      <c r="AD43" s="4" t="s">
        <v>114</v>
      </c>
      <c r="AE43" s="4" t="s">
        <v>114</v>
      </c>
    </row>
    <row r="44" spans="1:31" ht="19.2">
      <c r="A44" s="4" t="s">
        <v>28</v>
      </c>
      <c r="B44" s="5" t="s">
        <v>6</v>
      </c>
      <c r="C44" s="23" t="s">
        <v>115</v>
      </c>
      <c r="D44" s="24"/>
      <c r="E44" s="24"/>
      <c r="F44" s="22"/>
      <c r="G44" s="23" t="s">
        <v>116</v>
      </c>
      <c r="H44" s="24"/>
      <c r="I44" s="24"/>
      <c r="J44" s="22"/>
      <c r="K44" s="25" t="s">
        <v>31</v>
      </c>
      <c r="L44" s="24"/>
      <c r="M44" s="24"/>
      <c r="N44" s="24"/>
      <c r="O44" s="24"/>
      <c r="P44" s="22"/>
      <c r="Q44" s="4" t="s">
        <v>117</v>
      </c>
      <c r="R44" s="25" t="s">
        <v>33</v>
      </c>
      <c r="S44" s="24"/>
      <c r="T44" s="24"/>
      <c r="U44" s="22"/>
      <c r="V44" s="25" t="s">
        <v>33</v>
      </c>
      <c r="W44" s="24"/>
      <c r="X44" s="24"/>
      <c r="Y44" s="22"/>
      <c r="Z44" s="4" t="s">
        <v>117</v>
      </c>
      <c r="AA44" s="25" t="s">
        <v>118</v>
      </c>
      <c r="AB44" s="22"/>
      <c r="AC44" s="4" t="s">
        <v>118</v>
      </c>
      <c r="AD44" s="4" t="s">
        <v>118</v>
      </c>
      <c r="AE44" s="4" t="s">
        <v>118</v>
      </c>
    </row>
    <row r="45" spans="1:31" ht="19.2">
      <c r="A45" s="4" t="s">
        <v>28</v>
      </c>
      <c r="B45" s="5" t="s">
        <v>6</v>
      </c>
      <c r="C45" s="23" t="s">
        <v>119</v>
      </c>
      <c r="D45" s="24"/>
      <c r="E45" s="24"/>
      <c r="F45" s="22"/>
      <c r="G45" s="23" t="s">
        <v>120</v>
      </c>
      <c r="H45" s="24"/>
      <c r="I45" s="24"/>
      <c r="J45" s="22"/>
      <c r="K45" s="25" t="s">
        <v>31</v>
      </c>
      <c r="L45" s="24"/>
      <c r="M45" s="24"/>
      <c r="N45" s="24"/>
      <c r="O45" s="24"/>
      <c r="P45" s="22"/>
      <c r="Q45" s="4" t="s">
        <v>121</v>
      </c>
      <c r="R45" s="25" t="s">
        <v>33</v>
      </c>
      <c r="S45" s="24"/>
      <c r="T45" s="24"/>
      <c r="U45" s="22"/>
      <c r="V45" s="25" t="s">
        <v>33</v>
      </c>
      <c r="W45" s="24"/>
      <c r="X45" s="24"/>
      <c r="Y45" s="22"/>
      <c r="Z45" s="4" t="s">
        <v>121</v>
      </c>
      <c r="AA45" s="25" t="s">
        <v>122</v>
      </c>
      <c r="AB45" s="22"/>
      <c r="AC45" s="4" t="s">
        <v>122</v>
      </c>
      <c r="AD45" s="4" t="s">
        <v>122</v>
      </c>
      <c r="AE45" s="4" t="s">
        <v>122</v>
      </c>
    </row>
    <row r="46" spans="1:31" ht="19.2">
      <c r="A46" s="2" t="s">
        <v>28</v>
      </c>
      <c r="B46" s="3" t="s">
        <v>6</v>
      </c>
      <c r="C46" s="26" t="s">
        <v>123</v>
      </c>
      <c r="D46" s="24"/>
      <c r="E46" s="24"/>
      <c r="F46" s="22"/>
      <c r="G46" s="26" t="s">
        <v>124</v>
      </c>
      <c r="H46" s="24"/>
      <c r="I46" s="24"/>
      <c r="J46" s="22"/>
      <c r="K46" s="21" t="s">
        <v>31</v>
      </c>
      <c r="L46" s="24"/>
      <c r="M46" s="24"/>
      <c r="N46" s="24"/>
      <c r="O46" s="24"/>
      <c r="P46" s="22"/>
      <c r="Q46" s="2" t="s">
        <v>125</v>
      </c>
      <c r="R46" s="21" t="s">
        <v>33</v>
      </c>
      <c r="S46" s="24"/>
      <c r="T46" s="24"/>
      <c r="U46" s="22"/>
      <c r="V46" s="21" t="s">
        <v>33</v>
      </c>
      <c r="W46" s="24"/>
      <c r="X46" s="24"/>
      <c r="Y46" s="22"/>
      <c r="Z46" s="2" t="s">
        <v>125</v>
      </c>
      <c r="AA46" s="21" t="s">
        <v>126</v>
      </c>
      <c r="AB46" s="22"/>
      <c r="AC46" s="2" t="s">
        <v>126</v>
      </c>
      <c r="AD46" s="2" t="s">
        <v>126</v>
      </c>
      <c r="AE46" s="2" t="s">
        <v>127</v>
      </c>
    </row>
    <row r="47" spans="1:31" ht="19.2">
      <c r="A47" s="2" t="s">
        <v>28</v>
      </c>
      <c r="B47" s="3" t="s">
        <v>6</v>
      </c>
      <c r="C47" s="26" t="s">
        <v>128</v>
      </c>
      <c r="D47" s="24"/>
      <c r="E47" s="24"/>
      <c r="F47" s="22"/>
      <c r="G47" s="26" t="s">
        <v>129</v>
      </c>
      <c r="H47" s="24"/>
      <c r="I47" s="24"/>
      <c r="J47" s="22"/>
      <c r="K47" s="21" t="s">
        <v>31</v>
      </c>
      <c r="L47" s="24"/>
      <c r="M47" s="24"/>
      <c r="N47" s="24"/>
      <c r="O47" s="24"/>
      <c r="P47" s="22"/>
      <c r="Q47" s="2" t="s">
        <v>130</v>
      </c>
      <c r="R47" s="21" t="s">
        <v>33</v>
      </c>
      <c r="S47" s="24"/>
      <c r="T47" s="24"/>
      <c r="U47" s="22"/>
      <c r="V47" s="21" t="s">
        <v>33</v>
      </c>
      <c r="W47" s="24"/>
      <c r="X47" s="24"/>
      <c r="Y47" s="22"/>
      <c r="Z47" s="2" t="s">
        <v>130</v>
      </c>
      <c r="AA47" s="21" t="s">
        <v>131</v>
      </c>
      <c r="AB47" s="22"/>
      <c r="AC47" s="2" t="s">
        <v>131</v>
      </c>
      <c r="AD47" s="2" t="s">
        <v>131</v>
      </c>
      <c r="AE47" s="2" t="s">
        <v>132</v>
      </c>
    </row>
    <row r="48" spans="1:31" ht="19.2">
      <c r="A48" s="4" t="s">
        <v>28</v>
      </c>
      <c r="B48" s="5" t="s">
        <v>6</v>
      </c>
      <c r="C48" s="23" t="s">
        <v>133</v>
      </c>
      <c r="D48" s="24"/>
      <c r="E48" s="24"/>
      <c r="F48" s="22"/>
      <c r="G48" s="23" t="s">
        <v>134</v>
      </c>
      <c r="H48" s="24"/>
      <c r="I48" s="24"/>
      <c r="J48" s="22"/>
      <c r="K48" s="25" t="s">
        <v>31</v>
      </c>
      <c r="L48" s="24"/>
      <c r="M48" s="24"/>
      <c r="N48" s="24"/>
      <c r="O48" s="24"/>
      <c r="P48" s="22"/>
      <c r="Q48" s="4" t="s">
        <v>135</v>
      </c>
      <c r="R48" s="25" t="s">
        <v>33</v>
      </c>
      <c r="S48" s="24"/>
      <c r="T48" s="24"/>
      <c r="U48" s="22"/>
      <c r="V48" s="25" t="s">
        <v>33</v>
      </c>
      <c r="W48" s="24"/>
      <c r="X48" s="24"/>
      <c r="Y48" s="22"/>
      <c r="Z48" s="4" t="s">
        <v>135</v>
      </c>
      <c r="AA48" s="25" t="s">
        <v>136</v>
      </c>
      <c r="AB48" s="22"/>
      <c r="AC48" s="4" t="s">
        <v>136</v>
      </c>
      <c r="AD48" s="4" t="s">
        <v>136</v>
      </c>
      <c r="AE48" s="4" t="s">
        <v>136</v>
      </c>
    </row>
    <row r="49" spans="1:31" ht="19.2">
      <c r="A49" s="4" t="s">
        <v>28</v>
      </c>
      <c r="B49" s="5" t="s">
        <v>6</v>
      </c>
      <c r="C49" s="23" t="s">
        <v>137</v>
      </c>
      <c r="D49" s="24"/>
      <c r="E49" s="24"/>
      <c r="F49" s="22"/>
      <c r="G49" s="23" t="s">
        <v>138</v>
      </c>
      <c r="H49" s="24"/>
      <c r="I49" s="24"/>
      <c r="J49" s="22"/>
      <c r="K49" s="25" t="s">
        <v>31</v>
      </c>
      <c r="L49" s="24"/>
      <c r="M49" s="24"/>
      <c r="N49" s="24"/>
      <c r="O49" s="24"/>
      <c r="P49" s="22"/>
      <c r="Q49" s="4" t="s">
        <v>139</v>
      </c>
      <c r="R49" s="25" t="s">
        <v>33</v>
      </c>
      <c r="S49" s="24"/>
      <c r="T49" s="24"/>
      <c r="U49" s="22"/>
      <c r="V49" s="25" t="s">
        <v>33</v>
      </c>
      <c r="W49" s="24"/>
      <c r="X49" s="24"/>
      <c r="Y49" s="22"/>
      <c r="Z49" s="4" t="s">
        <v>139</v>
      </c>
      <c r="AA49" s="25" t="s">
        <v>140</v>
      </c>
      <c r="AB49" s="22"/>
      <c r="AC49" s="4" t="s">
        <v>140</v>
      </c>
      <c r="AD49" s="4" t="s">
        <v>140</v>
      </c>
      <c r="AE49" s="4" t="s">
        <v>33</v>
      </c>
    </row>
    <row r="50" spans="1:31" ht="19.2">
      <c r="A50" s="4" t="s">
        <v>28</v>
      </c>
      <c r="B50" s="5" t="s">
        <v>6</v>
      </c>
      <c r="C50" s="23" t="s">
        <v>141</v>
      </c>
      <c r="D50" s="24"/>
      <c r="E50" s="24"/>
      <c r="F50" s="22"/>
      <c r="G50" s="23" t="s">
        <v>142</v>
      </c>
      <c r="H50" s="24"/>
      <c r="I50" s="24"/>
      <c r="J50" s="22"/>
      <c r="K50" s="25" t="s">
        <v>31</v>
      </c>
      <c r="L50" s="24"/>
      <c r="M50" s="24"/>
      <c r="N50" s="24"/>
      <c r="O50" s="24"/>
      <c r="P50" s="22"/>
      <c r="Q50" s="4" t="s">
        <v>143</v>
      </c>
      <c r="R50" s="25" t="s">
        <v>33</v>
      </c>
      <c r="S50" s="24"/>
      <c r="T50" s="24"/>
      <c r="U50" s="22"/>
      <c r="V50" s="25" t="s">
        <v>33</v>
      </c>
      <c r="W50" s="24"/>
      <c r="X50" s="24"/>
      <c r="Y50" s="22"/>
      <c r="Z50" s="4" t="s">
        <v>143</v>
      </c>
      <c r="AA50" s="25" t="s">
        <v>144</v>
      </c>
      <c r="AB50" s="22"/>
      <c r="AC50" s="4" t="s">
        <v>144</v>
      </c>
      <c r="AD50" s="4" t="s">
        <v>144</v>
      </c>
      <c r="AE50" s="4" t="s">
        <v>145</v>
      </c>
    </row>
    <row r="51" spans="1:31" ht="19.2">
      <c r="A51" s="4" t="s">
        <v>28</v>
      </c>
      <c r="B51" s="5" t="s">
        <v>6</v>
      </c>
      <c r="C51" s="23" t="s">
        <v>146</v>
      </c>
      <c r="D51" s="24"/>
      <c r="E51" s="24"/>
      <c r="F51" s="22"/>
      <c r="G51" s="23" t="s">
        <v>147</v>
      </c>
      <c r="H51" s="24"/>
      <c r="I51" s="24"/>
      <c r="J51" s="22"/>
      <c r="K51" s="25" t="s">
        <v>31</v>
      </c>
      <c r="L51" s="24"/>
      <c r="M51" s="24"/>
      <c r="N51" s="24"/>
      <c r="O51" s="24"/>
      <c r="P51" s="22"/>
      <c r="Q51" s="4" t="s">
        <v>148</v>
      </c>
      <c r="R51" s="25" t="s">
        <v>33</v>
      </c>
      <c r="S51" s="24"/>
      <c r="T51" s="24"/>
      <c r="U51" s="22"/>
      <c r="V51" s="25" t="s">
        <v>33</v>
      </c>
      <c r="W51" s="24"/>
      <c r="X51" s="24"/>
      <c r="Y51" s="22"/>
      <c r="Z51" s="4" t="s">
        <v>148</v>
      </c>
      <c r="AA51" s="25" t="s">
        <v>149</v>
      </c>
      <c r="AB51" s="22"/>
      <c r="AC51" s="4" t="s">
        <v>149</v>
      </c>
      <c r="AD51" s="4" t="s">
        <v>149</v>
      </c>
      <c r="AE51" s="4" t="s">
        <v>150</v>
      </c>
    </row>
    <row r="52" spans="1:31" ht="19.2">
      <c r="A52" s="4" t="s">
        <v>28</v>
      </c>
      <c r="B52" s="5" t="s">
        <v>6</v>
      </c>
      <c r="C52" s="23" t="s">
        <v>151</v>
      </c>
      <c r="D52" s="24"/>
      <c r="E52" s="24"/>
      <c r="F52" s="22"/>
      <c r="G52" s="23" t="s">
        <v>152</v>
      </c>
      <c r="H52" s="24"/>
      <c r="I52" s="24"/>
      <c r="J52" s="22"/>
      <c r="K52" s="25" t="s">
        <v>31</v>
      </c>
      <c r="L52" s="24"/>
      <c r="M52" s="24"/>
      <c r="N52" s="24"/>
      <c r="O52" s="24"/>
      <c r="P52" s="22"/>
      <c r="Q52" s="4" t="s">
        <v>153</v>
      </c>
      <c r="R52" s="25" t="s">
        <v>33</v>
      </c>
      <c r="S52" s="24"/>
      <c r="T52" s="24"/>
      <c r="U52" s="22"/>
      <c r="V52" s="25" t="s">
        <v>33</v>
      </c>
      <c r="W52" s="24"/>
      <c r="X52" s="24"/>
      <c r="Y52" s="22"/>
      <c r="Z52" s="4" t="s">
        <v>153</v>
      </c>
      <c r="AA52" s="25" t="s">
        <v>154</v>
      </c>
      <c r="AB52" s="22"/>
      <c r="AC52" s="4" t="s">
        <v>154</v>
      </c>
      <c r="AD52" s="4" t="s">
        <v>154</v>
      </c>
      <c r="AE52" s="4" t="s">
        <v>155</v>
      </c>
    </row>
    <row r="53" spans="1:31" ht="19.2">
      <c r="A53" s="2" t="s">
        <v>28</v>
      </c>
      <c r="B53" s="3" t="s">
        <v>6</v>
      </c>
      <c r="C53" s="26" t="s">
        <v>156</v>
      </c>
      <c r="D53" s="24"/>
      <c r="E53" s="24"/>
      <c r="F53" s="22"/>
      <c r="G53" s="26" t="s">
        <v>157</v>
      </c>
      <c r="H53" s="24"/>
      <c r="I53" s="24"/>
      <c r="J53" s="22"/>
      <c r="K53" s="21" t="s">
        <v>31</v>
      </c>
      <c r="L53" s="24"/>
      <c r="M53" s="24"/>
      <c r="N53" s="24"/>
      <c r="O53" s="24"/>
      <c r="P53" s="22"/>
      <c r="Q53" s="2" t="s">
        <v>33</v>
      </c>
      <c r="R53" s="21" t="s">
        <v>33</v>
      </c>
      <c r="S53" s="24"/>
      <c r="T53" s="24"/>
      <c r="U53" s="22"/>
      <c r="V53" s="21" t="s">
        <v>13</v>
      </c>
      <c r="W53" s="24"/>
      <c r="X53" s="24"/>
      <c r="Y53" s="22"/>
      <c r="Z53" s="2" t="s">
        <v>158</v>
      </c>
      <c r="AA53" s="21" t="s">
        <v>159</v>
      </c>
      <c r="AB53" s="22"/>
      <c r="AC53" s="2" t="s">
        <v>159</v>
      </c>
      <c r="AD53" s="2" t="s">
        <v>159</v>
      </c>
      <c r="AE53" s="2" t="s">
        <v>159</v>
      </c>
    </row>
    <row r="54" spans="1:31" ht="19.2">
      <c r="A54" s="2" t="s">
        <v>28</v>
      </c>
      <c r="B54" s="3" t="s">
        <v>6</v>
      </c>
      <c r="C54" s="26" t="s">
        <v>160</v>
      </c>
      <c r="D54" s="24"/>
      <c r="E54" s="24"/>
      <c r="F54" s="22"/>
      <c r="G54" s="26" t="s">
        <v>161</v>
      </c>
      <c r="H54" s="24"/>
      <c r="I54" s="24"/>
      <c r="J54" s="22"/>
      <c r="K54" s="21" t="s">
        <v>31</v>
      </c>
      <c r="L54" s="24"/>
      <c r="M54" s="24"/>
      <c r="N54" s="24"/>
      <c r="O54" s="24"/>
      <c r="P54" s="22"/>
      <c r="Q54" s="2" t="s">
        <v>158</v>
      </c>
      <c r="R54" s="21" t="s">
        <v>33</v>
      </c>
      <c r="S54" s="24"/>
      <c r="T54" s="24"/>
      <c r="U54" s="22"/>
      <c r="V54" s="21" t="s">
        <v>33</v>
      </c>
      <c r="W54" s="24"/>
      <c r="X54" s="24"/>
      <c r="Y54" s="22"/>
      <c r="Z54" s="2" t="s">
        <v>158</v>
      </c>
      <c r="AA54" s="21" t="s">
        <v>159</v>
      </c>
      <c r="AB54" s="22"/>
      <c r="AC54" s="2" t="s">
        <v>159</v>
      </c>
      <c r="AD54" s="2" t="s">
        <v>159</v>
      </c>
      <c r="AE54" s="2" t="s">
        <v>159</v>
      </c>
    </row>
    <row r="55" spans="1:31" ht="19.2">
      <c r="A55" s="2" t="s">
        <v>28</v>
      </c>
      <c r="B55" s="3" t="s">
        <v>6</v>
      </c>
      <c r="C55" s="26" t="s">
        <v>162</v>
      </c>
      <c r="D55" s="24"/>
      <c r="E55" s="24"/>
      <c r="F55" s="22"/>
      <c r="G55" s="26" t="s">
        <v>163</v>
      </c>
      <c r="H55" s="24"/>
      <c r="I55" s="24"/>
      <c r="J55" s="22"/>
      <c r="K55" s="21" t="s">
        <v>31</v>
      </c>
      <c r="L55" s="24"/>
      <c r="M55" s="24"/>
      <c r="N55" s="24"/>
      <c r="O55" s="24"/>
      <c r="P55" s="22"/>
      <c r="Q55" s="2" t="s">
        <v>158</v>
      </c>
      <c r="R55" s="21" t="s">
        <v>33</v>
      </c>
      <c r="S55" s="24"/>
      <c r="T55" s="24"/>
      <c r="U55" s="22"/>
      <c r="V55" s="21" t="s">
        <v>33</v>
      </c>
      <c r="W55" s="24"/>
      <c r="X55" s="24"/>
      <c r="Y55" s="22"/>
      <c r="Z55" s="2" t="s">
        <v>158</v>
      </c>
      <c r="AA55" s="21" t="s">
        <v>159</v>
      </c>
      <c r="AB55" s="22"/>
      <c r="AC55" s="2" t="s">
        <v>159</v>
      </c>
      <c r="AD55" s="2" t="s">
        <v>159</v>
      </c>
      <c r="AE55" s="2" t="s">
        <v>159</v>
      </c>
    </row>
    <row r="56" spans="1:31" ht="19.2">
      <c r="A56" s="2" t="s">
        <v>28</v>
      </c>
      <c r="B56" s="3" t="s">
        <v>6</v>
      </c>
      <c r="C56" s="26" t="s">
        <v>164</v>
      </c>
      <c r="D56" s="24"/>
      <c r="E56" s="24"/>
      <c r="F56" s="22"/>
      <c r="G56" s="26" t="s">
        <v>165</v>
      </c>
      <c r="H56" s="24"/>
      <c r="I56" s="24"/>
      <c r="J56" s="22"/>
      <c r="K56" s="21" t="s">
        <v>31</v>
      </c>
      <c r="L56" s="24"/>
      <c r="M56" s="24"/>
      <c r="N56" s="24"/>
      <c r="O56" s="24"/>
      <c r="P56" s="22"/>
      <c r="Q56" s="2" t="s">
        <v>158</v>
      </c>
      <c r="R56" s="21" t="s">
        <v>33</v>
      </c>
      <c r="S56" s="24"/>
      <c r="T56" s="24"/>
      <c r="U56" s="22"/>
      <c r="V56" s="21" t="s">
        <v>33</v>
      </c>
      <c r="W56" s="24"/>
      <c r="X56" s="24"/>
      <c r="Y56" s="22"/>
      <c r="Z56" s="2" t="s">
        <v>158</v>
      </c>
      <c r="AA56" s="21" t="s">
        <v>159</v>
      </c>
      <c r="AB56" s="22"/>
      <c r="AC56" s="2" t="s">
        <v>159</v>
      </c>
      <c r="AD56" s="2" t="s">
        <v>159</v>
      </c>
      <c r="AE56" s="2" t="s">
        <v>159</v>
      </c>
    </row>
    <row r="57" spans="1:31" ht="19.2">
      <c r="A57" s="4" t="s">
        <v>28</v>
      </c>
      <c r="B57" s="5" t="s">
        <v>6</v>
      </c>
      <c r="C57" s="23" t="s">
        <v>166</v>
      </c>
      <c r="D57" s="24"/>
      <c r="E57" s="24"/>
      <c r="F57" s="22"/>
      <c r="G57" s="23" t="s">
        <v>167</v>
      </c>
      <c r="H57" s="24"/>
      <c r="I57" s="24"/>
      <c r="J57" s="22"/>
      <c r="K57" s="25" t="s">
        <v>31</v>
      </c>
      <c r="L57" s="24"/>
      <c r="M57" s="24"/>
      <c r="N57" s="24"/>
      <c r="O57" s="24"/>
      <c r="P57" s="22"/>
      <c r="Q57" s="4" t="s">
        <v>158</v>
      </c>
      <c r="R57" s="25" t="s">
        <v>33</v>
      </c>
      <c r="S57" s="24"/>
      <c r="T57" s="24"/>
      <c r="U57" s="22"/>
      <c r="V57" s="25" t="s">
        <v>33</v>
      </c>
      <c r="W57" s="24"/>
      <c r="X57" s="24"/>
      <c r="Y57" s="22"/>
      <c r="Z57" s="4" t="s">
        <v>158</v>
      </c>
      <c r="AA57" s="25" t="s">
        <v>159</v>
      </c>
      <c r="AB57" s="22"/>
      <c r="AC57" s="4" t="s">
        <v>159</v>
      </c>
      <c r="AD57" s="4" t="s">
        <v>159</v>
      </c>
      <c r="AE57" s="4" t="s">
        <v>159</v>
      </c>
    </row>
    <row r="58" spans="1:31" ht="19.2">
      <c r="A58" s="2" t="s">
        <v>28</v>
      </c>
      <c r="B58" s="3" t="s">
        <v>6</v>
      </c>
      <c r="C58" s="26" t="s">
        <v>29</v>
      </c>
      <c r="D58" s="24"/>
      <c r="E58" s="24"/>
      <c r="F58" s="22"/>
      <c r="G58" s="26" t="s">
        <v>30</v>
      </c>
      <c r="H58" s="24"/>
      <c r="I58" s="24"/>
      <c r="J58" s="22"/>
      <c r="K58" s="21" t="s">
        <v>168</v>
      </c>
      <c r="L58" s="24"/>
      <c r="M58" s="24"/>
      <c r="N58" s="24"/>
      <c r="O58" s="24"/>
      <c r="P58" s="22"/>
      <c r="Q58" s="2" t="s">
        <v>169</v>
      </c>
      <c r="R58" s="21" t="s">
        <v>33</v>
      </c>
      <c r="S58" s="24"/>
      <c r="T58" s="24"/>
      <c r="U58" s="22"/>
      <c r="V58" s="21" t="s">
        <v>33</v>
      </c>
      <c r="W58" s="24"/>
      <c r="X58" s="24"/>
      <c r="Y58" s="22"/>
      <c r="Z58" s="2" t="s">
        <v>33</v>
      </c>
      <c r="AA58" s="21" t="s">
        <v>33</v>
      </c>
      <c r="AB58" s="22"/>
      <c r="AC58" s="2" t="s">
        <v>33</v>
      </c>
      <c r="AD58" s="2" t="s">
        <v>33</v>
      </c>
      <c r="AE58" s="2" t="s">
        <v>33</v>
      </c>
    </row>
    <row r="59" spans="1:31" ht="19.2">
      <c r="A59" s="2" t="s">
        <v>28</v>
      </c>
      <c r="B59" s="3" t="s">
        <v>6</v>
      </c>
      <c r="C59" s="26" t="s">
        <v>34</v>
      </c>
      <c r="D59" s="24"/>
      <c r="E59" s="24"/>
      <c r="F59" s="22"/>
      <c r="G59" s="26" t="s">
        <v>35</v>
      </c>
      <c r="H59" s="24"/>
      <c r="I59" s="24"/>
      <c r="J59" s="22"/>
      <c r="K59" s="21" t="s">
        <v>168</v>
      </c>
      <c r="L59" s="24"/>
      <c r="M59" s="24"/>
      <c r="N59" s="24"/>
      <c r="O59" s="24"/>
      <c r="P59" s="22"/>
      <c r="Q59" s="2" t="s">
        <v>33</v>
      </c>
      <c r="R59" s="21" t="s">
        <v>33</v>
      </c>
      <c r="S59" s="24"/>
      <c r="T59" s="24"/>
      <c r="U59" s="22"/>
      <c r="V59" s="21" t="s">
        <v>13</v>
      </c>
      <c r="W59" s="24"/>
      <c r="X59" s="24"/>
      <c r="Y59" s="22"/>
      <c r="Z59" s="2" t="s">
        <v>170</v>
      </c>
      <c r="AA59" s="21" t="s">
        <v>171</v>
      </c>
      <c r="AB59" s="22"/>
      <c r="AC59" s="2" t="s">
        <v>172</v>
      </c>
      <c r="AD59" s="2" t="s">
        <v>172</v>
      </c>
      <c r="AE59" s="2" t="s">
        <v>172</v>
      </c>
    </row>
    <row r="60" spans="1:31" ht="19.2">
      <c r="A60" s="2" t="s">
        <v>28</v>
      </c>
      <c r="B60" s="3" t="s">
        <v>6</v>
      </c>
      <c r="C60" s="26" t="s">
        <v>39</v>
      </c>
      <c r="D60" s="24"/>
      <c r="E60" s="24"/>
      <c r="F60" s="22"/>
      <c r="G60" s="26" t="s">
        <v>40</v>
      </c>
      <c r="H60" s="24"/>
      <c r="I60" s="24"/>
      <c r="J60" s="22"/>
      <c r="K60" s="21" t="s">
        <v>168</v>
      </c>
      <c r="L60" s="24"/>
      <c r="M60" s="24"/>
      <c r="N60" s="24"/>
      <c r="O60" s="24"/>
      <c r="P60" s="22"/>
      <c r="Q60" s="2" t="s">
        <v>173</v>
      </c>
      <c r="R60" s="21" t="s">
        <v>33</v>
      </c>
      <c r="S60" s="24"/>
      <c r="T60" s="24"/>
      <c r="U60" s="22"/>
      <c r="V60" s="21" t="s">
        <v>174</v>
      </c>
      <c r="W60" s="24"/>
      <c r="X60" s="24"/>
      <c r="Y60" s="22"/>
      <c r="Z60" s="2" t="s">
        <v>170</v>
      </c>
      <c r="AA60" s="21" t="s">
        <v>171</v>
      </c>
      <c r="AB60" s="22"/>
      <c r="AC60" s="2" t="s">
        <v>172</v>
      </c>
      <c r="AD60" s="2" t="s">
        <v>172</v>
      </c>
      <c r="AE60" s="2" t="s">
        <v>172</v>
      </c>
    </row>
    <row r="61" spans="1:31" ht="19.2">
      <c r="A61" s="2" t="s">
        <v>28</v>
      </c>
      <c r="B61" s="3" t="s">
        <v>6</v>
      </c>
      <c r="C61" s="26" t="s">
        <v>43</v>
      </c>
      <c r="D61" s="24"/>
      <c r="E61" s="24"/>
      <c r="F61" s="22"/>
      <c r="G61" s="26" t="s">
        <v>44</v>
      </c>
      <c r="H61" s="24"/>
      <c r="I61" s="24"/>
      <c r="J61" s="22"/>
      <c r="K61" s="21" t="s">
        <v>168</v>
      </c>
      <c r="L61" s="24"/>
      <c r="M61" s="24"/>
      <c r="N61" s="24"/>
      <c r="O61" s="24"/>
      <c r="P61" s="22"/>
      <c r="Q61" s="2" t="s">
        <v>175</v>
      </c>
      <c r="R61" s="21" t="s">
        <v>33</v>
      </c>
      <c r="S61" s="24"/>
      <c r="T61" s="24"/>
      <c r="U61" s="22"/>
      <c r="V61" s="21" t="s">
        <v>176</v>
      </c>
      <c r="W61" s="24"/>
      <c r="X61" s="24"/>
      <c r="Y61" s="22"/>
      <c r="Z61" s="2" t="s">
        <v>177</v>
      </c>
      <c r="AA61" s="21" t="s">
        <v>178</v>
      </c>
      <c r="AB61" s="22"/>
      <c r="AC61" s="2" t="s">
        <v>179</v>
      </c>
      <c r="AD61" s="2" t="s">
        <v>179</v>
      </c>
      <c r="AE61" s="2" t="s">
        <v>179</v>
      </c>
    </row>
    <row r="62" spans="1:31" ht="19.2">
      <c r="A62" s="2" t="s">
        <v>28</v>
      </c>
      <c r="B62" s="3" t="s">
        <v>6</v>
      </c>
      <c r="C62" s="26" t="s">
        <v>49</v>
      </c>
      <c r="D62" s="24"/>
      <c r="E62" s="24"/>
      <c r="F62" s="22"/>
      <c r="G62" s="26" t="s">
        <v>50</v>
      </c>
      <c r="H62" s="24"/>
      <c r="I62" s="24"/>
      <c r="J62" s="22"/>
      <c r="K62" s="21" t="s">
        <v>168</v>
      </c>
      <c r="L62" s="24"/>
      <c r="M62" s="24"/>
      <c r="N62" s="24"/>
      <c r="O62" s="24"/>
      <c r="P62" s="22"/>
      <c r="Q62" s="2" t="s">
        <v>175</v>
      </c>
      <c r="R62" s="21" t="s">
        <v>33</v>
      </c>
      <c r="S62" s="24"/>
      <c r="T62" s="24"/>
      <c r="U62" s="22"/>
      <c r="V62" s="21" t="s">
        <v>176</v>
      </c>
      <c r="W62" s="24"/>
      <c r="X62" s="24"/>
      <c r="Y62" s="22"/>
      <c r="Z62" s="2" t="s">
        <v>177</v>
      </c>
      <c r="AA62" s="21" t="s">
        <v>178</v>
      </c>
      <c r="AB62" s="22"/>
      <c r="AC62" s="2" t="s">
        <v>179</v>
      </c>
      <c r="AD62" s="2" t="s">
        <v>179</v>
      </c>
      <c r="AE62" s="2" t="s">
        <v>179</v>
      </c>
    </row>
    <row r="63" spans="1:31" ht="19.2">
      <c r="A63" s="4" t="s">
        <v>28</v>
      </c>
      <c r="B63" s="5" t="s">
        <v>6</v>
      </c>
      <c r="C63" s="23" t="s">
        <v>51</v>
      </c>
      <c r="D63" s="24"/>
      <c r="E63" s="24"/>
      <c r="F63" s="22"/>
      <c r="G63" s="23" t="s">
        <v>52</v>
      </c>
      <c r="H63" s="24"/>
      <c r="I63" s="24"/>
      <c r="J63" s="22"/>
      <c r="K63" s="25" t="s">
        <v>168</v>
      </c>
      <c r="L63" s="24"/>
      <c r="M63" s="24"/>
      <c r="N63" s="24"/>
      <c r="O63" s="24"/>
      <c r="P63" s="22"/>
      <c r="Q63" s="4" t="s">
        <v>180</v>
      </c>
      <c r="R63" s="25" t="s">
        <v>33</v>
      </c>
      <c r="S63" s="24"/>
      <c r="T63" s="24"/>
      <c r="U63" s="22"/>
      <c r="V63" s="25" t="s">
        <v>181</v>
      </c>
      <c r="W63" s="24"/>
      <c r="X63" s="24"/>
      <c r="Y63" s="22"/>
      <c r="Z63" s="4" t="s">
        <v>182</v>
      </c>
      <c r="AA63" s="25" t="s">
        <v>183</v>
      </c>
      <c r="AB63" s="22"/>
      <c r="AC63" s="4" t="s">
        <v>183</v>
      </c>
      <c r="AD63" s="4" t="s">
        <v>183</v>
      </c>
      <c r="AE63" s="4" t="s">
        <v>183</v>
      </c>
    </row>
    <row r="64" spans="1:31" ht="19.2">
      <c r="A64" s="4" t="s">
        <v>28</v>
      </c>
      <c r="B64" s="5" t="s">
        <v>6</v>
      </c>
      <c r="C64" s="23" t="s">
        <v>57</v>
      </c>
      <c r="D64" s="24"/>
      <c r="E64" s="24"/>
      <c r="F64" s="22"/>
      <c r="G64" s="23" t="s">
        <v>58</v>
      </c>
      <c r="H64" s="24"/>
      <c r="I64" s="24"/>
      <c r="J64" s="22"/>
      <c r="K64" s="25" t="s">
        <v>168</v>
      </c>
      <c r="L64" s="24"/>
      <c r="M64" s="24"/>
      <c r="N64" s="24"/>
      <c r="O64" s="24"/>
      <c r="P64" s="22"/>
      <c r="Q64" s="4" t="s">
        <v>184</v>
      </c>
      <c r="R64" s="25" t="s">
        <v>33</v>
      </c>
      <c r="S64" s="24"/>
      <c r="T64" s="24"/>
      <c r="U64" s="22"/>
      <c r="V64" s="25" t="s">
        <v>33</v>
      </c>
      <c r="W64" s="24"/>
      <c r="X64" s="24"/>
      <c r="Y64" s="22"/>
      <c r="Z64" s="4" t="s">
        <v>184</v>
      </c>
      <c r="AA64" s="25" t="s">
        <v>185</v>
      </c>
      <c r="AB64" s="22"/>
      <c r="AC64" s="4" t="s">
        <v>185</v>
      </c>
      <c r="AD64" s="4" t="s">
        <v>185</v>
      </c>
      <c r="AE64" s="4" t="s">
        <v>185</v>
      </c>
    </row>
    <row r="65" spans="1:31" ht="19.2">
      <c r="A65" s="4" t="s">
        <v>28</v>
      </c>
      <c r="B65" s="5" t="s">
        <v>6</v>
      </c>
      <c r="C65" s="23" t="s">
        <v>61</v>
      </c>
      <c r="D65" s="24"/>
      <c r="E65" s="24"/>
      <c r="F65" s="22"/>
      <c r="G65" s="23" t="s">
        <v>62</v>
      </c>
      <c r="H65" s="24"/>
      <c r="I65" s="24"/>
      <c r="J65" s="22"/>
      <c r="K65" s="25" t="s">
        <v>168</v>
      </c>
      <c r="L65" s="24"/>
      <c r="M65" s="24"/>
      <c r="N65" s="24"/>
      <c r="O65" s="24"/>
      <c r="P65" s="22"/>
      <c r="Q65" s="4" t="s">
        <v>186</v>
      </c>
      <c r="R65" s="25" t="s">
        <v>33</v>
      </c>
      <c r="S65" s="24"/>
      <c r="T65" s="24"/>
      <c r="U65" s="22"/>
      <c r="V65" s="25" t="s">
        <v>33</v>
      </c>
      <c r="W65" s="24"/>
      <c r="X65" s="24"/>
      <c r="Y65" s="22"/>
      <c r="Z65" s="4" t="s">
        <v>186</v>
      </c>
      <c r="AA65" s="25" t="s">
        <v>187</v>
      </c>
      <c r="AB65" s="22"/>
      <c r="AC65" s="4" t="s">
        <v>187</v>
      </c>
      <c r="AD65" s="4" t="s">
        <v>187</v>
      </c>
      <c r="AE65" s="4" t="s">
        <v>187</v>
      </c>
    </row>
    <row r="66" spans="1:31" ht="19.2">
      <c r="A66" s="4" t="s">
        <v>28</v>
      </c>
      <c r="B66" s="5" t="s">
        <v>6</v>
      </c>
      <c r="C66" s="23" t="s">
        <v>66</v>
      </c>
      <c r="D66" s="24"/>
      <c r="E66" s="24"/>
      <c r="F66" s="22"/>
      <c r="G66" s="23" t="s">
        <v>67</v>
      </c>
      <c r="H66" s="24"/>
      <c r="I66" s="24"/>
      <c r="J66" s="22"/>
      <c r="K66" s="25" t="s">
        <v>168</v>
      </c>
      <c r="L66" s="24"/>
      <c r="M66" s="24"/>
      <c r="N66" s="24"/>
      <c r="O66" s="24"/>
      <c r="P66" s="22"/>
      <c r="Q66" s="4" t="s">
        <v>188</v>
      </c>
      <c r="R66" s="25" t="s">
        <v>33</v>
      </c>
      <c r="S66" s="24"/>
      <c r="T66" s="24"/>
      <c r="U66" s="22"/>
      <c r="V66" s="25" t="s">
        <v>33</v>
      </c>
      <c r="W66" s="24"/>
      <c r="X66" s="24"/>
      <c r="Y66" s="22"/>
      <c r="Z66" s="4" t="s">
        <v>188</v>
      </c>
      <c r="AA66" s="25" t="s">
        <v>189</v>
      </c>
      <c r="AB66" s="22"/>
      <c r="AC66" s="4" t="s">
        <v>190</v>
      </c>
      <c r="AD66" s="4" t="s">
        <v>190</v>
      </c>
      <c r="AE66" s="4" t="s">
        <v>190</v>
      </c>
    </row>
    <row r="67" spans="1:31" ht="19.2">
      <c r="A67" s="4" t="s">
        <v>28</v>
      </c>
      <c r="B67" s="5" t="s">
        <v>6</v>
      </c>
      <c r="C67" s="23" t="s">
        <v>70</v>
      </c>
      <c r="D67" s="24"/>
      <c r="E67" s="24"/>
      <c r="F67" s="22"/>
      <c r="G67" s="23" t="s">
        <v>71</v>
      </c>
      <c r="H67" s="24"/>
      <c r="I67" s="24"/>
      <c r="J67" s="22"/>
      <c r="K67" s="25" t="s">
        <v>168</v>
      </c>
      <c r="L67" s="24"/>
      <c r="M67" s="24"/>
      <c r="N67" s="24"/>
      <c r="O67" s="24"/>
      <c r="P67" s="22"/>
      <c r="Q67" s="4" t="s">
        <v>72</v>
      </c>
      <c r="R67" s="25" t="s">
        <v>33</v>
      </c>
      <c r="S67" s="24"/>
      <c r="T67" s="24"/>
      <c r="U67" s="22"/>
      <c r="V67" s="25" t="s">
        <v>33</v>
      </c>
      <c r="W67" s="24"/>
      <c r="X67" s="24"/>
      <c r="Y67" s="22"/>
      <c r="Z67" s="4" t="s">
        <v>72</v>
      </c>
      <c r="AA67" s="25" t="s">
        <v>33</v>
      </c>
      <c r="AB67" s="22"/>
      <c r="AC67" s="4" t="s">
        <v>33</v>
      </c>
      <c r="AD67" s="4" t="s">
        <v>33</v>
      </c>
      <c r="AE67" s="4" t="s">
        <v>33</v>
      </c>
    </row>
    <row r="68" spans="1:31" ht="19.2">
      <c r="A68" s="4" t="s">
        <v>28</v>
      </c>
      <c r="B68" s="5" t="s">
        <v>6</v>
      </c>
      <c r="C68" s="23" t="s">
        <v>74</v>
      </c>
      <c r="D68" s="24"/>
      <c r="E68" s="24"/>
      <c r="F68" s="22"/>
      <c r="G68" s="23" t="s">
        <v>75</v>
      </c>
      <c r="H68" s="24"/>
      <c r="I68" s="24"/>
      <c r="J68" s="22"/>
      <c r="K68" s="25" t="s">
        <v>168</v>
      </c>
      <c r="L68" s="24"/>
      <c r="M68" s="24"/>
      <c r="N68" s="24"/>
      <c r="O68" s="24"/>
      <c r="P68" s="22"/>
      <c r="Q68" s="4" t="s">
        <v>191</v>
      </c>
      <c r="R68" s="25" t="s">
        <v>33</v>
      </c>
      <c r="S68" s="24"/>
      <c r="T68" s="24"/>
      <c r="U68" s="22"/>
      <c r="V68" s="25" t="s">
        <v>33</v>
      </c>
      <c r="W68" s="24"/>
      <c r="X68" s="24"/>
      <c r="Y68" s="22"/>
      <c r="Z68" s="4" t="s">
        <v>191</v>
      </c>
      <c r="AA68" s="25" t="s">
        <v>192</v>
      </c>
      <c r="AB68" s="22"/>
      <c r="AC68" s="4" t="s">
        <v>192</v>
      </c>
      <c r="AD68" s="4" t="s">
        <v>192</v>
      </c>
      <c r="AE68" s="4" t="s">
        <v>192</v>
      </c>
    </row>
    <row r="69" spans="1:31" ht="19.2">
      <c r="A69" s="4" t="s">
        <v>28</v>
      </c>
      <c r="B69" s="5" t="s">
        <v>6</v>
      </c>
      <c r="C69" s="23" t="s">
        <v>79</v>
      </c>
      <c r="D69" s="24"/>
      <c r="E69" s="24"/>
      <c r="F69" s="22"/>
      <c r="G69" s="23" t="s">
        <v>80</v>
      </c>
      <c r="H69" s="24"/>
      <c r="I69" s="24"/>
      <c r="J69" s="22"/>
      <c r="K69" s="25" t="s">
        <v>168</v>
      </c>
      <c r="L69" s="24"/>
      <c r="M69" s="24"/>
      <c r="N69" s="24"/>
      <c r="O69" s="24"/>
      <c r="P69" s="22"/>
      <c r="Q69" s="4" t="s">
        <v>193</v>
      </c>
      <c r="R69" s="25" t="s">
        <v>33</v>
      </c>
      <c r="S69" s="24"/>
      <c r="T69" s="24"/>
      <c r="U69" s="22"/>
      <c r="V69" s="25" t="s">
        <v>33</v>
      </c>
      <c r="W69" s="24"/>
      <c r="X69" s="24"/>
      <c r="Y69" s="22"/>
      <c r="Z69" s="4" t="s">
        <v>193</v>
      </c>
      <c r="AA69" s="25" t="s">
        <v>194</v>
      </c>
      <c r="AB69" s="22"/>
      <c r="AC69" s="4" t="s">
        <v>194</v>
      </c>
      <c r="AD69" s="4" t="s">
        <v>194</v>
      </c>
      <c r="AE69" s="4" t="s">
        <v>194</v>
      </c>
    </row>
    <row r="70" spans="1:31" ht="19.2">
      <c r="A70" s="4" t="s">
        <v>28</v>
      </c>
      <c r="B70" s="5" t="s">
        <v>6</v>
      </c>
      <c r="C70" s="23" t="s">
        <v>195</v>
      </c>
      <c r="D70" s="24"/>
      <c r="E70" s="24"/>
      <c r="F70" s="22"/>
      <c r="G70" s="23" t="s">
        <v>196</v>
      </c>
      <c r="H70" s="24"/>
      <c r="I70" s="24"/>
      <c r="J70" s="22"/>
      <c r="K70" s="25" t="s">
        <v>168</v>
      </c>
      <c r="L70" s="24"/>
      <c r="M70" s="24"/>
      <c r="N70" s="24"/>
      <c r="O70" s="24"/>
      <c r="P70" s="22"/>
      <c r="Q70" s="4" t="s">
        <v>197</v>
      </c>
      <c r="R70" s="25" t="s">
        <v>33</v>
      </c>
      <c r="S70" s="24"/>
      <c r="T70" s="24"/>
      <c r="U70" s="22"/>
      <c r="V70" s="25" t="s">
        <v>198</v>
      </c>
      <c r="W70" s="24"/>
      <c r="X70" s="24"/>
      <c r="Y70" s="22"/>
      <c r="Z70" s="4" t="s">
        <v>199</v>
      </c>
      <c r="AA70" s="25" t="s">
        <v>199</v>
      </c>
      <c r="AB70" s="22"/>
      <c r="AC70" s="4" t="s">
        <v>200</v>
      </c>
      <c r="AD70" s="4" t="s">
        <v>200</v>
      </c>
      <c r="AE70" s="4" t="s">
        <v>200</v>
      </c>
    </row>
    <row r="71" spans="1:31" ht="19.2">
      <c r="A71" s="2" t="s">
        <v>28</v>
      </c>
      <c r="B71" s="3" t="s">
        <v>6</v>
      </c>
      <c r="C71" s="26" t="s">
        <v>84</v>
      </c>
      <c r="D71" s="24"/>
      <c r="E71" s="24"/>
      <c r="F71" s="22"/>
      <c r="G71" s="26" t="s">
        <v>85</v>
      </c>
      <c r="H71" s="24"/>
      <c r="I71" s="24"/>
      <c r="J71" s="22"/>
      <c r="K71" s="21" t="s">
        <v>168</v>
      </c>
      <c r="L71" s="24"/>
      <c r="M71" s="24"/>
      <c r="N71" s="24"/>
      <c r="O71" s="24"/>
      <c r="P71" s="22"/>
      <c r="Q71" s="2" t="s">
        <v>201</v>
      </c>
      <c r="R71" s="21" t="s">
        <v>33</v>
      </c>
      <c r="S71" s="24"/>
      <c r="T71" s="24"/>
      <c r="U71" s="22"/>
      <c r="V71" s="21" t="s">
        <v>202</v>
      </c>
      <c r="W71" s="24"/>
      <c r="X71" s="24"/>
      <c r="Y71" s="22"/>
      <c r="Z71" s="2" t="s">
        <v>203</v>
      </c>
      <c r="AA71" s="21" t="s">
        <v>204</v>
      </c>
      <c r="AB71" s="22"/>
      <c r="AC71" s="2" t="s">
        <v>205</v>
      </c>
      <c r="AD71" s="2" t="s">
        <v>205</v>
      </c>
      <c r="AE71" s="2" t="s">
        <v>205</v>
      </c>
    </row>
    <row r="72" spans="1:31" ht="19.2">
      <c r="A72" s="4" t="s">
        <v>28</v>
      </c>
      <c r="B72" s="5" t="s">
        <v>6</v>
      </c>
      <c r="C72" s="23" t="s">
        <v>88</v>
      </c>
      <c r="D72" s="24"/>
      <c r="E72" s="24"/>
      <c r="F72" s="22"/>
      <c r="G72" s="23" t="s">
        <v>89</v>
      </c>
      <c r="H72" s="24"/>
      <c r="I72" s="24"/>
      <c r="J72" s="22"/>
      <c r="K72" s="25" t="s">
        <v>168</v>
      </c>
      <c r="L72" s="24"/>
      <c r="M72" s="24"/>
      <c r="N72" s="24"/>
      <c r="O72" s="24"/>
      <c r="P72" s="22"/>
      <c r="Q72" s="4" t="s">
        <v>206</v>
      </c>
      <c r="R72" s="25" t="s">
        <v>33</v>
      </c>
      <c r="S72" s="24"/>
      <c r="T72" s="24"/>
      <c r="U72" s="22"/>
      <c r="V72" s="25" t="s">
        <v>33</v>
      </c>
      <c r="W72" s="24"/>
      <c r="X72" s="24"/>
      <c r="Y72" s="22"/>
      <c r="Z72" s="4" t="s">
        <v>206</v>
      </c>
      <c r="AA72" s="25" t="s">
        <v>207</v>
      </c>
      <c r="AB72" s="22"/>
      <c r="AC72" s="4" t="s">
        <v>208</v>
      </c>
      <c r="AD72" s="4" t="s">
        <v>208</v>
      </c>
      <c r="AE72" s="4" t="s">
        <v>208</v>
      </c>
    </row>
    <row r="73" spans="1:31" ht="19.2">
      <c r="A73" s="4" t="s">
        <v>28</v>
      </c>
      <c r="B73" s="5" t="s">
        <v>6</v>
      </c>
      <c r="C73" s="23" t="s">
        <v>92</v>
      </c>
      <c r="D73" s="24"/>
      <c r="E73" s="24"/>
      <c r="F73" s="22"/>
      <c r="G73" s="23" t="s">
        <v>93</v>
      </c>
      <c r="H73" s="24"/>
      <c r="I73" s="24"/>
      <c r="J73" s="22"/>
      <c r="K73" s="25" t="s">
        <v>168</v>
      </c>
      <c r="L73" s="24"/>
      <c r="M73" s="24"/>
      <c r="N73" s="24"/>
      <c r="O73" s="24"/>
      <c r="P73" s="22"/>
      <c r="Q73" s="4" t="s">
        <v>209</v>
      </c>
      <c r="R73" s="25" t="s">
        <v>33</v>
      </c>
      <c r="S73" s="24"/>
      <c r="T73" s="24"/>
      <c r="U73" s="22"/>
      <c r="V73" s="25" t="s">
        <v>33</v>
      </c>
      <c r="W73" s="24"/>
      <c r="X73" s="24"/>
      <c r="Y73" s="22"/>
      <c r="Z73" s="4" t="s">
        <v>209</v>
      </c>
      <c r="AA73" s="25" t="s">
        <v>210</v>
      </c>
      <c r="AB73" s="22"/>
      <c r="AC73" s="4" t="s">
        <v>211</v>
      </c>
      <c r="AD73" s="4" t="s">
        <v>211</v>
      </c>
      <c r="AE73" s="4" t="s">
        <v>211</v>
      </c>
    </row>
    <row r="74" spans="1:31" ht="19.2">
      <c r="A74" s="4" t="s">
        <v>28</v>
      </c>
      <c r="B74" s="5" t="s">
        <v>6</v>
      </c>
      <c r="C74" s="23" t="s">
        <v>96</v>
      </c>
      <c r="D74" s="24"/>
      <c r="E74" s="24"/>
      <c r="F74" s="22"/>
      <c r="G74" s="23" t="s">
        <v>97</v>
      </c>
      <c r="H74" s="24"/>
      <c r="I74" s="24"/>
      <c r="J74" s="22"/>
      <c r="K74" s="25" t="s">
        <v>168</v>
      </c>
      <c r="L74" s="24"/>
      <c r="M74" s="24"/>
      <c r="N74" s="24"/>
      <c r="O74" s="24"/>
      <c r="P74" s="22"/>
      <c r="Q74" s="4" t="s">
        <v>212</v>
      </c>
      <c r="R74" s="25" t="s">
        <v>33</v>
      </c>
      <c r="S74" s="24"/>
      <c r="T74" s="24"/>
      <c r="U74" s="22"/>
      <c r="V74" s="25" t="s">
        <v>33</v>
      </c>
      <c r="W74" s="24"/>
      <c r="X74" s="24"/>
      <c r="Y74" s="22"/>
      <c r="Z74" s="4" t="s">
        <v>212</v>
      </c>
      <c r="AA74" s="25" t="s">
        <v>212</v>
      </c>
      <c r="AB74" s="22"/>
      <c r="AC74" s="4" t="s">
        <v>212</v>
      </c>
      <c r="AD74" s="4" t="s">
        <v>212</v>
      </c>
      <c r="AE74" s="4" t="s">
        <v>212</v>
      </c>
    </row>
    <row r="75" spans="1:31" ht="19.2">
      <c r="A75" s="4" t="s">
        <v>28</v>
      </c>
      <c r="B75" s="5" t="s">
        <v>6</v>
      </c>
      <c r="C75" s="23" t="s">
        <v>100</v>
      </c>
      <c r="D75" s="24"/>
      <c r="E75" s="24"/>
      <c r="F75" s="22"/>
      <c r="G75" s="23" t="s">
        <v>101</v>
      </c>
      <c r="H75" s="24"/>
      <c r="I75" s="24"/>
      <c r="J75" s="22"/>
      <c r="K75" s="25" t="s">
        <v>168</v>
      </c>
      <c r="L75" s="24"/>
      <c r="M75" s="24"/>
      <c r="N75" s="24"/>
      <c r="O75" s="24"/>
      <c r="P75" s="22"/>
      <c r="Q75" s="4" t="s">
        <v>213</v>
      </c>
      <c r="R75" s="25" t="s">
        <v>33</v>
      </c>
      <c r="S75" s="24"/>
      <c r="T75" s="24"/>
      <c r="U75" s="22"/>
      <c r="V75" s="25" t="s">
        <v>33</v>
      </c>
      <c r="W75" s="24"/>
      <c r="X75" s="24"/>
      <c r="Y75" s="22"/>
      <c r="Z75" s="4" t="s">
        <v>213</v>
      </c>
      <c r="AA75" s="25" t="s">
        <v>214</v>
      </c>
      <c r="AB75" s="22"/>
      <c r="AC75" s="4" t="s">
        <v>214</v>
      </c>
      <c r="AD75" s="4" t="s">
        <v>214</v>
      </c>
      <c r="AE75" s="4" t="s">
        <v>214</v>
      </c>
    </row>
    <row r="76" spans="1:31" ht="19.2">
      <c r="A76" s="4" t="s">
        <v>28</v>
      </c>
      <c r="B76" s="5" t="s">
        <v>6</v>
      </c>
      <c r="C76" s="23" t="s">
        <v>103</v>
      </c>
      <c r="D76" s="24"/>
      <c r="E76" s="24"/>
      <c r="F76" s="22"/>
      <c r="G76" s="23" t="s">
        <v>104</v>
      </c>
      <c r="H76" s="24"/>
      <c r="I76" s="24"/>
      <c r="J76" s="22"/>
      <c r="K76" s="25" t="s">
        <v>168</v>
      </c>
      <c r="L76" s="24"/>
      <c r="M76" s="24"/>
      <c r="N76" s="24"/>
      <c r="O76" s="24"/>
      <c r="P76" s="22"/>
      <c r="Q76" s="4" t="s">
        <v>215</v>
      </c>
      <c r="R76" s="25" t="s">
        <v>33</v>
      </c>
      <c r="S76" s="24"/>
      <c r="T76" s="24"/>
      <c r="U76" s="22"/>
      <c r="V76" s="25" t="s">
        <v>33</v>
      </c>
      <c r="W76" s="24"/>
      <c r="X76" s="24"/>
      <c r="Y76" s="22"/>
      <c r="Z76" s="4" t="s">
        <v>215</v>
      </c>
      <c r="AA76" s="25" t="s">
        <v>216</v>
      </c>
      <c r="AB76" s="22"/>
      <c r="AC76" s="4" t="s">
        <v>216</v>
      </c>
      <c r="AD76" s="4" t="s">
        <v>216</v>
      </c>
      <c r="AE76" s="4" t="s">
        <v>216</v>
      </c>
    </row>
    <row r="77" spans="1:31" ht="19.2">
      <c r="A77" s="4" t="s">
        <v>28</v>
      </c>
      <c r="B77" s="5" t="s">
        <v>6</v>
      </c>
      <c r="C77" s="23" t="s">
        <v>107</v>
      </c>
      <c r="D77" s="24"/>
      <c r="E77" s="24"/>
      <c r="F77" s="22"/>
      <c r="G77" s="23" t="s">
        <v>108</v>
      </c>
      <c r="H77" s="24"/>
      <c r="I77" s="24"/>
      <c r="J77" s="22"/>
      <c r="K77" s="25" t="s">
        <v>168</v>
      </c>
      <c r="L77" s="24"/>
      <c r="M77" s="24"/>
      <c r="N77" s="24"/>
      <c r="O77" s="24"/>
      <c r="P77" s="22"/>
      <c r="Q77" s="4" t="s">
        <v>217</v>
      </c>
      <c r="R77" s="25" t="s">
        <v>33</v>
      </c>
      <c r="S77" s="24"/>
      <c r="T77" s="24"/>
      <c r="U77" s="22"/>
      <c r="V77" s="25" t="s">
        <v>202</v>
      </c>
      <c r="W77" s="24"/>
      <c r="X77" s="24"/>
      <c r="Y77" s="22"/>
      <c r="Z77" s="4" t="s">
        <v>218</v>
      </c>
      <c r="AA77" s="25" t="s">
        <v>219</v>
      </c>
      <c r="AB77" s="22"/>
      <c r="AC77" s="4" t="s">
        <v>219</v>
      </c>
      <c r="AD77" s="4" t="s">
        <v>219</v>
      </c>
      <c r="AE77" s="4" t="s">
        <v>219</v>
      </c>
    </row>
    <row r="78" spans="1:31" ht="19.2">
      <c r="A78" s="4" t="s">
        <v>28</v>
      </c>
      <c r="B78" s="5" t="s">
        <v>6</v>
      </c>
      <c r="C78" s="23" t="s">
        <v>111</v>
      </c>
      <c r="D78" s="24"/>
      <c r="E78" s="24"/>
      <c r="F78" s="22"/>
      <c r="G78" s="23" t="s">
        <v>112</v>
      </c>
      <c r="H78" s="24"/>
      <c r="I78" s="24"/>
      <c r="J78" s="22"/>
      <c r="K78" s="25" t="s">
        <v>168</v>
      </c>
      <c r="L78" s="24"/>
      <c r="M78" s="24"/>
      <c r="N78" s="24"/>
      <c r="O78" s="24"/>
      <c r="P78" s="22"/>
      <c r="Q78" s="4" t="s">
        <v>220</v>
      </c>
      <c r="R78" s="25" t="s">
        <v>33</v>
      </c>
      <c r="S78" s="24"/>
      <c r="T78" s="24"/>
      <c r="U78" s="22"/>
      <c r="V78" s="25" t="s">
        <v>33</v>
      </c>
      <c r="W78" s="24"/>
      <c r="X78" s="24"/>
      <c r="Y78" s="22"/>
      <c r="Z78" s="4" t="s">
        <v>220</v>
      </c>
      <c r="AA78" s="25" t="s">
        <v>221</v>
      </c>
      <c r="AB78" s="22"/>
      <c r="AC78" s="4" t="s">
        <v>221</v>
      </c>
      <c r="AD78" s="4" t="s">
        <v>221</v>
      </c>
      <c r="AE78" s="4" t="s">
        <v>221</v>
      </c>
    </row>
    <row r="79" spans="1:31" ht="19.2">
      <c r="A79" s="4" t="s">
        <v>28</v>
      </c>
      <c r="B79" s="5" t="s">
        <v>6</v>
      </c>
      <c r="C79" s="23" t="s">
        <v>115</v>
      </c>
      <c r="D79" s="24"/>
      <c r="E79" s="24"/>
      <c r="F79" s="22"/>
      <c r="G79" s="23" t="s">
        <v>116</v>
      </c>
      <c r="H79" s="24"/>
      <c r="I79" s="24"/>
      <c r="J79" s="22"/>
      <c r="K79" s="25" t="s">
        <v>168</v>
      </c>
      <c r="L79" s="24"/>
      <c r="M79" s="24"/>
      <c r="N79" s="24"/>
      <c r="O79" s="24"/>
      <c r="P79" s="22"/>
      <c r="Q79" s="4" t="s">
        <v>220</v>
      </c>
      <c r="R79" s="25" t="s">
        <v>33</v>
      </c>
      <c r="S79" s="24"/>
      <c r="T79" s="24"/>
      <c r="U79" s="22"/>
      <c r="V79" s="25" t="s">
        <v>33</v>
      </c>
      <c r="W79" s="24"/>
      <c r="X79" s="24"/>
      <c r="Y79" s="22"/>
      <c r="Z79" s="4" t="s">
        <v>220</v>
      </c>
      <c r="AA79" s="25" t="s">
        <v>222</v>
      </c>
      <c r="AB79" s="22"/>
      <c r="AC79" s="4" t="s">
        <v>222</v>
      </c>
      <c r="AD79" s="4" t="s">
        <v>222</v>
      </c>
      <c r="AE79" s="4" t="s">
        <v>222</v>
      </c>
    </row>
    <row r="80" spans="1:31" ht="19.2">
      <c r="A80" s="4" t="s">
        <v>28</v>
      </c>
      <c r="B80" s="5" t="s">
        <v>6</v>
      </c>
      <c r="C80" s="23" t="s">
        <v>119</v>
      </c>
      <c r="D80" s="24"/>
      <c r="E80" s="24"/>
      <c r="F80" s="22"/>
      <c r="G80" s="23" t="s">
        <v>120</v>
      </c>
      <c r="H80" s="24"/>
      <c r="I80" s="24"/>
      <c r="J80" s="22"/>
      <c r="K80" s="25" t="s">
        <v>168</v>
      </c>
      <c r="L80" s="24"/>
      <c r="M80" s="24"/>
      <c r="N80" s="24"/>
      <c r="O80" s="24"/>
      <c r="P80" s="22"/>
      <c r="Q80" s="4" t="s">
        <v>223</v>
      </c>
      <c r="R80" s="25" t="s">
        <v>33</v>
      </c>
      <c r="S80" s="24"/>
      <c r="T80" s="24"/>
      <c r="U80" s="22"/>
      <c r="V80" s="25" t="s">
        <v>33</v>
      </c>
      <c r="W80" s="24"/>
      <c r="X80" s="24"/>
      <c r="Y80" s="22"/>
      <c r="Z80" s="4" t="s">
        <v>223</v>
      </c>
      <c r="AA80" s="25" t="s">
        <v>224</v>
      </c>
      <c r="AB80" s="22"/>
      <c r="AC80" s="4" t="s">
        <v>224</v>
      </c>
      <c r="AD80" s="4" t="s">
        <v>224</v>
      </c>
      <c r="AE80" s="4" t="s">
        <v>224</v>
      </c>
    </row>
    <row r="81" spans="1:31" ht="19.2">
      <c r="A81" s="2" t="s">
        <v>28</v>
      </c>
      <c r="B81" s="3" t="s">
        <v>6</v>
      </c>
      <c r="C81" s="26" t="s">
        <v>123</v>
      </c>
      <c r="D81" s="24"/>
      <c r="E81" s="24"/>
      <c r="F81" s="22"/>
      <c r="G81" s="26" t="s">
        <v>124</v>
      </c>
      <c r="H81" s="24"/>
      <c r="I81" s="24"/>
      <c r="J81" s="22"/>
      <c r="K81" s="21" t="s">
        <v>168</v>
      </c>
      <c r="L81" s="24"/>
      <c r="M81" s="24"/>
      <c r="N81" s="24"/>
      <c r="O81" s="24"/>
      <c r="P81" s="22"/>
      <c r="Q81" s="2" t="s">
        <v>225</v>
      </c>
      <c r="R81" s="21" t="s">
        <v>33</v>
      </c>
      <c r="S81" s="24"/>
      <c r="T81" s="24"/>
      <c r="U81" s="22"/>
      <c r="V81" s="21" t="s">
        <v>33</v>
      </c>
      <c r="W81" s="24"/>
      <c r="X81" s="24"/>
      <c r="Y81" s="22"/>
      <c r="Z81" s="2" t="s">
        <v>225</v>
      </c>
      <c r="AA81" s="21" t="s">
        <v>226</v>
      </c>
      <c r="AB81" s="22"/>
      <c r="AC81" s="2" t="s">
        <v>227</v>
      </c>
      <c r="AD81" s="2" t="s">
        <v>227</v>
      </c>
      <c r="AE81" s="2" t="s">
        <v>227</v>
      </c>
    </row>
    <row r="82" spans="1:31" ht="19.2">
      <c r="A82" s="2" t="s">
        <v>28</v>
      </c>
      <c r="B82" s="3" t="s">
        <v>6</v>
      </c>
      <c r="C82" s="26" t="s">
        <v>128</v>
      </c>
      <c r="D82" s="24"/>
      <c r="E82" s="24"/>
      <c r="F82" s="22"/>
      <c r="G82" s="26" t="s">
        <v>129</v>
      </c>
      <c r="H82" s="24"/>
      <c r="I82" s="24"/>
      <c r="J82" s="22"/>
      <c r="K82" s="21" t="s">
        <v>168</v>
      </c>
      <c r="L82" s="24"/>
      <c r="M82" s="24"/>
      <c r="N82" s="24"/>
      <c r="O82" s="24"/>
      <c r="P82" s="22"/>
      <c r="Q82" s="2" t="s">
        <v>228</v>
      </c>
      <c r="R82" s="21" t="s">
        <v>33</v>
      </c>
      <c r="S82" s="24"/>
      <c r="T82" s="24"/>
      <c r="U82" s="22"/>
      <c r="V82" s="21" t="s">
        <v>33</v>
      </c>
      <c r="W82" s="24"/>
      <c r="X82" s="24"/>
      <c r="Y82" s="22"/>
      <c r="Z82" s="2" t="s">
        <v>228</v>
      </c>
      <c r="AA82" s="21" t="s">
        <v>229</v>
      </c>
      <c r="AB82" s="22"/>
      <c r="AC82" s="2" t="s">
        <v>230</v>
      </c>
      <c r="AD82" s="2" t="s">
        <v>230</v>
      </c>
      <c r="AE82" s="2" t="s">
        <v>230</v>
      </c>
    </row>
    <row r="83" spans="1:31" ht="19.2">
      <c r="A83" s="4" t="s">
        <v>28</v>
      </c>
      <c r="B83" s="5" t="s">
        <v>6</v>
      </c>
      <c r="C83" s="23" t="s">
        <v>133</v>
      </c>
      <c r="D83" s="24"/>
      <c r="E83" s="24"/>
      <c r="F83" s="22"/>
      <c r="G83" s="23" t="s">
        <v>134</v>
      </c>
      <c r="H83" s="24"/>
      <c r="I83" s="24"/>
      <c r="J83" s="22"/>
      <c r="K83" s="25" t="s">
        <v>168</v>
      </c>
      <c r="L83" s="24"/>
      <c r="M83" s="24"/>
      <c r="N83" s="24"/>
      <c r="O83" s="24"/>
      <c r="P83" s="22"/>
      <c r="Q83" s="4" t="s">
        <v>231</v>
      </c>
      <c r="R83" s="25" t="s">
        <v>33</v>
      </c>
      <c r="S83" s="24"/>
      <c r="T83" s="24"/>
      <c r="U83" s="22"/>
      <c r="V83" s="25" t="s">
        <v>33</v>
      </c>
      <c r="W83" s="24"/>
      <c r="X83" s="24"/>
      <c r="Y83" s="22"/>
      <c r="Z83" s="4" t="s">
        <v>231</v>
      </c>
      <c r="AA83" s="25" t="s">
        <v>232</v>
      </c>
      <c r="AB83" s="22"/>
      <c r="AC83" s="4" t="s">
        <v>232</v>
      </c>
      <c r="AD83" s="4" t="s">
        <v>232</v>
      </c>
      <c r="AE83" s="4" t="s">
        <v>232</v>
      </c>
    </row>
    <row r="84" spans="1:31" ht="19.2">
      <c r="A84" s="4" t="s">
        <v>28</v>
      </c>
      <c r="B84" s="5" t="s">
        <v>6</v>
      </c>
      <c r="C84" s="23" t="s">
        <v>137</v>
      </c>
      <c r="D84" s="24"/>
      <c r="E84" s="24"/>
      <c r="F84" s="22"/>
      <c r="G84" s="23" t="s">
        <v>138</v>
      </c>
      <c r="H84" s="24"/>
      <c r="I84" s="24"/>
      <c r="J84" s="22"/>
      <c r="K84" s="25" t="s">
        <v>168</v>
      </c>
      <c r="L84" s="24"/>
      <c r="M84" s="24"/>
      <c r="N84" s="24"/>
      <c r="O84" s="24"/>
      <c r="P84" s="22"/>
      <c r="Q84" s="4" t="s">
        <v>233</v>
      </c>
      <c r="R84" s="25" t="s">
        <v>33</v>
      </c>
      <c r="S84" s="24"/>
      <c r="T84" s="24"/>
      <c r="U84" s="22"/>
      <c r="V84" s="25" t="s">
        <v>33</v>
      </c>
      <c r="W84" s="24"/>
      <c r="X84" s="24"/>
      <c r="Y84" s="22"/>
      <c r="Z84" s="4" t="s">
        <v>233</v>
      </c>
      <c r="AA84" s="25" t="s">
        <v>234</v>
      </c>
      <c r="AB84" s="22"/>
      <c r="AC84" s="4" t="s">
        <v>235</v>
      </c>
      <c r="AD84" s="4" t="s">
        <v>235</v>
      </c>
      <c r="AE84" s="4" t="s">
        <v>235</v>
      </c>
    </row>
    <row r="85" spans="1:31" ht="19.2">
      <c r="A85" s="4" t="s">
        <v>28</v>
      </c>
      <c r="B85" s="5" t="s">
        <v>6</v>
      </c>
      <c r="C85" s="23" t="s">
        <v>141</v>
      </c>
      <c r="D85" s="24"/>
      <c r="E85" s="24"/>
      <c r="F85" s="22"/>
      <c r="G85" s="23" t="s">
        <v>142</v>
      </c>
      <c r="H85" s="24"/>
      <c r="I85" s="24"/>
      <c r="J85" s="22"/>
      <c r="K85" s="25" t="s">
        <v>168</v>
      </c>
      <c r="L85" s="24"/>
      <c r="M85" s="24"/>
      <c r="N85" s="24"/>
      <c r="O85" s="24"/>
      <c r="P85" s="22"/>
      <c r="Q85" s="4" t="s">
        <v>236</v>
      </c>
      <c r="R85" s="25" t="s">
        <v>33</v>
      </c>
      <c r="S85" s="24"/>
      <c r="T85" s="24"/>
      <c r="U85" s="22"/>
      <c r="V85" s="25" t="s">
        <v>33</v>
      </c>
      <c r="W85" s="24"/>
      <c r="X85" s="24"/>
      <c r="Y85" s="22"/>
      <c r="Z85" s="4" t="s">
        <v>236</v>
      </c>
      <c r="AA85" s="25" t="s">
        <v>237</v>
      </c>
      <c r="AB85" s="22"/>
      <c r="AC85" s="4" t="s">
        <v>237</v>
      </c>
      <c r="AD85" s="4" t="s">
        <v>237</v>
      </c>
      <c r="AE85" s="4" t="s">
        <v>237</v>
      </c>
    </row>
    <row r="86" spans="1:31" ht="19.2">
      <c r="A86" s="4" t="s">
        <v>28</v>
      </c>
      <c r="B86" s="5" t="s">
        <v>6</v>
      </c>
      <c r="C86" s="23" t="s">
        <v>146</v>
      </c>
      <c r="D86" s="24"/>
      <c r="E86" s="24"/>
      <c r="F86" s="22"/>
      <c r="G86" s="23" t="s">
        <v>147</v>
      </c>
      <c r="H86" s="24"/>
      <c r="I86" s="24"/>
      <c r="J86" s="22"/>
      <c r="K86" s="25" t="s">
        <v>168</v>
      </c>
      <c r="L86" s="24"/>
      <c r="M86" s="24"/>
      <c r="N86" s="24"/>
      <c r="O86" s="24"/>
      <c r="P86" s="22"/>
      <c r="Q86" s="4" t="s">
        <v>238</v>
      </c>
      <c r="R86" s="25" t="s">
        <v>33</v>
      </c>
      <c r="S86" s="24"/>
      <c r="T86" s="24"/>
      <c r="U86" s="22"/>
      <c r="V86" s="25" t="s">
        <v>33</v>
      </c>
      <c r="W86" s="24"/>
      <c r="X86" s="24"/>
      <c r="Y86" s="22"/>
      <c r="Z86" s="4" t="s">
        <v>238</v>
      </c>
      <c r="AA86" s="25" t="s">
        <v>239</v>
      </c>
      <c r="AB86" s="22"/>
      <c r="AC86" s="4" t="s">
        <v>239</v>
      </c>
      <c r="AD86" s="4" t="s">
        <v>239</v>
      </c>
      <c r="AE86" s="4" t="s">
        <v>239</v>
      </c>
    </row>
    <row r="87" spans="1:31" ht="19.2">
      <c r="A87" s="4" t="s">
        <v>28</v>
      </c>
      <c r="B87" s="5" t="s">
        <v>6</v>
      </c>
      <c r="C87" s="23" t="s">
        <v>151</v>
      </c>
      <c r="D87" s="24"/>
      <c r="E87" s="24"/>
      <c r="F87" s="22"/>
      <c r="G87" s="23" t="s">
        <v>152</v>
      </c>
      <c r="H87" s="24"/>
      <c r="I87" s="24"/>
      <c r="J87" s="22"/>
      <c r="K87" s="25" t="s">
        <v>168</v>
      </c>
      <c r="L87" s="24"/>
      <c r="M87" s="24"/>
      <c r="N87" s="24"/>
      <c r="O87" s="24"/>
      <c r="P87" s="22"/>
      <c r="Q87" s="4" t="s">
        <v>240</v>
      </c>
      <c r="R87" s="25" t="s">
        <v>33</v>
      </c>
      <c r="S87" s="24"/>
      <c r="T87" s="24"/>
      <c r="U87" s="22"/>
      <c r="V87" s="25" t="s">
        <v>33</v>
      </c>
      <c r="W87" s="24"/>
      <c r="X87" s="24"/>
      <c r="Y87" s="22"/>
      <c r="Z87" s="4" t="s">
        <v>240</v>
      </c>
      <c r="AA87" s="25" t="s">
        <v>241</v>
      </c>
      <c r="AB87" s="22"/>
      <c r="AC87" s="4" t="s">
        <v>241</v>
      </c>
      <c r="AD87" s="4" t="s">
        <v>241</v>
      </c>
      <c r="AE87" s="4" t="s">
        <v>241</v>
      </c>
    </row>
    <row r="88" spans="1:31" ht="19.2">
      <c r="A88" s="2" t="s">
        <v>28</v>
      </c>
      <c r="B88" s="3" t="s">
        <v>6</v>
      </c>
      <c r="C88" s="26" t="s">
        <v>242</v>
      </c>
      <c r="D88" s="24"/>
      <c r="E88" s="24"/>
      <c r="F88" s="22"/>
      <c r="G88" s="26" t="s">
        <v>243</v>
      </c>
      <c r="H88" s="24"/>
      <c r="I88" s="24"/>
      <c r="J88" s="22"/>
      <c r="K88" s="21" t="s">
        <v>168</v>
      </c>
      <c r="L88" s="24"/>
      <c r="M88" s="24"/>
      <c r="N88" s="24"/>
      <c r="O88" s="24"/>
      <c r="P88" s="22"/>
      <c r="Q88" s="2" t="s">
        <v>33</v>
      </c>
      <c r="R88" s="21" t="s">
        <v>33</v>
      </c>
      <c r="S88" s="24"/>
      <c r="T88" s="24"/>
      <c r="U88" s="22"/>
      <c r="V88" s="21" t="s">
        <v>13</v>
      </c>
      <c r="W88" s="24"/>
      <c r="X88" s="24"/>
      <c r="Y88" s="22"/>
      <c r="Z88" s="2" t="s">
        <v>244</v>
      </c>
      <c r="AA88" s="21" t="s">
        <v>244</v>
      </c>
      <c r="AB88" s="22"/>
      <c r="AC88" s="2" t="s">
        <v>245</v>
      </c>
      <c r="AD88" s="2" t="s">
        <v>246</v>
      </c>
      <c r="AE88" s="2" t="s">
        <v>246</v>
      </c>
    </row>
    <row r="89" spans="1:31" ht="19.2">
      <c r="A89" s="2" t="s">
        <v>28</v>
      </c>
      <c r="B89" s="3" t="s">
        <v>6</v>
      </c>
      <c r="C89" s="26" t="s">
        <v>247</v>
      </c>
      <c r="D89" s="24"/>
      <c r="E89" s="24"/>
      <c r="F89" s="22"/>
      <c r="G89" s="26" t="s">
        <v>248</v>
      </c>
      <c r="H89" s="24"/>
      <c r="I89" s="24"/>
      <c r="J89" s="22"/>
      <c r="K89" s="21" t="s">
        <v>168</v>
      </c>
      <c r="L89" s="24"/>
      <c r="M89" s="24"/>
      <c r="N89" s="24"/>
      <c r="O89" s="24"/>
      <c r="P89" s="22"/>
      <c r="Q89" s="2" t="s">
        <v>249</v>
      </c>
      <c r="R89" s="21" t="s">
        <v>33</v>
      </c>
      <c r="S89" s="24"/>
      <c r="T89" s="24"/>
      <c r="U89" s="22"/>
      <c r="V89" s="21" t="s">
        <v>250</v>
      </c>
      <c r="W89" s="24"/>
      <c r="X89" s="24"/>
      <c r="Y89" s="22"/>
      <c r="Z89" s="2" t="s">
        <v>244</v>
      </c>
      <c r="AA89" s="21" t="s">
        <v>244</v>
      </c>
      <c r="AB89" s="22"/>
      <c r="AC89" s="2" t="s">
        <v>245</v>
      </c>
      <c r="AD89" s="2" t="s">
        <v>246</v>
      </c>
      <c r="AE89" s="2" t="s">
        <v>246</v>
      </c>
    </row>
    <row r="90" spans="1:31" ht="19.2">
      <c r="A90" s="2" t="s">
        <v>28</v>
      </c>
      <c r="B90" s="3" t="s">
        <v>6</v>
      </c>
      <c r="C90" s="26" t="s">
        <v>251</v>
      </c>
      <c r="D90" s="24"/>
      <c r="E90" s="24"/>
      <c r="F90" s="22"/>
      <c r="G90" s="26" t="s">
        <v>252</v>
      </c>
      <c r="H90" s="24"/>
      <c r="I90" s="24"/>
      <c r="J90" s="22"/>
      <c r="K90" s="21" t="s">
        <v>168</v>
      </c>
      <c r="L90" s="24"/>
      <c r="M90" s="24"/>
      <c r="N90" s="24"/>
      <c r="O90" s="24"/>
      <c r="P90" s="22"/>
      <c r="Q90" s="2" t="s">
        <v>253</v>
      </c>
      <c r="R90" s="21" t="s">
        <v>33</v>
      </c>
      <c r="S90" s="24"/>
      <c r="T90" s="24"/>
      <c r="U90" s="22"/>
      <c r="V90" s="21" t="s">
        <v>254</v>
      </c>
      <c r="W90" s="24"/>
      <c r="X90" s="24"/>
      <c r="Y90" s="22"/>
      <c r="Z90" s="2" t="s">
        <v>255</v>
      </c>
      <c r="AA90" s="21" t="s">
        <v>255</v>
      </c>
      <c r="AB90" s="22"/>
      <c r="AC90" s="2" t="s">
        <v>256</v>
      </c>
      <c r="AD90" s="2" t="s">
        <v>256</v>
      </c>
      <c r="AE90" s="2" t="s">
        <v>256</v>
      </c>
    </row>
    <row r="91" spans="1:31" ht="19.2">
      <c r="A91" s="2" t="s">
        <v>28</v>
      </c>
      <c r="B91" s="3" t="s">
        <v>6</v>
      </c>
      <c r="C91" s="26" t="s">
        <v>257</v>
      </c>
      <c r="D91" s="24"/>
      <c r="E91" s="24"/>
      <c r="F91" s="22"/>
      <c r="G91" s="26" t="s">
        <v>258</v>
      </c>
      <c r="H91" s="24"/>
      <c r="I91" s="24"/>
      <c r="J91" s="22"/>
      <c r="K91" s="21" t="s">
        <v>168</v>
      </c>
      <c r="L91" s="24"/>
      <c r="M91" s="24"/>
      <c r="N91" s="24"/>
      <c r="O91" s="24"/>
      <c r="P91" s="22"/>
      <c r="Q91" s="2" t="s">
        <v>253</v>
      </c>
      <c r="R91" s="21" t="s">
        <v>33</v>
      </c>
      <c r="S91" s="24"/>
      <c r="T91" s="24"/>
      <c r="U91" s="22"/>
      <c r="V91" s="21" t="s">
        <v>254</v>
      </c>
      <c r="W91" s="24"/>
      <c r="X91" s="24"/>
      <c r="Y91" s="22"/>
      <c r="Z91" s="2" t="s">
        <v>255</v>
      </c>
      <c r="AA91" s="21" t="s">
        <v>255</v>
      </c>
      <c r="AB91" s="22"/>
      <c r="AC91" s="2" t="s">
        <v>256</v>
      </c>
      <c r="AD91" s="2" t="s">
        <v>256</v>
      </c>
      <c r="AE91" s="2" t="s">
        <v>256</v>
      </c>
    </row>
    <row r="92" spans="1:31" ht="19.2">
      <c r="A92" s="2" t="s">
        <v>28</v>
      </c>
      <c r="B92" s="3" t="s">
        <v>6</v>
      </c>
      <c r="C92" s="26" t="s">
        <v>259</v>
      </c>
      <c r="D92" s="24"/>
      <c r="E92" s="24"/>
      <c r="F92" s="22"/>
      <c r="G92" s="26" t="s">
        <v>260</v>
      </c>
      <c r="H92" s="24"/>
      <c r="I92" s="24"/>
      <c r="J92" s="22"/>
      <c r="K92" s="21" t="s">
        <v>168</v>
      </c>
      <c r="L92" s="24"/>
      <c r="M92" s="24"/>
      <c r="N92" s="24"/>
      <c r="O92" s="24"/>
      <c r="P92" s="22"/>
      <c r="Q92" s="2" t="s">
        <v>253</v>
      </c>
      <c r="R92" s="21" t="s">
        <v>33</v>
      </c>
      <c r="S92" s="24"/>
      <c r="T92" s="24"/>
      <c r="U92" s="22"/>
      <c r="V92" s="21" t="s">
        <v>254</v>
      </c>
      <c r="W92" s="24"/>
      <c r="X92" s="24"/>
      <c r="Y92" s="22"/>
      <c r="Z92" s="2" t="s">
        <v>255</v>
      </c>
      <c r="AA92" s="21" t="s">
        <v>255</v>
      </c>
      <c r="AB92" s="22"/>
      <c r="AC92" s="2" t="s">
        <v>256</v>
      </c>
      <c r="AD92" s="2" t="s">
        <v>256</v>
      </c>
      <c r="AE92" s="2" t="s">
        <v>256</v>
      </c>
    </row>
    <row r="93" spans="1:31" ht="19.2">
      <c r="A93" s="4" t="s">
        <v>28</v>
      </c>
      <c r="B93" s="5" t="s">
        <v>6</v>
      </c>
      <c r="C93" s="23" t="s">
        <v>261</v>
      </c>
      <c r="D93" s="24"/>
      <c r="E93" s="24"/>
      <c r="F93" s="22"/>
      <c r="G93" s="23" t="s">
        <v>262</v>
      </c>
      <c r="H93" s="24"/>
      <c r="I93" s="24"/>
      <c r="J93" s="22"/>
      <c r="K93" s="25" t="s">
        <v>168</v>
      </c>
      <c r="L93" s="24"/>
      <c r="M93" s="24"/>
      <c r="N93" s="24"/>
      <c r="O93" s="24"/>
      <c r="P93" s="22"/>
      <c r="Q93" s="4" t="s">
        <v>253</v>
      </c>
      <c r="R93" s="25" t="s">
        <v>33</v>
      </c>
      <c r="S93" s="24"/>
      <c r="T93" s="24"/>
      <c r="U93" s="22"/>
      <c r="V93" s="25" t="s">
        <v>254</v>
      </c>
      <c r="W93" s="24"/>
      <c r="X93" s="24"/>
      <c r="Y93" s="22"/>
      <c r="Z93" s="4" t="s">
        <v>255</v>
      </c>
      <c r="AA93" s="25" t="s">
        <v>255</v>
      </c>
      <c r="AB93" s="22"/>
      <c r="AC93" s="4" t="s">
        <v>256</v>
      </c>
      <c r="AD93" s="4" t="s">
        <v>256</v>
      </c>
      <c r="AE93" s="4" t="s">
        <v>256</v>
      </c>
    </row>
    <row r="94" spans="1:31" ht="19.2">
      <c r="A94" s="2" t="s">
        <v>28</v>
      </c>
      <c r="B94" s="3" t="s">
        <v>6</v>
      </c>
      <c r="C94" s="26" t="s">
        <v>263</v>
      </c>
      <c r="D94" s="24"/>
      <c r="E94" s="24"/>
      <c r="F94" s="22"/>
      <c r="G94" s="26" t="s">
        <v>264</v>
      </c>
      <c r="H94" s="24"/>
      <c r="I94" s="24"/>
      <c r="J94" s="22"/>
      <c r="K94" s="21" t="s">
        <v>168</v>
      </c>
      <c r="L94" s="24"/>
      <c r="M94" s="24"/>
      <c r="N94" s="24"/>
      <c r="O94" s="24"/>
      <c r="P94" s="22"/>
      <c r="Q94" s="2" t="s">
        <v>265</v>
      </c>
      <c r="R94" s="21" t="s">
        <v>33</v>
      </c>
      <c r="S94" s="24"/>
      <c r="T94" s="24"/>
      <c r="U94" s="22"/>
      <c r="V94" s="21" t="s">
        <v>266</v>
      </c>
      <c r="W94" s="24"/>
      <c r="X94" s="24"/>
      <c r="Y94" s="22"/>
      <c r="Z94" s="2" t="s">
        <v>267</v>
      </c>
      <c r="AA94" s="21" t="s">
        <v>267</v>
      </c>
      <c r="AB94" s="22"/>
      <c r="AC94" s="2" t="s">
        <v>268</v>
      </c>
      <c r="AD94" s="2" t="s">
        <v>269</v>
      </c>
      <c r="AE94" s="2" t="s">
        <v>269</v>
      </c>
    </row>
    <row r="95" spans="1:31" ht="19.2">
      <c r="A95" s="2" t="s">
        <v>28</v>
      </c>
      <c r="B95" s="3" t="s">
        <v>6</v>
      </c>
      <c r="C95" s="26" t="s">
        <v>270</v>
      </c>
      <c r="D95" s="24"/>
      <c r="E95" s="24"/>
      <c r="F95" s="22"/>
      <c r="G95" s="26" t="s">
        <v>271</v>
      </c>
      <c r="H95" s="24"/>
      <c r="I95" s="24"/>
      <c r="J95" s="22"/>
      <c r="K95" s="21" t="s">
        <v>168</v>
      </c>
      <c r="L95" s="24"/>
      <c r="M95" s="24"/>
      <c r="N95" s="24"/>
      <c r="O95" s="24"/>
      <c r="P95" s="22"/>
      <c r="Q95" s="2" t="s">
        <v>265</v>
      </c>
      <c r="R95" s="21" t="s">
        <v>33</v>
      </c>
      <c r="S95" s="24"/>
      <c r="T95" s="24"/>
      <c r="U95" s="22"/>
      <c r="V95" s="21" t="s">
        <v>266</v>
      </c>
      <c r="W95" s="24"/>
      <c r="X95" s="24"/>
      <c r="Y95" s="22"/>
      <c r="Z95" s="2" t="s">
        <v>267</v>
      </c>
      <c r="AA95" s="21" t="s">
        <v>267</v>
      </c>
      <c r="AB95" s="22"/>
      <c r="AC95" s="2" t="s">
        <v>268</v>
      </c>
      <c r="AD95" s="2" t="s">
        <v>269</v>
      </c>
      <c r="AE95" s="2" t="s">
        <v>269</v>
      </c>
    </row>
    <row r="96" spans="1:31" ht="19.2">
      <c r="A96" s="2" t="s">
        <v>28</v>
      </c>
      <c r="B96" s="3" t="s">
        <v>6</v>
      </c>
      <c r="C96" s="26" t="s">
        <v>272</v>
      </c>
      <c r="D96" s="24"/>
      <c r="E96" s="24"/>
      <c r="F96" s="22"/>
      <c r="G96" s="26" t="s">
        <v>273</v>
      </c>
      <c r="H96" s="24"/>
      <c r="I96" s="24"/>
      <c r="J96" s="22"/>
      <c r="K96" s="21" t="s">
        <v>168</v>
      </c>
      <c r="L96" s="24"/>
      <c r="M96" s="24"/>
      <c r="N96" s="24"/>
      <c r="O96" s="24"/>
      <c r="P96" s="22"/>
      <c r="Q96" s="2" t="s">
        <v>274</v>
      </c>
      <c r="R96" s="21" t="s">
        <v>33</v>
      </c>
      <c r="S96" s="24"/>
      <c r="T96" s="24"/>
      <c r="U96" s="22"/>
      <c r="V96" s="21" t="s">
        <v>266</v>
      </c>
      <c r="W96" s="24"/>
      <c r="X96" s="24"/>
      <c r="Y96" s="22"/>
      <c r="Z96" s="2" t="s">
        <v>275</v>
      </c>
      <c r="AA96" s="21" t="s">
        <v>275</v>
      </c>
      <c r="AB96" s="22"/>
      <c r="AC96" s="2" t="s">
        <v>276</v>
      </c>
      <c r="AD96" s="2" t="s">
        <v>276</v>
      </c>
      <c r="AE96" s="2" t="s">
        <v>276</v>
      </c>
    </row>
    <row r="97" spans="1:31" ht="19.2">
      <c r="A97" s="4" t="s">
        <v>28</v>
      </c>
      <c r="B97" s="5" t="s">
        <v>6</v>
      </c>
      <c r="C97" s="23" t="s">
        <v>277</v>
      </c>
      <c r="D97" s="24"/>
      <c r="E97" s="24"/>
      <c r="F97" s="22"/>
      <c r="G97" s="23" t="s">
        <v>278</v>
      </c>
      <c r="H97" s="24"/>
      <c r="I97" s="24"/>
      <c r="J97" s="22"/>
      <c r="K97" s="25" t="s">
        <v>168</v>
      </c>
      <c r="L97" s="24"/>
      <c r="M97" s="24"/>
      <c r="N97" s="24"/>
      <c r="O97" s="24"/>
      <c r="P97" s="22"/>
      <c r="Q97" s="4" t="s">
        <v>279</v>
      </c>
      <c r="R97" s="25" t="s">
        <v>33</v>
      </c>
      <c r="S97" s="24"/>
      <c r="T97" s="24"/>
      <c r="U97" s="22"/>
      <c r="V97" s="25" t="s">
        <v>33</v>
      </c>
      <c r="W97" s="24"/>
      <c r="X97" s="24"/>
      <c r="Y97" s="22"/>
      <c r="Z97" s="4" t="s">
        <v>279</v>
      </c>
      <c r="AA97" s="25" t="s">
        <v>279</v>
      </c>
      <c r="AB97" s="22"/>
      <c r="AC97" s="4" t="s">
        <v>280</v>
      </c>
      <c r="AD97" s="4" t="s">
        <v>280</v>
      </c>
      <c r="AE97" s="4" t="s">
        <v>280</v>
      </c>
    </row>
    <row r="98" spans="1:31" ht="19.2">
      <c r="A98" s="4" t="s">
        <v>28</v>
      </c>
      <c r="B98" s="5" t="s">
        <v>6</v>
      </c>
      <c r="C98" s="23" t="s">
        <v>281</v>
      </c>
      <c r="D98" s="24"/>
      <c r="E98" s="24"/>
      <c r="F98" s="22"/>
      <c r="G98" s="23" t="s">
        <v>282</v>
      </c>
      <c r="H98" s="24"/>
      <c r="I98" s="24"/>
      <c r="J98" s="22"/>
      <c r="K98" s="25" t="s">
        <v>168</v>
      </c>
      <c r="L98" s="24"/>
      <c r="M98" s="24"/>
      <c r="N98" s="24"/>
      <c r="O98" s="24"/>
      <c r="P98" s="22"/>
      <c r="Q98" s="4" t="s">
        <v>283</v>
      </c>
      <c r="R98" s="25" t="s">
        <v>33</v>
      </c>
      <c r="S98" s="24"/>
      <c r="T98" s="24"/>
      <c r="U98" s="22"/>
      <c r="V98" s="25" t="s">
        <v>266</v>
      </c>
      <c r="W98" s="24"/>
      <c r="X98" s="24"/>
      <c r="Y98" s="22"/>
      <c r="Z98" s="4" t="s">
        <v>284</v>
      </c>
      <c r="AA98" s="25" t="s">
        <v>284</v>
      </c>
      <c r="AB98" s="22"/>
      <c r="AC98" s="4" t="s">
        <v>285</v>
      </c>
      <c r="AD98" s="4" t="s">
        <v>285</v>
      </c>
      <c r="AE98" s="4" t="s">
        <v>285</v>
      </c>
    </row>
    <row r="99" spans="1:31" ht="19.2">
      <c r="A99" s="2" t="s">
        <v>28</v>
      </c>
      <c r="B99" s="3" t="s">
        <v>6</v>
      </c>
      <c r="C99" s="26" t="s">
        <v>286</v>
      </c>
      <c r="D99" s="24"/>
      <c r="E99" s="24"/>
      <c r="F99" s="22"/>
      <c r="G99" s="26" t="s">
        <v>287</v>
      </c>
      <c r="H99" s="24"/>
      <c r="I99" s="24"/>
      <c r="J99" s="22"/>
      <c r="K99" s="21" t="s">
        <v>168</v>
      </c>
      <c r="L99" s="24"/>
      <c r="M99" s="24"/>
      <c r="N99" s="24"/>
      <c r="O99" s="24"/>
      <c r="P99" s="22"/>
      <c r="Q99" s="2" t="s">
        <v>288</v>
      </c>
      <c r="R99" s="21" t="s">
        <v>33</v>
      </c>
      <c r="S99" s="24"/>
      <c r="T99" s="24"/>
      <c r="U99" s="22"/>
      <c r="V99" s="21" t="s">
        <v>33</v>
      </c>
      <c r="W99" s="24"/>
      <c r="X99" s="24"/>
      <c r="Y99" s="22"/>
      <c r="Z99" s="2" t="s">
        <v>288</v>
      </c>
      <c r="AA99" s="21" t="s">
        <v>288</v>
      </c>
      <c r="AB99" s="22"/>
      <c r="AC99" s="2" t="s">
        <v>289</v>
      </c>
      <c r="AD99" s="2" t="s">
        <v>290</v>
      </c>
      <c r="AE99" s="2" t="s">
        <v>290</v>
      </c>
    </row>
    <row r="100" spans="1:31" ht="19.2">
      <c r="A100" s="4" t="s">
        <v>28</v>
      </c>
      <c r="B100" s="5" t="s">
        <v>6</v>
      </c>
      <c r="C100" s="23" t="s">
        <v>291</v>
      </c>
      <c r="D100" s="24"/>
      <c r="E100" s="24"/>
      <c r="F100" s="22"/>
      <c r="G100" s="23" t="s">
        <v>292</v>
      </c>
      <c r="H100" s="24"/>
      <c r="I100" s="24"/>
      <c r="J100" s="22"/>
      <c r="K100" s="25" t="s">
        <v>168</v>
      </c>
      <c r="L100" s="24"/>
      <c r="M100" s="24"/>
      <c r="N100" s="24"/>
      <c r="O100" s="24"/>
      <c r="P100" s="22"/>
      <c r="Q100" s="4" t="s">
        <v>288</v>
      </c>
      <c r="R100" s="25" t="s">
        <v>33</v>
      </c>
      <c r="S100" s="24"/>
      <c r="T100" s="24"/>
      <c r="U100" s="22"/>
      <c r="V100" s="25" t="s">
        <v>33</v>
      </c>
      <c r="W100" s="24"/>
      <c r="X100" s="24"/>
      <c r="Y100" s="22"/>
      <c r="Z100" s="4" t="s">
        <v>288</v>
      </c>
      <c r="AA100" s="25" t="s">
        <v>288</v>
      </c>
      <c r="AB100" s="22"/>
      <c r="AC100" s="4" t="s">
        <v>289</v>
      </c>
      <c r="AD100" s="4" t="s">
        <v>290</v>
      </c>
      <c r="AE100" s="4" t="s">
        <v>290</v>
      </c>
    </row>
    <row r="101" spans="1:31" ht="19.2">
      <c r="A101" s="2" t="s">
        <v>28</v>
      </c>
      <c r="B101" s="3" t="s">
        <v>6</v>
      </c>
      <c r="C101" s="26" t="s">
        <v>156</v>
      </c>
      <c r="D101" s="24"/>
      <c r="E101" s="24"/>
      <c r="F101" s="22"/>
      <c r="G101" s="26" t="s">
        <v>157</v>
      </c>
      <c r="H101" s="24"/>
      <c r="I101" s="24"/>
      <c r="J101" s="22"/>
      <c r="K101" s="21" t="s">
        <v>168</v>
      </c>
      <c r="L101" s="24"/>
      <c r="M101" s="24"/>
      <c r="N101" s="24"/>
      <c r="O101" s="24"/>
      <c r="P101" s="22"/>
      <c r="Q101" s="2" t="s">
        <v>33</v>
      </c>
      <c r="R101" s="21" t="s">
        <v>33</v>
      </c>
      <c r="S101" s="24"/>
      <c r="T101" s="24"/>
      <c r="U101" s="22"/>
      <c r="V101" s="21" t="s">
        <v>13</v>
      </c>
      <c r="W101" s="24"/>
      <c r="X101" s="24"/>
      <c r="Y101" s="22"/>
      <c r="Z101" s="2" t="s">
        <v>293</v>
      </c>
      <c r="AA101" s="21" t="s">
        <v>294</v>
      </c>
      <c r="AB101" s="22"/>
      <c r="AC101" s="2" t="s">
        <v>294</v>
      </c>
      <c r="AD101" s="2" t="s">
        <v>294</v>
      </c>
      <c r="AE101" s="2" t="s">
        <v>294</v>
      </c>
    </row>
    <row r="102" spans="1:31" ht="19.2">
      <c r="A102" s="2" t="s">
        <v>28</v>
      </c>
      <c r="B102" s="3" t="s">
        <v>6</v>
      </c>
      <c r="C102" s="26" t="s">
        <v>160</v>
      </c>
      <c r="D102" s="24"/>
      <c r="E102" s="24"/>
      <c r="F102" s="22"/>
      <c r="G102" s="26" t="s">
        <v>161</v>
      </c>
      <c r="H102" s="24"/>
      <c r="I102" s="24"/>
      <c r="J102" s="22"/>
      <c r="K102" s="21" t="s">
        <v>168</v>
      </c>
      <c r="L102" s="24"/>
      <c r="M102" s="24"/>
      <c r="N102" s="24"/>
      <c r="O102" s="24"/>
      <c r="P102" s="22"/>
      <c r="Q102" s="2" t="s">
        <v>293</v>
      </c>
      <c r="R102" s="21" t="s">
        <v>33</v>
      </c>
      <c r="S102" s="24"/>
      <c r="T102" s="24"/>
      <c r="U102" s="22"/>
      <c r="V102" s="21" t="s">
        <v>33</v>
      </c>
      <c r="W102" s="24"/>
      <c r="X102" s="24"/>
      <c r="Y102" s="22"/>
      <c r="Z102" s="2" t="s">
        <v>293</v>
      </c>
      <c r="AA102" s="21" t="s">
        <v>294</v>
      </c>
      <c r="AB102" s="22"/>
      <c r="AC102" s="2" t="s">
        <v>294</v>
      </c>
      <c r="AD102" s="2" t="s">
        <v>294</v>
      </c>
      <c r="AE102" s="2" t="s">
        <v>294</v>
      </c>
    </row>
    <row r="103" spans="1:31" ht="19.2">
      <c r="A103" s="2" t="s">
        <v>28</v>
      </c>
      <c r="B103" s="3" t="s">
        <v>6</v>
      </c>
      <c r="C103" s="26" t="s">
        <v>162</v>
      </c>
      <c r="D103" s="24"/>
      <c r="E103" s="24"/>
      <c r="F103" s="22"/>
      <c r="G103" s="26" t="s">
        <v>163</v>
      </c>
      <c r="H103" s="24"/>
      <c r="I103" s="24"/>
      <c r="J103" s="22"/>
      <c r="K103" s="21" t="s">
        <v>168</v>
      </c>
      <c r="L103" s="24"/>
      <c r="M103" s="24"/>
      <c r="N103" s="24"/>
      <c r="O103" s="24"/>
      <c r="P103" s="22"/>
      <c r="Q103" s="2" t="s">
        <v>293</v>
      </c>
      <c r="R103" s="21" t="s">
        <v>33</v>
      </c>
      <c r="S103" s="24"/>
      <c r="T103" s="24"/>
      <c r="U103" s="22"/>
      <c r="V103" s="21" t="s">
        <v>33</v>
      </c>
      <c r="W103" s="24"/>
      <c r="X103" s="24"/>
      <c r="Y103" s="22"/>
      <c r="Z103" s="2" t="s">
        <v>293</v>
      </c>
      <c r="AA103" s="21" t="s">
        <v>294</v>
      </c>
      <c r="AB103" s="22"/>
      <c r="AC103" s="2" t="s">
        <v>294</v>
      </c>
      <c r="AD103" s="2" t="s">
        <v>294</v>
      </c>
      <c r="AE103" s="2" t="s">
        <v>294</v>
      </c>
    </row>
    <row r="104" spans="1:31" ht="19.2">
      <c r="A104" s="2" t="s">
        <v>28</v>
      </c>
      <c r="B104" s="3" t="s">
        <v>6</v>
      </c>
      <c r="C104" s="26" t="s">
        <v>164</v>
      </c>
      <c r="D104" s="24"/>
      <c r="E104" s="24"/>
      <c r="F104" s="22"/>
      <c r="G104" s="26" t="s">
        <v>165</v>
      </c>
      <c r="H104" s="24"/>
      <c r="I104" s="24"/>
      <c r="J104" s="22"/>
      <c r="K104" s="21" t="s">
        <v>168</v>
      </c>
      <c r="L104" s="24"/>
      <c r="M104" s="24"/>
      <c r="N104" s="24"/>
      <c r="O104" s="24"/>
      <c r="P104" s="22"/>
      <c r="Q104" s="2" t="s">
        <v>293</v>
      </c>
      <c r="R104" s="21" t="s">
        <v>33</v>
      </c>
      <c r="S104" s="24"/>
      <c r="T104" s="24"/>
      <c r="U104" s="22"/>
      <c r="V104" s="21" t="s">
        <v>33</v>
      </c>
      <c r="W104" s="24"/>
      <c r="X104" s="24"/>
      <c r="Y104" s="22"/>
      <c r="Z104" s="2" t="s">
        <v>293</v>
      </c>
      <c r="AA104" s="21" t="s">
        <v>294</v>
      </c>
      <c r="AB104" s="22"/>
      <c r="AC104" s="2" t="s">
        <v>294</v>
      </c>
      <c r="AD104" s="2" t="s">
        <v>294</v>
      </c>
      <c r="AE104" s="2" t="s">
        <v>294</v>
      </c>
    </row>
    <row r="105" spans="1:31" ht="19.2">
      <c r="A105" s="4" t="s">
        <v>28</v>
      </c>
      <c r="B105" s="5" t="s">
        <v>6</v>
      </c>
      <c r="C105" s="23" t="s">
        <v>166</v>
      </c>
      <c r="D105" s="24"/>
      <c r="E105" s="24"/>
      <c r="F105" s="22"/>
      <c r="G105" s="23" t="s">
        <v>167</v>
      </c>
      <c r="H105" s="24"/>
      <c r="I105" s="24"/>
      <c r="J105" s="22"/>
      <c r="K105" s="25" t="s">
        <v>168</v>
      </c>
      <c r="L105" s="24"/>
      <c r="M105" s="24"/>
      <c r="N105" s="24"/>
      <c r="O105" s="24"/>
      <c r="P105" s="22"/>
      <c r="Q105" s="4" t="s">
        <v>293</v>
      </c>
      <c r="R105" s="25" t="s">
        <v>33</v>
      </c>
      <c r="S105" s="24"/>
      <c r="T105" s="24"/>
      <c r="U105" s="22"/>
      <c r="V105" s="25" t="s">
        <v>33</v>
      </c>
      <c r="W105" s="24"/>
      <c r="X105" s="24"/>
      <c r="Y105" s="22"/>
      <c r="Z105" s="4" t="s">
        <v>293</v>
      </c>
      <c r="AA105" s="25" t="s">
        <v>294</v>
      </c>
      <c r="AB105" s="22"/>
      <c r="AC105" s="4" t="s">
        <v>294</v>
      </c>
      <c r="AD105" s="4" t="s">
        <v>294</v>
      </c>
      <c r="AE105" s="4" t="s">
        <v>294</v>
      </c>
    </row>
    <row r="106" spans="1:31" ht="0" hidden="1" customHeight="1"/>
    <row r="107" spans="1:31" ht="13.05" customHeight="1"/>
  </sheetData>
  <mergeCells count="516">
    <mergeCell ref="A22:P22"/>
    <mergeCell ref="Q22:AE22"/>
    <mergeCell ref="C23:F23"/>
    <mergeCell ref="G23:J23"/>
    <mergeCell ref="K23:P23"/>
    <mergeCell ref="R23:U23"/>
    <mergeCell ref="V23:Y23"/>
    <mergeCell ref="AA23:AB23"/>
    <mergeCell ref="A1:C19"/>
    <mergeCell ref="E2:N9"/>
    <mergeCell ref="P2:R2"/>
    <mergeCell ref="U2:V3"/>
    <mergeCell ref="X2:AA3"/>
    <mergeCell ref="P4:R4"/>
    <mergeCell ref="U4:V4"/>
    <mergeCell ref="X4:AA4"/>
    <mergeCell ref="P6:R7"/>
    <mergeCell ref="T7:X8"/>
    <mergeCell ref="J11:M12"/>
    <mergeCell ref="E12:G12"/>
    <mergeCell ref="F15:G16"/>
    <mergeCell ref="J15:L15"/>
    <mergeCell ref="F17:G18"/>
    <mergeCell ref="I18:K18"/>
    <mergeCell ref="AA24:AB24"/>
    <mergeCell ref="C25:F25"/>
    <mergeCell ref="G25:J25"/>
    <mergeCell ref="K25:P25"/>
    <mergeCell ref="R25:U25"/>
    <mergeCell ref="V25:Y25"/>
    <mergeCell ref="AA25:AB25"/>
    <mergeCell ref="C24:F24"/>
    <mergeCell ref="G24:J24"/>
    <mergeCell ref="K24:P24"/>
    <mergeCell ref="R24:U24"/>
    <mergeCell ref="V24:Y24"/>
    <mergeCell ref="AA26:AB26"/>
    <mergeCell ref="C27:F27"/>
    <mergeCell ref="G27:J27"/>
    <mergeCell ref="K27:P27"/>
    <mergeCell ref="R27:U27"/>
    <mergeCell ref="V27:Y27"/>
    <mergeCell ref="AA27:AB27"/>
    <mergeCell ref="C26:F26"/>
    <mergeCell ref="G26:J26"/>
    <mergeCell ref="K26:P26"/>
    <mergeCell ref="R26:U26"/>
    <mergeCell ref="V26:Y26"/>
    <mergeCell ref="AA28:AB28"/>
    <mergeCell ref="C29:F29"/>
    <mergeCell ref="G29:J29"/>
    <mergeCell ref="K29:P29"/>
    <mergeCell ref="R29:U29"/>
    <mergeCell ref="V29:Y29"/>
    <mergeCell ref="AA29:AB29"/>
    <mergeCell ref="C28:F28"/>
    <mergeCell ref="G28:J28"/>
    <mergeCell ref="K28:P28"/>
    <mergeCell ref="R28:U28"/>
    <mergeCell ref="V28:Y28"/>
    <mergeCell ref="AA30:AB30"/>
    <mergeCell ref="C31:F31"/>
    <mergeCell ref="G31:J31"/>
    <mergeCell ref="K31:P31"/>
    <mergeCell ref="R31:U31"/>
    <mergeCell ref="V31:Y31"/>
    <mergeCell ref="AA31:AB31"/>
    <mergeCell ref="C30:F30"/>
    <mergeCell ref="G30:J30"/>
    <mergeCell ref="K30:P30"/>
    <mergeCell ref="R30:U30"/>
    <mergeCell ref="V30:Y30"/>
    <mergeCell ref="AA32:AB32"/>
    <mergeCell ref="C33:F33"/>
    <mergeCell ref="G33:J33"/>
    <mergeCell ref="K33:P33"/>
    <mergeCell ref="R33:U33"/>
    <mergeCell ref="V33:Y33"/>
    <mergeCell ref="AA33:AB33"/>
    <mergeCell ref="C32:F32"/>
    <mergeCell ref="G32:J32"/>
    <mergeCell ref="K32:P32"/>
    <mergeCell ref="R32:U32"/>
    <mergeCell ref="V32:Y32"/>
    <mergeCell ref="AA34:AB34"/>
    <mergeCell ref="C35:F35"/>
    <mergeCell ref="G35:J35"/>
    <mergeCell ref="K35:P35"/>
    <mergeCell ref="R35:U35"/>
    <mergeCell ref="V35:Y35"/>
    <mergeCell ref="AA35:AB35"/>
    <mergeCell ref="C34:F34"/>
    <mergeCell ref="G34:J34"/>
    <mergeCell ref="K34:P34"/>
    <mergeCell ref="R34:U34"/>
    <mergeCell ref="V34:Y34"/>
    <mergeCell ref="AA36:AB36"/>
    <mergeCell ref="C37:F37"/>
    <mergeCell ref="G37:J37"/>
    <mergeCell ref="K37:P37"/>
    <mergeCell ref="R37:U37"/>
    <mergeCell ref="V37:Y37"/>
    <mergeCell ref="AA37:AB37"/>
    <mergeCell ref="C36:F36"/>
    <mergeCell ref="G36:J36"/>
    <mergeCell ref="K36:P36"/>
    <mergeCell ref="R36:U36"/>
    <mergeCell ref="V36:Y36"/>
    <mergeCell ref="AA38:AB38"/>
    <mergeCell ref="C39:F39"/>
    <mergeCell ref="G39:J39"/>
    <mergeCell ref="K39:P39"/>
    <mergeCell ref="R39:U39"/>
    <mergeCell ref="V39:Y39"/>
    <mergeCell ref="AA39:AB39"/>
    <mergeCell ref="C38:F38"/>
    <mergeCell ref="G38:J38"/>
    <mergeCell ref="K38:P38"/>
    <mergeCell ref="R38:U38"/>
    <mergeCell ref="V38:Y38"/>
    <mergeCell ref="AA40:AB40"/>
    <mergeCell ref="C41:F41"/>
    <mergeCell ref="G41:J41"/>
    <mergeCell ref="K41:P41"/>
    <mergeCell ref="R41:U41"/>
    <mergeCell ref="V41:Y41"/>
    <mergeCell ref="AA41:AB41"/>
    <mergeCell ref="C40:F40"/>
    <mergeCell ref="G40:J40"/>
    <mergeCell ref="K40:P40"/>
    <mergeCell ref="R40:U40"/>
    <mergeCell ref="V40:Y40"/>
    <mergeCell ref="AA42:AB42"/>
    <mergeCell ref="C43:F43"/>
    <mergeCell ref="G43:J43"/>
    <mergeCell ref="K43:P43"/>
    <mergeCell ref="R43:U43"/>
    <mergeCell ref="V43:Y43"/>
    <mergeCell ref="AA43:AB43"/>
    <mergeCell ref="C42:F42"/>
    <mergeCell ref="G42:J42"/>
    <mergeCell ref="K42:P42"/>
    <mergeCell ref="R42:U42"/>
    <mergeCell ref="V42:Y42"/>
    <mergeCell ref="AA44:AB44"/>
    <mergeCell ref="C45:F45"/>
    <mergeCell ref="G45:J45"/>
    <mergeCell ref="K45:P45"/>
    <mergeCell ref="R45:U45"/>
    <mergeCell ref="V45:Y45"/>
    <mergeCell ref="AA45:AB45"/>
    <mergeCell ref="C44:F44"/>
    <mergeCell ref="G44:J44"/>
    <mergeCell ref="K44:P44"/>
    <mergeCell ref="R44:U44"/>
    <mergeCell ref="V44:Y44"/>
    <mergeCell ref="AA46:AB46"/>
    <mergeCell ref="C47:F47"/>
    <mergeCell ref="G47:J47"/>
    <mergeCell ref="K47:P47"/>
    <mergeCell ref="R47:U47"/>
    <mergeCell ref="V47:Y47"/>
    <mergeCell ref="AA47:AB47"/>
    <mergeCell ref="C46:F46"/>
    <mergeCell ref="G46:J46"/>
    <mergeCell ref="K46:P46"/>
    <mergeCell ref="R46:U46"/>
    <mergeCell ref="V46:Y46"/>
    <mergeCell ref="AA48:AB48"/>
    <mergeCell ref="C49:F49"/>
    <mergeCell ref="G49:J49"/>
    <mergeCell ref="K49:P49"/>
    <mergeCell ref="R49:U49"/>
    <mergeCell ref="V49:Y49"/>
    <mergeCell ref="AA49:AB49"/>
    <mergeCell ref="C48:F48"/>
    <mergeCell ref="G48:J48"/>
    <mergeCell ref="K48:P48"/>
    <mergeCell ref="R48:U48"/>
    <mergeCell ref="V48:Y48"/>
    <mergeCell ref="AA50:AB50"/>
    <mergeCell ref="C51:F51"/>
    <mergeCell ref="G51:J51"/>
    <mergeCell ref="K51:P51"/>
    <mergeCell ref="R51:U51"/>
    <mergeCell ref="V51:Y51"/>
    <mergeCell ref="AA51:AB51"/>
    <mergeCell ref="C50:F50"/>
    <mergeCell ref="G50:J50"/>
    <mergeCell ref="K50:P50"/>
    <mergeCell ref="R50:U50"/>
    <mergeCell ref="V50:Y50"/>
    <mergeCell ref="AA52:AB52"/>
    <mergeCell ref="C53:F53"/>
    <mergeCell ref="G53:J53"/>
    <mergeCell ref="K53:P53"/>
    <mergeCell ref="R53:U53"/>
    <mergeCell ref="V53:Y53"/>
    <mergeCell ref="AA53:AB53"/>
    <mergeCell ref="C52:F52"/>
    <mergeCell ref="G52:J52"/>
    <mergeCell ref="K52:P52"/>
    <mergeCell ref="R52:U52"/>
    <mergeCell ref="V52:Y52"/>
    <mergeCell ref="AA54:AB54"/>
    <mergeCell ref="C55:F55"/>
    <mergeCell ref="G55:J55"/>
    <mergeCell ref="K55:P55"/>
    <mergeCell ref="R55:U55"/>
    <mergeCell ref="V55:Y55"/>
    <mergeCell ref="AA55:AB55"/>
    <mergeCell ref="C54:F54"/>
    <mergeCell ref="G54:J54"/>
    <mergeCell ref="K54:P54"/>
    <mergeCell ref="R54:U54"/>
    <mergeCell ref="V54:Y54"/>
    <mergeCell ref="AA56:AB56"/>
    <mergeCell ref="C57:F57"/>
    <mergeCell ref="G57:J57"/>
    <mergeCell ref="K57:P57"/>
    <mergeCell ref="R57:U57"/>
    <mergeCell ref="V57:Y57"/>
    <mergeCell ref="AA57:AB57"/>
    <mergeCell ref="C56:F56"/>
    <mergeCell ref="G56:J56"/>
    <mergeCell ref="K56:P56"/>
    <mergeCell ref="R56:U56"/>
    <mergeCell ref="V56:Y56"/>
    <mergeCell ref="AA58:AB58"/>
    <mergeCell ref="C59:F59"/>
    <mergeCell ref="G59:J59"/>
    <mergeCell ref="K59:P59"/>
    <mergeCell ref="R59:U59"/>
    <mergeCell ref="V59:Y59"/>
    <mergeCell ref="AA59:AB59"/>
    <mergeCell ref="C58:F58"/>
    <mergeCell ref="G58:J58"/>
    <mergeCell ref="K58:P58"/>
    <mergeCell ref="R58:U58"/>
    <mergeCell ref="V58:Y58"/>
    <mergeCell ref="AA60:AB60"/>
    <mergeCell ref="C61:F61"/>
    <mergeCell ref="G61:J61"/>
    <mergeCell ref="K61:P61"/>
    <mergeCell ref="R61:U61"/>
    <mergeCell ref="V61:Y61"/>
    <mergeCell ref="AA61:AB61"/>
    <mergeCell ref="C60:F60"/>
    <mergeCell ref="G60:J60"/>
    <mergeCell ref="K60:P60"/>
    <mergeCell ref="R60:U60"/>
    <mergeCell ref="V60:Y60"/>
    <mergeCell ref="AA62:AB62"/>
    <mergeCell ref="C63:F63"/>
    <mergeCell ref="G63:J63"/>
    <mergeCell ref="K63:P63"/>
    <mergeCell ref="R63:U63"/>
    <mergeCell ref="V63:Y63"/>
    <mergeCell ref="AA63:AB63"/>
    <mergeCell ref="C62:F62"/>
    <mergeCell ref="G62:J62"/>
    <mergeCell ref="K62:P62"/>
    <mergeCell ref="R62:U62"/>
    <mergeCell ref="V62:Y62"/>
    <mergeCell ref="AA64:AB64"/>
    <mergeCell ref="C65:F65"/>
    <mergeCell ref="G65:J65"/>
    <mergeCell ref="K65:P65"/>
    <mergeCell ref="R65:U65"/>
    <mergeCell ref="V65:Y65"/>
    <mergeCell ref="AA65:AB65"/>
    <mergeCell ref="C64:F64"/>
    <mergeCell ref="G64:J64"/>
    <mergeCell ref="K64:P64"/>
    <mergeCell ref="R64:U64"/>
    <mergeCell ref="V64:Y64"/>
    <mergeCell ref="AA66:AB66"/>
    <mergeCell ref="C67:F67"/>
    <mergeCell ref="G67:J67"/>
    <mergeCell ref="K67:P67"/>
    <mergeCell ref="R67:U67"/>
    <mergeCell ref="V67:Y67"/>
    <mergeCell ref="AA67:AB67"/>
    <mergeCell ref="C66:F66"/>
    <mergeCell ref="G66:J66"/>
    <mergeCell ref="K66:P66"/>
    <mergeCell ref="R66:U66"/>
    <mergeCell ref="V66:Y66"/>
    <mergeCell ref="AA68:AB68"/>
    <mergeCell ref="C69:F69"/>
    <mergeCell ref="G69:J69"/>
    <mergeCell ref="K69:P69"/>
    <mergeCell ref="R69:U69"/>
    <mergeCell ref="V69:Y69"/>
    <mergeCell ref="AA69:AB69"/>
    <mergeCell ref="C68:F68"/>
    <mergeCell ref="G68:J68"/>
    <mergeCell ref="K68:P68"/>
    <mergeCell ref="R68:U68"/>
    <mergeCell ref="V68:Y68"/>
    <mergeCell ref="AA70:AB70"/>
    <mergeCell ref="C71:F71"/>
    <mergeCell ref="G71:J71"/>
    <mergeCell ref="K71:P71"/>
    <mergeCell ref="R71:U71"/>
    <mergeCell ref="V71:Y71"/>
    <mergeCell ref="AA71:AB71"/>
    <mergeCell ref="C70:F70"/>
    <mergeCell ref="G70:J70"/>
    <mergeCell ref="K70:P70"/>
    <mergeCell ref="R70:U70"/>
    <mergeCell ref="V70:Y70"/>
    <mergeCell ref="AA72:AB72"/>
    <mergeCell ref="C73:F73"/>
    <mergeCell ref="G73:J73"/>
    <mergeCell ref="K73:P73"/>
    <mergeCell ref="R73:U73"/>
    <mergeCell ref="V73:Y73"/>
    <mergeCell ref="AA73:AB73"/>
    <mergeCell ref="C72:F72"/>
    <mergeCell ref="G72:J72"/>
    <mergeCell ref="K72:P72"/>
    <mergeCell ref="R72:U72"/>
    <mergeCell ref="V72:Y72"/>
    <mergeCell ref="AA74:AB74"/>
    <mergeCell ref="C75:F75"/>
    <mergeCell ref="G75:J75"/>
    <mergeCell ref="K75:P75"/>
    <mergeCell ref="R75:U75"/>
    <mergeCell ref="V75:Y75"/>
    <mergeCell ref="AA75:AB75"/>
    <mergeCell ref="C74:F74"/>
    <mergeCell ref="G74:J74"/>
    <mergeCell ref="K74:P74"/>
    <mergeCell ref="R74:U74"/>
    <mergeCell ref="V74:Y74"/>
    <mergeCell ref="AA76:AB76"/>
    <mergeCell ref="C77:F77"/>
    <mergeCell ref="G77:J77"/>
    <mergeCell ref="K77:P77"/>
    <mergeCell ref="R77:U77"/>
    <mergeCell ref="V77:Y77"/>
    <mergeCell ref="AA77:AB77"/>
    <mergeCell ref="C76:F76"/>
    <mergeCell ref="G76:J76"/>
    <mergeCell ref="K76:P76"/>
    <mergeCell ref="R76:U76"/>
    <mergeCell ref="V76:Y76"/>
    <mergeCell ref="AA78:AB78"/>
    <mergeCell ref="C79:F79"/>
    <mergeCell ref="G79:J79"/>
    <mergeCell ref="K79:P79"/>
    <mergeCell ref="R79:U79"/>
    <mergeCell ref="V79:Y79"/>
    <mergeCell ref="AA79:AB79"/>
    <mergeCell ref="C78:F78"/>
    <mergeCell ref="G78:J78"/>
    <mergeCell ref="K78:P78"/>
    <mergeCell ref="R78:U78"/>
    <mergeCell ref="V78:Y78"/>
    <mergeCell ref="AA80:AB80"/>
    <mergeCell ref="C81:F81"/>
    <mergeCell ref="G81:J81"/>
    <mergeCell ref="K81:P81"/>
    <mergeCell ref="R81:U81"/>
    <mergeCell ref="V81:Y81"/>
    <mergeCell ref="AA81:AB81"/>
    <mergeCell ref="C80:F80"/>
    <mergeCell ref="G80:J80"/>
    <mergeCell ref="K80:P80"/>
    <mergeCell ref="R80:U80"/>
    <mergeCell ref="V80:Y80"/>
    <mergeCell ref="AA82:AB82"/>
    <mergeCell ref="C83:F83"/>
    <mergeCell ref="G83:J83"/>
    <mergeCell ref="K83:P83"/>
    <mergeCell ref="R83:U83"/>
    <mergeCell ref="V83:Y83"/>
    <mergeCell ref="AA83:AB83"/>
    <mergeCell ref="C82:F82"/>
    <mergeCell ref="G82:J82"/>
    <mergeCell ref="K82:P82"/>
    <mergeCell ref="R82:U82"/>
    <mergeCell ref="V82:Y82"/>
    <mergeCell ref="AA84:AB84"/>
    <mergeCell ref="C85:F85"/>
    <mergeCell ref="G85:J85"/>
    <mergeCell ref="K85:P85"/>
    <mergeCell ref="R85:U85"/>
    <mergeCell ref="V85:Y85"/>
    <mergeCell ref="AA85:AB85"/>
    <mergeCell ref="C84:F84"/>
    <mergeCell ref="G84:J84"/>
    <mergeCell ref="K84:P84"/>
    <mergeCell ref="R84:U84"/>
    <mergeCell ref="V84:Y84"/>
    <mergeCell ref="AA86:AB86"/>
    <mergeCell ref="C87:F87"/>
    <mergeCell ref="G87:J87"/>
    <mergeCell ref="K87:P87"/>
    <mergeCell ref="R87:U87"/>
    <mergeCell ref="V87:Y87"/>
    <mergeCell ref="AA87:AB87"/>
    <mergeCell ref="C86:F86"/>
    <mergeCell ref="G86:J86"/>
    <mergeCell ref="K86:P86"/>
    <mergeCell ref="R86:U86"/>
    <mergeCell ref="V86:Y86"/>
    <mergeCell ref="AA88:AB88"/>
    <mergeCell ref="C89:F89"/>
    <mergeCell ref="G89:J89"/>
    <mergeCell ref="K89:P89"/>
    <mergeCell ref="R89:U89"/>
    <mergeCell ref="V89:Y89"/>
    <mergeCell ref="AA89:AB89"/>
    <mergeCell ref="C88:F88"/>
    <mergeCell ref="G88:J88"/>
    <mergeCell ref="K88:P88"/>
    <mergeCell ref="R88:U88"/>
    <mergeCell ref="V88:Y88"/>
    <mergeCell ref="AA90:AB90"/>
    <mergeCell ref="C91:F91"/>
    <mergeCell ref="G91:J91"/>
    <mergeCell ref="K91:P91"/>
    <mergeCell ref="R91:U91"/>
    <mergeCell ref="V91:Y91"/>
    <mergeCell ref="AA91:AB91"/>
    <mergeCell ref="C90:F90"/>
    <mergeCell ref="G90:J90"/>
    <mergeCell ref="K90:P90"/>
    <mergeCell ref="R90:U90"/>
    <mergeCell ref="V90:Y90"/>
    <mergeCell ref="AA92:AB92"/>
    <mergeCell ref="C93:F93"/>
    <mergeCell ref="G93:J93"/>
    <mergeCell ref="K93:P93"/>
    <mergeCell ref="R93:U93"/>
    <mergeCell ref="V93:Y93"/>
    <mergeCell ref="AA93:AB93"/>
    <mergeCell ref="C92:F92"/>
    <mergeCell ref="G92:J92"/>
    <mergeCell ref="K92:P92"/>
    <mergeCell ref="R92:U92"/>
    <mergeCell ref="V92:Y92"/>
    <mergeCell ref="AA94:AB94"/>
    <mergeCell ref="C95:F95"/>
    <mergeCell ref="G95:J95"/>
    <mergeCell ref="K95:P95"/>
    <mergeCell ref="R95:U95"/>
    <mergeCell ref="V95:Y95"/>
    <mergeCell ref="AA95:AB95"/>
    <mergeCell ref="C94:F94"/>
    <mergeCell ref="G94:J94"/>
    <mergeCell ref="K94:P94"/>
    <mergeCell ref="R94:U94"/>
    <mergeCell ref="V94:Y94"/>
    <mergeCell ref="AA96:AB96"/>
    <mergeCell ref="C97:F97"/>
    <mergeCell ref="G97:J97"/>
    <mergeCell ref="K97:P97"/>
    <mergeCell ref="R97:U97"/>
    <mergeCell ref="V97:Y97"/>
    <mergeCell ref="AA97:AB97"/>
    <mergeCell ref="C96:F96"/>
    <mergeCell ref="G96:J96"/>
    <mergeCell ref="K96:P96"/>
    <mergeCell ref="R96:U96"/>
    <mergeCell ref="V96:Y96"/>
    <mergeCell ref="AA98:AB98"/>
    <mergeCell ref="C99:F99"/>
    <mergeCell ref="G99:J99"/>
    <mergeCell ref="K99:P99"/>
    <mergeCell ref="R99:U99"/>
    <mergeCell ref="V99:Y99"/>
    <mergeCell ref="AA99:AB99"/>
    <mergeCell ref="C98:F98"/>
    <mergeCell ref="G98:J98"/>
    <mergeCell ref="K98:P98"/>
    <mergeCell ref="R98:U98"/>
    <mergeCell ref="V98:Y98"/>
    <mergeCell ref="AA100:AB100"/>
    <mergeCell ref="C101:F101"/>
    <mergeCell ref="G101:J101"/>
    <mergeCell ref="K101:P101"/>
    <mergeCell ref="R101:U101"/>
    <mergeCell ref="V101:Y101"/>
    <mergeCell ref="AA101:AB101"/>
    <mergeCell ref="C100:F100"/>
    <mergeCell ref="G100:J100"/>
    <mergeCell ref="K100:P100"/>
    <mergeCell ref="R100:U100"/>
    <mergeCell ref="V100:Y100"/>
    <mergeCell ref="AA102:AB102"/>
    <mergeCell ref="C103:F103"/>
    <mergeCell ref="G103:J103"/>
    <mergeCell ref="K103:P103"/>
    <mergeCell ref="R103:U103"/>
    <mergeCell ref="V103:Y103"/>
    <mergeCell ref="AA103:AB103"/>
    <mergeCell ref="C102:F102"/>
    <mergeCell ref="G102:J102"/>
    <mergeCell ref="K102:P102"/>
    <mergeCell ref="R102:U102"/>
    <mergeCell ref="V102:Y102"/>
    <mergeCell ref="AA104:AB104"/>
    <mergeCell ref="C105:F105"/>
    <mergeCell ref="G105:J105"/>
    <mergeCell ref="K105:P105"/>
    <mergeCell ref="R105:U105"/>
    <mergeCell ref="V105:Y105"/>
    <mergeCell ref="AA105:AB105"/>
    <mergeCell ref="C104:F104"/>
    <mergeCell ref="G104:J104"/>
    <mergeCell ref="K104:P104"/>
    <mergeCell ref="R104:U104"/>
    <mergeCell ref="V104:Y104"/>
  </mergeCells>
  <pageMargins left="0.78740157480314998" right="0.78740157480314998" top="0.78740157480314998" bottom="1.0096259842519699" header="0.78740157480314998" footer="0.78740157480314998"/>
  <pageSetup paperSize="9" orientation="portrait" horizontalDpi="300" verticalDpi="300"/>
  <headerFooter alignWithMargins="0">
    <oddFooter>&amp;R&amp;"Arial,Regular"&amp;8 de 
&amp;"-,Regular"&amp;N 
&amp;"-,Regular"Página 
&amp;"-,Regular"&amp;P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I2" sqref="I2"/>
    </sheetView>
  </sheetViews>
  <sheetFormatPr baseColWidth="10" defaultRowHeight="14.4"/>
  <cols>
    <col min="9" max="9" width="11.5546875" bestFit="1" customWidth="1"/>
  </cols>
  <sheetData>
    <row r="1" spans="1:9" ht="15" thickBot="1">
      <c r="A1" s="38" t="s">
        <v>300</v>
      </c>
      <c r="B1" s="39"/>
      <c r="C1" s="40"/>
    </row>
    <row r="2" spans="1:9" ht="15" thickBot="1">
      <c r="A2" s="35" t="s">
        <v>298</v>
      </c>
      <c r="B2" s="36"/>
      <c r="C2" s="36"/>
      <c r="D2" s="36"/>
      <c r="E2" s="36"/>
      <c r="F2" s="36"/>
      <c r="G2" s="36"/>
      <c r="H2" s="37"/>
      <c r="I2" s="20">
        <v>98290261552.589996</v>
      </c>
    </row>
  </sheetData>
  <mergeCells count="2">
    <mergeCell ref="A2:H2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I2" sqref="I2"/>
    </sheetView>
  </sheetViews>
  <sheetFormatPr baseColWidth="10" defaultRowHeight="14.4"/>
  <cols>
    <col min="9" max="9" width="11.5546875" bestFit="1" customWidth="1"/>
  </cols>
  <sheetData>
    <row r="1" spans="1:9">
      <c r="A1" s="18" t="s">
        <v>301</v>
      </c>
    </row>
    <row r="2" spans="1:9">
      <c r="A2" s="41" t="s">
        <v>299</v>
      </c>
      <c r="B2" s="42"/>
      <c r="C2" s="42"/>
      <c r="D2" s="42"/>
      <c r="E2" s="42"/>
      <c r="F2" s="42"/>
      <c r="G2" s="42"/>
      <c r="H2" s="43"/>
      <c r="I2" s="19">
        <v>29044050344.619999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I2" sqref="I2"/>
    </sheetView>
  </sheetViews>
  <sheetFormatPr baseColWidth="10" defaultRowHeight="14.4"/>
  <cols>
    <col min="9" max="9" width="11.5546875" bestFit="1" customWidth="1"/>
  </cols>
  <sheetData>
    <row r="1" spans="1:9" ht="15" thickBot="1">
      <c r="A1" s="46" t="s">
        <v>303</v>
      </c>
      <c r="B1" s="47"/>
    </row>
    <row r="2" spans="1:9">
      <c r="A2" s="44" t="s">
        <v>302</v>
      </c>
      <c r="B2" s="45"/>
      <c r="C2" s="42"/>
      <c r="D2" s="42"/>
      <c r="E2" s="42"/>
      <c r="F2" s="42"/>
      <c r="G2" s="42"/>
      <c r="H2" s="43"/>
      <c r="I2" s="19">
        <v>95345322672.020004</v>
      </c>
    </row>
  </sheetData>
  <mergeCells count="2">
    <mergeCell ref="A2:H2"/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opLeftCell="A76" workbookViewId="0">
      <selection activeCell="I89" sqref="I89"/>
    </sheetView>
  </sheetViews>
  <sheetFormatPr baseColWidth="10" defaultRowHeight="14.4"/>
  <cols>
    <col min="6" max="6" width="13.6640625" customWidth="1"/>
    <col min="8" max="8" width="13" customWidth="1"/>
    <col min="9" max="9" width="16" bestFit="1" customWidth="1"/>
    <col min="10" max="10" width="13.21875" customWidth="1"/>
    <col min="11" max="11" width="12.21875" customWidth="1"/>
    <col min="12" max="12" width="13.5546875" customWidth="1"/>
    <col min="13" max="13" width="15.88671875" customWidth="1"/>
  </cols>
  <sheetData>
    <row r="1" spans="1:13" ht="15" thickBot="1"/>
    <row r="2" spans="1:13" ht="14.55" customHeight="1" thickBot="1">
      <c r="A2" s="28" t="s">
        <v>296</v>
      </c>
      <c r="B2" s="24"/>
      <c r="C2" s="24"/>
      <c r="D2" s="24"/>
      <c r="E2" s="24"/>
      <c r="F2" s="48" t="s">
        <v>295</v>
      </c>
      <c r="G2" s="49"/>
      <c r="H2" s="49"/>
      <c r="I2" s="49"/>
      <c r="J2" s="49"/>
      <c r="K2" s="49"/>
      <c r="L2" s="49"/>
      <c r="M2" s="50"/>
    </row>
    <row r="3" spans="1:13" ht="28.8">
      <c r="A3" s="1" t="s">
        <v>15</v>
      </c>
      <c r="B3" s="1" t="s">
        <v>16</v>
      </c>
      <c r="C3" s="1" t="s">
        <v>17</v>
      </c>
      <c r="D3" s="1" t="s">
        <v>18</v>
      </c>
      <c r="E3" s="1" t="s">
        <v>19</v>
      </c>
      <c r="F3" s="16" t="s">
        <v>20</v>
      </c>
      <c r="G3" s="16" t="s">
        <v>22</v>
      </c>
      <c r="H3" s="16" t="s">
        <v>23</v>
      </c>
      <c r="I3" s="16" t="s">
        <v>24</v>
      </c>
      <c r="J3" s="16" t="s">
        <v>25</v>
      </c>
      <c r="K3" s="16" t="s">
        <v>26</v>
      </c>
      <c r="L3" s="16" t="s">
        <v>27</v>
      </c>
      <c r="M3" s="17" t="s">
        <v>297</v>
      </c>
    </row>
    <row r="4" spans="1:13" ht="27" customHeight="1">
      <c r="A4" s="2" t="s">
        <v>28</v>
      </c>
      <c r="B4" s="3" t="s">
        <v>6</v>
      </c>
      <c r="C4" s="3" t="s">
        <v>29</v>
      </c>
      <c r="D4" s="3" t="s">
        <v>30</v>
      </c>
      <c r="E4" s="2" t="s">
        <v>31</v>
      </c>
      <c r="F4" s="6">
        <v>43862012149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11">
        <v>0</v>
      </c>
      <c r="M4" s="14"/>
    </row>
    <row r="5" spans="1:13" ht="27" customHeight="1">
      <c r="A5" s="2" t="s">
        <v>28</v>
      </c>
      <c r="B5" s="3" t="s">
        <v>6</v>
      </c>
      <c r="C5" s="3" t="s">
        <v>34</v>
      </c>
      <c r="D5" s="3" t="s">
        <v>35</v>
      </c>
      <c r="E5" s="2" t="s">
        <v>31</v>
      </c>
      <c r="F5" s="6">
        <v>0</v>
      </c>
      <c r="G5" s="6" t="s">
        <v>13</v>
      </c>
      <c r="H5" s="6">
        <v>31257640518</v>
      </c>
      <c r="I5" s="6">
        <v>24334623719</v>
      </c>
      <c r="J5" s="6">
        <v>24334623719</v>
      </c>
      <c r="K5" s="6">
        <v>24334623719</v>
      </c>
      <c r="L5" s="11">
        <v>24113433254</v>
      </c>
      <c r="M5" s="15">
        <f>+I5-L5</f>
        <v>221190465</v>
      </c>
    </row>
    <row r="6" spans="1:13" ht="27" customHeight="1">
      <c r="A6" s="2" t="s">
        <v>28</v>
      </c>
      <c r="B6" s="3" t="s">
        <v>6</v>
      </c>
      <c r="C6" s="3" t="s">
        <v>39</v>
      </c>
      <c r="D6" s="3" t="s">
        <v>40</v>
      </c>
      <c r="E6" s="2" t="s">
        <v>31</v>
      </c>
      <c r="F6" s="6">
        <v>31857640518</v>
      </c>
      <c r="G6" s="6">
        <v>600000000</v>
      </c>
      <c r="H6" s="6">
        <v>31257640518</v>
      </c>
      <c r="I6" s="6">
        <v>24334623719</v>
      </c>
      <c r="J6" s="6">
        <v>24334623719</v>
      </c>
      <c r="K6" s="6">
        <v>24334623719</v>
      </c>
      <c r="L6" s="11">
        <v>24113433254</v>
      </c>
      <c r="M6" s="15">
        <f t="shared" ref="M6:M69" si="0">+I6-L6</f>
        <v>221190465</v>
      </c>
    </row>
    <row r="7" spans="1:13" ht="27" customHeight="1">
      <c r="A7" s="2" t="s">
        <v>28</v>
      </c>
      <c r="B7" s="3" t="s">
        <v>6</v>
      </c>
      <c r="C7" s="3" t="s">
        <v>43</v>
      </c>
      <c r="D7" s="3" t="s">
        <v>44</v>
      </c>
      <c r="E7" s="2" t="s">
        <v>31</v>
      </c>
      <c r="F7" s="6">
        <v>20464502233</v>
      </c>
      <c r="G7" s="6">
        <v>600000000</v>
      </c>
      <c r="H7" s="6">
        <v>19864502233</v>
      </c>
      <c r="I7" s="6">
        <v>15439318051</v>
      </c>
      <c r="J7" s="6">
        <v>15439318051</v>
      </c>
      <c r="K7" s="6">
        <v>15439318051</v>
      </c>
      <c r="L7" s="11">
        <v>15305244357</v>
      </c>
      <c r="M7" s="15">
        <f t="shared" si="0"/>
        <v>134073694</v>
      </c>
    </row>
    <row r="8" spans="1:13" ht="27" customHeight="1">
      <c r="A8" s="2" t="s">
        <v>28</v>
      </c>
      <c r="B8" s="3" t="s">
        <v>6</v>
      </c>
      <c r="C8" s="3" t="s">
        <v>49</v>
      </c>
      <c r="D8" s="3" t="s">
        <v>50</v>
      </c>
      <c r="E8" s="2" t="s">
        <v>31</v>
      </c>
      <c r="F8" s="6">
        <v>20464502233</v>
      </c>
      <c r="G8" s="6">
        <v>600000000</v>
      </c>
      <c r="H8" s="6">
        <v>19864502233</v>
      </c>
      <c r="I8" s="6">
        <v>15439318051</v>
      </c>
      <c r="J8" s="6">
        <v>15439318051</v>
      </c>
      <c r="K8" s="6">
        <v>15439318051</v>
      </c>
      <c r="L8" s="11">
        <v>15305244357</v>
      </c>
      <c r="M8" s="15">
        <f t="shared" si="0"/>
        <v>134073694</v>
      </c>
    </row>
    <row r="9" spans="1:13" ht="27" customHeight="1">
      <c r="A9" s="4" t="s">
        <v>28</v>
      </c>
      <c r="B9" s="5" t="s">
        <v>6</v>
      </c>
      <c r="C9" s="5" t="s">
        <v>51</v>
      </c>
      <c r="D9" s="5" t="s">
        <v>52</v>
      </c>
      <c r="E9" s="4" t="s">
        <v>31</v>
      </c>
      <c r="F9" s="7">
        <v>14827814391</v>
      </c>
      <c r="G9" s="7">
        <v>600000000</v>
      </c>
      <c r="H9" s="7">
        <v>14227814391</v>
      </c>
      <c r="I9" s="7">
        <v>11637978467</v>
      </c>
      <c r="J9" s="7">
        <v>11637978467</v>
      </c>
      <c r="K9" s="7">
        <v>11637978467</v>
      </c>
      <c r="L9" s="12">
        <v>11619422731</v>
      </c>
      <c r="M9" s="15">
        <f t="shared" si="0"/>
        <v>18555736</v>
      </c>
    </row>
    <row r="10" spans="1:13" ht="27" customHeight="1">
      <c r="A10" s="4" t="s">
        <v>28</v>
      </c>
      <c r="B10" s="5" t="s">
        <v>6</v>
      </c>
      <c r="C10" s="5" t="s">
        <v>57</v>
      </c>
      <c r="D10" s="5" t="s">
        <v>58</v>
      </c>
      <c r="E10" s="4" t="s">
        <v>31</v>
      </c>
      <c r="F10" s="7">
        <v>1156018719</v>
      </c>
      <c r="G10" s="7">
        <v>0</v>
      </c>
      <c r="H10" s="7">
        <v>1156018719</v>
      </c>
      <c r="I10" s="7">
        <v>953168631</v>
      </c>
      <c r="J10" s="7">
        <v>953168631</v>
      </c>
      <c r="K10" s="7">
        <v>953168631</v>
      </c>
      <c r="L10" s="12">
        <v>953168631</v>
      </c>
      <c r="M10" s="15">
        <f t="shared" si="0"/>
        <v>0</v>
      </c>
    </row>
    <row r="11" spans="1:13" ht="27" customHeight="1">
      <c r="A11" s="4" t="s">
        <v>28</v>
      </c>
      <c r="B11" s="5" t="s">
        <v>6</v>
      </c>
      <c r="C11" s="5" t="s">
        <v>61</v>
      </c>
      <c r="D11" s="5" t="s">
        <v>62</v>
      </c>
      <c r="E11" s="4" t="s">
        <v>31</v>
      </c>
      <c r="F11" s="7">
        <v>1308764567</v>
      </c>
      <c r="G11" s="7">
        <v>0</v>
      </c>
      <c r="H11" s="7">
        <v>1308764567</v>
      </c>
      <c r="I11" s="7">
        <v>18713247</v>
      </c>
      <c r="J11" s="7">
        <v>18713247</v>
      </c>
      <c r="K11" s="7">
        <v>18713247</v>
      </c>
      <c r="L11" s="12">
        <v>2177751</v>
      </c>
      <c r="M11" s="15">
        <f t="shared" si="0"/>
        <v>16535496</v>
      </c>
    </row>
    <row r="12" spans="1:13" ht="27" customHeight="1">
      <c r="A12" s="4" t="s">
        <v>28</v>
      </c>
      <c r="B12" s="5" t="s">
        <v>6</v>
      </c>
      <c r="C12" s="5" t="s">
        <v>66</v>
      </c>
      <c r="D12" s="5" t="s">
        <v>67</v>
      </c>
      <c r="E12" s="4" t="s">
        <v>31</v>
      </c>
      <c r="F12" s="7">
        <v>345085956</v>
      </c>
      <c r="G12" s="7">
        <v>0</v>
      </c>
      <c r="H12" s="7">
        <v>345085956</v>
      </c>
      <c r="I12" s="7">
        <v>259855068</v>
      </c>
      <c r="J12" s="7">
        <v>259855068</v>
      </c>
      <c r="K12" s="7">
        <v>259855068</v>
      </c>
      <c r="L12" s="12">
        <v>259855068</v>
      </c>
      <c r="M12" s="15">
        <f t="shared" si="0"/>
        <v>0</v>
      </c>
    </row>
    <row r="13" spans="1:13" ht="27" customHeight="1">
      <c r="A13" s="4" t="s">
        <v>28</v>
      </c>
      <c r="B13" s="5" t="s">
        <v>6</v>
      </c>
      <c r="C13" s="5" t="s">
        <v>70</v>
      </c>
      <c r="D13" s="5" t="s">
        <v>71</v>
      </c>
      <c r="E13" s="4" t="s">
        <v>31</v>
      </c>
      <c r="F13" s="7">
        <v>41000000</v>
      </c>
      <c r="G13" s="7">
        <v>0</v>
      </c>
      <c r="H13" s="7">
        <v>41000000</v>
      </c>
      <c r="I13" s="7">
        <v>5644413</v>
      </c>
      <c r="J13" s="7">
        <v>5644413</v>
      </c>
      <c r="K13" s="7">
        <v>5644413</v>
      </c>
      <c r="L13" s="12">
        <v>5644413</v>
      </c>
      <c r="M13" s="15">
        <f t="shared" si="0"/>
        <v>0</v>
      </c>
    </row>
    <row r="14" spans="1:13" ht="27" customHeight="1">
      <c r="A14" s="4" t="s">
        <v>28</v>
      </c>
      <c r="B14" s="5" t="s">
        <v>6</v>
      </c>
      <c r="C14" s="5" t="s">
        <v>74</v>
      </c>
      <c r="D14" s="5" t="s">
        <v>75</v>
      </c>
      <c r="E14" s="4" t="s">
        <v>31</v>
      </c>
      <c r="F14" s="7">
        <v>2076904459</v>
      </c>
      <c r="G14" s="7">
        <v>0</v>
      </c>
      <c r="H14" s="7">
        <v>2076904459</v>
      </c>
      <c r="I14" s="7">
        <v>2072828780</v>
      </c>
      <c r="J14" s="7">
        <v>2072828780</v>
      </c>
      <c r="K14" s="7">
        <v>2072828780</v>
      </c>
      <c r="L14" s="12">
        <v>2014518307</v>
      </c>
      <c r="M14" s="15">
        <f t="shared" si="0"/>
        <v>58310473</v>
      </c>
    </row>
    <row r="15" spans="1:13" ht="27" customHeight="1">
      <c r="A15" s="4" t="s">
        <v>28</v>
      </c>
      <c r="B15" s="5" t="s">
        <v>6</v>
      </c>
      <c r="C15" s="5" t="s">
        <v>79</v>
      </c>
      <c r="D15" s="5" t="s">
        <v>80</v>
      </c>
      <c r="E15" s="4" t="s">
        <v>31</v>
      </c>
      <c r="F15" s="7">
        <v>708914141</v>
      </c>
      <c r="G15" s="7">
        <v>0</v>
      </c>
      <c r="H15" s="7">
        <v>708914141</v>
      </c>
      <c r="I15" s="7">
        <v>491129445</v>
      </c>
      <c r="J15" s="7">
        <v>491129445</v>
      </c>
      <c r="K15" s="7">
        <v>491129445</v>
      </c>
      <c r="L15" s="12">
        <v>450457456</v>
      </c>
      <c r="M15" s="15">
        <f t="shared" si="0"/>
        <v>40671989</v>
      </c>
    </row>
    <row r="16" spans="1:13" ht="27" customHeight="1">
      <c r="A16" s="2" t="s">
        <v>28</v>
      </c>
      <c r="B16" s="3" t="s">
        <v>6</v>
      </c>
      <c r="C16" s="3" t="s">
        <v>84</v>
      </c>
      <c r="D16" s="3" t="s">
        <v>85</v>
      </c>
      <c r="E16" s="2" t="s">
        <v>31</v>
      </c>
      <c r="F16" s="6">
        <v>7883307503</v>
      </c>
      <c r="G16" s="6">
        <v>0</v>
      </c>
      <c r="H16" s="6">
        <v>7883307503</v>
      </c>
      <c r="I16" s="6">
        <v>6238977902</v>
      </c>
      <c r="J16" s="6">
        <v>6238977902</v>
      </c>
      <c r="K16" s="6">
        <v>6238977902</v>
      </c>
      <c r="L16" s="11">
        <v>6238977902</v>
      </c>
      <c r="M16" s="15">
        <f t="shared" si="0"/>
        <v>0</v>
      </c>
    </row>
    <row r="17" spans="1:13" ht="27" customHeight="1">
      <c r="A17" s="4" t="s">
        <v>28</v>
      </c>
      <c r="B17" s="5" t="s">
        <v>6</v>
      </c>
      <c r="C17" s="5" t="s">
        <v>88</v>
      </c>
      <c r="D17" s="5" t="s">
        <v>89</v>
      </c>
      <c r="E17" s="4" t="s">
        <v>31</v>
      </c>
      <c r="F17" s="7">
        <v>2099899947</v>
      </c>
      <c r="G17" s="7">
        <v>0</v>
      </c>
      <c r="H17" s="7">
        <v>2099899947</v>
      </c>
      <c r="I17" s="7">
        <v>1655590730</v>
      </c>
      <c r="J17" s="7">
        <v>1655590730</v>
      </c>
      <c r="K17" s="7">
        <v>1655590730</v>
      </c>
      <c r="L17" s="12">
        <v>1655590730</v>
      </c>
      <c r="M17" s="15">
        <f t="shared" si="0"/>
        <v>0</v>
      </c>
    </row>
    <row r="18" spans="1:13" ht="27" customHeight="1">
      <c r="A18" s="4" t="s">
        <v>28</v>
      </c>
      <c r="B18" s="5" t="s">
        <v>6</v>
      </c>
      <c r="C18" s="5" t="s">
        <v>92</v>
      </c>
      <c r="D18" s="5" t="s">
        <v>93</v>
      </c>
      <c r="E18" s="4" t="s">
        <v>31</v>
      </c>
      <c r="F18" s="7">
        <v>1348389896</v>
      </c>
      <c r="G18" s="7">
        <v>0</v>
      </c>
      <c r="H18" s="7">
        <v>1348389896</v>
      </c>
      <c r="I18" s="7">
        <v>1173306925</v>
      </c>
      <c r="J18" s="7">
        <v>1173306925</v>
      </c>
      <c r="K18" s="7">
        <v>1173306925</v>
      </c>
      <c r="L18" s="12">
        <v>1173306925</v>
      </c>
      <c r="M18" s="15">
        <f t="shared" si="0"/>
        <v>0</v>
      </c>
    </row>
    <row r="19" spans="1:13" ht="27" customHeight="1">
      <c r="A19" s="4" t="s">
        <v>28</v>
      </c>
      <c r="B19" s="5" t="s">
        <v>6</v>
      </c>
      <c r="C19" s="5" t="s">
        <v>96</v>
      </c>
      <c r="D19" s="5" t="s">
        <v>97</v>
      </c>
      <c r="E19" s="4" t="s">
        <v>31</v>
      </c>
      <c r="F19" s="7">
        <v>2299979831</v>
      </c>
      <c r="G19" s="7">
        <v>0</v>
      </c>
      <c r="H19" s="7">
        <v>2299979831</v>
      </c>
      <c r="I19" s="7">
        <v>1927258847</v>
      </c>
      <c r="J19" s="7">
        <v>1927258847</v>
      </c>
      <c r="K19" s="7">
        <v>1927258847</v>
      </c>
      <c r="L19" s="12">
        <v>1927258847</v>
      </c>
      <c r="M19" s="15">
        <f t="shared" si="0"/>
        <v>0</v>
      </c>
    </row>
    <row r="20" spans="1:13" ht="27" customHeight="1">
      <c r="A20" s="4" t="s">
        <v>28</v>
      </c>
      <c r="B20" s="5" t="s">
        <v>6</v>
      </c>
      <c r="C20" s="5" t="s">
        <v>100</v>
      </c>
      <c r="D20" s="5" t="s">
        <v>101</v>
      </c>
      <c r="E20" s="4" t="s">
        <v>31</v>
      </c>
      <c r="F20" s="7">
        <v>708914141</v>
      </c>
      <c r="G20" s="7">
        <v>0</v>
      </c>
      <c r="H20" s="7">
        <v>708914141</v>
      </c>
      <c r="I20" s="7">
        <v>592386900</v>
      </c>
      <c r="J20" s="7">
        <v>592386900</v>
      </c>
      <c r="K20" s="7">
        <v>592386900</v>
      </c>
      <c r="L20" s="12">
        <v>592386900</v>
      </c>
      <c r="M20" s="15">
        <f t="shared" si="0"/>
        <v>0</v>
      </c>
    </row>
    <row r="21" spans="1:13" ht="27" customHeight="1">
      <c r="A21" s="4" t="s">
        <v>28</v>
      </c>
      <c r="B21" s="5" t="s">
        <v>6</v>
      </c>
      <c r="C21" s="5" t="s">
        <v>103</v>
      </c>
      <c r="D21" s="5" t="s">
        <v>104</v>
      </c>
      <c r="E21" s="4" t="s">
        <v>31</v>
      </c>
      <c r="F21" s="7">
        <v>81981012</v>
      </c>
      <c r="G21" s="7">
        <v>0</v>
      </c>
      <c r="H21" s="7">
        <v>81981012</v>
      </c>
      <c r="I21" s="7">
        <v>68861200</v>
      </c>
      <c r="J21" s="7">
        <v>68861200</v>
      </c>
      <c r="K21" s="7">
        <v>68861200</v>
      </c>
      <c r="L21" s="12">
        <v>68861200</v>
      </c>
      <c r="M21" s="15">
        <f t="shared" si="0"/>
        <v>0</v>
      </c>
    </row>
    <row r="22" spans="1:13" ht="27" customHeight="1">
      <c r="A22" s="4" t="s">
        <v>28</v>
      </c>
      <c r="B22" s="5" t="s">
        <v>6</v>
      </c>
      <c r="C22" s="5" t="s">
        <v>107</v>
      </c>
      <c r="D22" s="5" t="s">
        <v>108</v>
      </c>
      <c r="E22" s="4" t="s">
        <v>31</v>
      </c>
      <c r="F22" s="7">
        <v>531685605</v>
      </c>
      <c r="G22" s="7">
        <v>0</v>
      </c>
      <c r="H22" s="7">
        <v>531685605</v>
      </c>
      <c r="I22" s="7">
        <v>443912400</v>
      </c>
      <c r="J22" s="7">
        <v>443912400</v>
      </c>
      <c r="K22" s="7">
        <v>443912400</v>
      </c>
      <c r="L22" s="12">
        <v>443912400</v>
      </c>
      <c r="M22" s="15">
        <f t="shared" si="0"/>
        <v>0</v>
      </c>
    </row>
    <row r="23" spans="1:13" ht="27" customHeight="1">
      <c r="A23" s="4" t="s">
        <v>28</v>
      </c>
      <c r="B23" s="5" t="s">
        <v>6</v>
      </c>
      <c r="C23" s="5" t="s">
        <v>111</v>
      </c>
      <c r="D23" s="5" t="s">
        <v>112</v>
      </c>
      <c r="E23" s="4" t="s">
        <v>31</v>
      </c>
      <c r="F23" s="7">
        <v>211614268</v>
      </c>
      <c r="G23" s="7">
        <v>0</v>
      </c>
      <c r="H23" s="7">
        <v>211614268</v>
      </c>
      <c r="I23" s="7">
        <v>101228800</v>
      </c>
      <c r="J23" s="7">
        <v>101228800</v>
      </c>
      <c r="K23" s="7">
        <v>101228800</v>
      </c>
      <c r="L23" s="12">
        <v>101228800</v>
      </c>
      <c r="M23" s="15">
        <f t="shared" si="0"/>
        <v>0</v>
      </c>
    </row>
    <row r="24" spans="1:13" ht="27" customHeight="1">
      <c r="A24" s="4" t="s">
        <v>28</v>
      </c>
      <c r="B24" s="5" t="s">
        <v>6</v>
      </c>
      <c r="C24" s="5" t="s">
        <v>115</v>
      </c>
      <c r="D24" s="5" t="s">
        <v>116</v>
      </c>
      <c r="E24" s="4" t="s">
        <v>31</v>
      </c>
      <c r="F24" s="7">
        <v>184614268</v>
      </c>
      <c r="G24" s="7">
        <v>0</v>
      </c>
      <c r="H24" s="7">
        <v>184614268</v>
      </c>
      <c r="I24" s="7">
        <v>74045000</v>
      </c>
      <c r="J24" s="7">
        <v>74045000</v>
      </c>
      <c r="K24" s="7">
        <v>74045000</v>
      </c>
      <c r="L24" s="12">
        <v>74045000</v>
      </c>
      <c r="M24" s="15">
        <f t="shared" si="0"/>
        <v>0</v>
      </c>
    </row>
    <row r="25" spans="1:13" ht="27" customHeight="1">
      <c r="A25" s="4" t="s">
        <v>28</v>
      </c>
      <c r="B25" s="5" t="s">
        <v>6</v>
      </c>
      <c r="C25" s="5" t="s">
        <v>119</v>
      </c>
      <c r="D25" s="5" t="s">
        <v>120</v>
      </c>
      <c r="E25" s="4" t="s">
        <v>31</v>
      </c>
      <c r="F25" s="7">
        <v>416228535</v>
      </c>
      <c r="G25" s="7">
        <v>0</v>
      </c>
      <c r="H25" s="7">
        <v>416228535</v>
      </c>
      <c r="I25" s="7">
        <v>202387100</v>
      </c>
      <c r="J25" s="7">
        <v>202387100</v>
      </c>
      <c r="K25" s="7">
        <v>202387100</v>
      </c>
      <c r="L25" s="12">
        <v>202387100</v>
      </c>
      <c r="M25" s="15">
        <f t="shared" si="0"/>
        <v>0</v>
      </c>
    </row>
    <row r="26" spans="1:13" ht="27" customHeight="1">
      <c r="A26" s="2" t="s">
        <v>28</v>
      </c>
      <c r="B26" s="3" t="s">
        <v>6</v>
      </c>
      <c r="C26" s="3" t="s">
        <v>123</v>
      </c>
      <c r="D26" s="3" t="s">
        <v>124</v>
      </c>
      <c r="E26" s="2" t="s">
        <v>31</v>
      </c>
      <c r="F26" s="6">
        <v>3509830782</v>
      </c>
      <c r="G26" s="6">
        <v>0</v>
      </c>
      <c r="H26" s="6">
        <v>3509830782</v>
      </c>
      <c r="I26" s="6">
        <v>2656327766</v>
      </c>
      <c r="J26" s="6">
        <v>2656327766</v>
      </c>
      <c r="K26" s="6">
        <v>2656327766</v>
      </c>
      <c r="L26" s="11">
        <v>2569210995</v>
      </c>
      <c r="M26" s="15">
        <f t="shared" si="0"/>
        <v>87116771</v>
      </c>
    </row>
    <row r="27" spans="1:13" ht="27" customHeight="1">
      <c r="A27" s="2" t="s">
        <v>28</v>
      </c>
      <c r="B27" s="3" t="s">
        <v>6</v>
      </c>
      <c r="C27" s="3" t="s">
        <v>128</v>
      </c>
      <c r="D27" s="3" t="s">
        <v>129</v>
      </c>
      <c r="E27" s="2" t="s">
        <v>31</v>
      </c>
      <c r="F27" s="6">
        <v>1140945649</v>
      </c>
      <c r="G27" s="6">
        <v>0</v>
      </c>
      <c r="H27" s="6">
        <v>1140945649</v>
      </c>
      <c r="I27" s="6">
        <v>752414665</v>
      </c>
      <c r="J27" s="6">
        <v>752414665</v>
      </c>
      <c r="K27" s="6">
        <v>752414665</v>
      </c>
      <c r="L27" s="11">
        <v>674662754</v>
      </c>
      <c r="M27" s="15">
        <f t="shared" si="0"/>
        <v>77751911</v>
      </c>
    </row>
    <row r="28" spans="1:13" ht="27" customHeight="1">
      <c r="A28" s="4" t="s">
        <v>28</v>
      </c>
      <c r="B28" s="5" t="s">
        <v>6</v>
      </c>
      <c r="C28" s="5" t="s">
        <v>133</v>
      </c>
      <c r="D28" s="5" t="s">
        <v>134</v>
      </c>
      <c r="E28" s="4" t="s">
        <v>31</v>
      </c>
      <c r="F28" s="7">
        <v>729000000</v>
      </c>
      <c r="G28" s="7">
        <v>0</v>
      </c>
      <c r="H28" s="7">
        <v>729000000</v>
      </c>
      <c r="I28" s="7">
        <v>565285806</v>
      </c>
      <c r="J28" s="7">
        <v>565285806</v>
      </c>
      <c r="K28" s="7">
        <v>565285806</v>
      </c>
      <c r="L28" s="12">
        <v>565285806</v>
      </c>
      <c r="M28" s="15">
        <f t="shared" si="0"/>
        <v>0</v>
      </c>
    </row>
    <row r="29" spans="1:13" ht="27" customHeight="1">
      <c r="A29" s="4" t="s">
        <v>28</v>
      </c>
      <c r="B29" s="5" t="s">
        <v>6</v>
      </c>
      <c r="C29" s="5" t="s">
        <v>137</v>
      </c>
      <c r="D29" s="5" t="s">
        <v>138</v>
      </c>
      <c r="E29" s="4" t="s">
        <v>31</v>
      </c>
      <c r="F29" s="7">
        <v>200000000</v>
      </c>
      <c r="G29" s="7">
        <v>0</v>
      </c>
      <c r="H29" s="7">
        <v>200000000</v>
      </c>
      <c r="I29" s="7">
        <v>65856938</v>
      </c>
      <c r="J29" s="7">
        <v>65856938</v>
      </c>
      <c r="K29" s="7">
        <v>65856938</v>
      </c>
      <c r="L29" s="12">
        <v>0</v>
      </c>
      <c r="M29" s="15">
        <f t="shared" si="0"/>
        <v>65856938</v>
      </c>
    </row>
    <row r="30" spans="1:13" ht="27" customHeight="1">
      <c r="A30" s="4" t="s">
        <v>28</v>
      </c>
      <c r="B30" s="5" t="s">
        <v>6</v>
      </c>
      <c r="C30" s="5" t="s">
        <v>141</v>
      </c>
      <c r="D30" s="5" t="s">
        <v>142</v>
      </c>
      <c r="E30" s="4" t="s">
        <v>31</v>
      </c>
      <c r="F30" s="7">
        <v>211945649</v>
      </c>
      <c r="G30" s="7">
        <v>0</v>
      </c>
      <c r="H30" s="7">
        <v>211945649</v>
      </c>
      <c r="I30" s="7">
        <v>121271921</v>
      </c>
      <c r="J30" s="7">
        <v>121271921</v>
      </c>
      <c r="K30" s="7">
        <v>121271921</v>
      </c>
      <c r="L30" s="12">
        <v>109376948</v>
      </c>
      <c r="M30" s="15">
        <f t="shared" si="0"/>
        <v>11894973</v>
      </c>
    </row>
    <row r="31" spans="1:13" ht="27" customHeight="1">
      <c r="A31" s="4" t="s">
        <v>28</v>
      </c>
      <c r="B31" s="5" t="s">
        <v>6</v>
      </c>
      <c r="C31" s="5" t="s">
        <v>146</v>
      </c>
      <c r="D31" s="5" t="s">
        <v>147</v>
      </c>
      <c r="E31" s="4" t="s">
        <v>31</v>
      </c>
      <c r="F31" s="7">
        <v>1676346523</v>
      </c>
      <c r="G31" s="7">
        <v>0</v>
      </c>
      <c r="H31" s="7">
        <v>1676346523</v>
      </c>
      <c r="I31" s="7">
        <v>1357814344</v>
      </c>
      <c r="J31" s="7">
        <v>1357814344</v>
      </c>
      <c r="K31" s="7">
        <v>1357814344</v>
      </c>
      <c r="L31" s="12">
        <v>1351125158</v>
      </c>
      <c r="M31" s="15">
        <f t="shared" si="0"/>
        <v>6689186</v>
      </c>
    </row>
    <row r="32" spans="1:13" ht="27" customHeight="1">
      <c r="A32" s="4" t="s">
        <v>28</v>
      </c>
      <c r="B32" s="5" t="s">
        <v>6</v>
      </c>
      <c r="C32" s="5" t="s">
        <v>151</v>
      </c>
      <c r="D32" s="5" t="s">
        <v>152</v>
      </c>
      <c r="E32" s="4" t="s">
        <v>31</v>
      </c>
      <c r="F32" s="7">
        <v>692538610</v>
      </c>
      <c r="G32" s="7">
        <v>0</v>
      </c>
      <c r="H32" s="7">
        <v>692538610</v>
      </c>
      <c r="I32" s="7">
        <v>546098757</v>
      </c>
      <c r="J32" s="7">
        <v>546098757</v>
      </c>
      <c r="K32" s="7">
        <v>546098757</v>
      </c>
      <c r="L32" s="12">
        <v>543423083</v>
      </c>
      <c r="M32" s="15">
        <f t="shared" si="0"/>
        <v>2675674</v>
      </c>
    </row>
    <row r="33" spans="1:13" ht="27" customHeight="1">
      <c r="A33" s="2" t="s">
        <v>28</v>
      </c>
      <c r="B33" s="3" t="s">
        <v>6</v>
      </c>
      <c r="C33" s="3" t="s">
        <v>156</v>
      </c>
      <c r="D33" s="3" t="s">
        <v>157</v>
      </c>
      <c r="E33" s="2" t="s">
        <v>31</v>
      </c>
      <c r="F33" s="6">
        <v>0</v>
      </c>
      <c r="G33" s="6" t="s">
        <v>13</v>
      </c>
      <c r="H33" s="6">
        <v>70000000</v>
      </c>
      <c r="I33" s="6">
        <v>59427938</v>
      </c>
      <c r="J33" s="6">
        <v>59427938</v>
      </c>
      <c r="K33" s="6">
        <v>59427938</v>
      </c>
      <c r="L33" s="11">
        <v>59427938</v>
      </c>
      <c r="M33" s="15">
        <f t="shared" si="0"/>
        <v>0</v>
      </c>
    </row>
    <row r="34" spans="1:13" ht="27" customHeight="1">
      <c r="A34" s="2" t="s">
        <v>28</v>
      </c>
      <c r="B34" s="3" t="s">
        <v>6</v>
      </c>
      <c r="C34" s="3" t="s">
        <v>160</v>
      </c>
      <c r="D34" s="3" t="s">
        <v>161</v>
      </c>
      <c r="E34" s="2" t="s">
        <v>31</v>
      </c>
      <c r="F34" s="6">
        <v>70000000</v>
      </c>
      <c r="G34" s="6">
        <v>0</v>
      </c>
      <c r="H34" s="6">
        <v>70000000</v>
      </c>
      <c r="I34" s="6">
        <v>59427938</v>
      </c>
      <c r="J34" s="6">
        <v>59427938</v>
      </c>
      <c r="K34" s="6">
        <v>59427938</v>
      </c>
      <c r="L34" s="11">
        <v>59427938</v>
      </c>
      <c r="M34" s="15">
        <f t="shared" si="0"/>
        <v>0</v>
      </c>
    </row>
    <row r="35" spans="1:13" ht="27" customHeight="1">
      <c r="A35" s="2" t="s">
        <v>28</v>
      </c>
      <c r="B35" s="3" t="s">
        <v>6</v>
      </c>
      <c r="C35" s="3" t="s">
        <v>162</v>
      </c>
      <c r="D35" s="3" t="s">
        <v>163</v>
      </c>
      <c r="E35" s="2" t="s">
        <v>31</v>
      </c>
      <c r="F35" s="6">
        <v>70000000</v>
      </c>
      <c r="G35" s="6">
        <v>0</v>
      </c>
      <c r="H35" s="6">
        <v>70000000</v>
      </c>
      <c r="I35" s="6">
        <v>59427938</v>
      </c>
      <c r="J35" s="6">
        <v>59427938</v>
      </c>
      <c r="K35" s="6">
        <v>59427938</v>
      </c>
      <c r="L35" s="11">
        <v>59427938</v>
      </c>
      <c r="M35" s="15">
        <f t="shared" si="0"/>
        <v>0</v>
      </c>
    </row>
    <row r="36" spans="1:13" ht="27" customHeight="1">
      <c r="A36" s="2" t="s">
        <v>28</v>
      </c>
      <c r="B36" s="3" t="s">
        <v>6</v>
      </c>
      <c r="C36" s="3" t="s">
        <v>164</v>
      </c>
      <c r="D36" s="3" t="s">
        <v>165</v>
      </c>
      <c r="E36" s="2" t="s">
        <v>31</v>
      </c>
      <c r="F36" s="6">
        <v>70000000</v>
      </c>
      <c r="G36" s="6">
        <v>0</v>
      </c>
      <c r="H36" s="6">
        <v>70000000</v>
      </c>
      <c r="I36" s="6">
        <v>59427938</v>
      </c>
      <c r="J36" s="6">
        <v>59427938</v>
      </c>
      <c r="K36" s="6">
        <v>59427938</v>
      </c>
      <c r="L36" s="11">
        <v>59427938</v>
      </c>
      <c r="M36" s="15">
        <f t="shared" si="0"/>
        <v>0</v>
      </c>
    </row>
    <row r="37" spans="1:13" ht="27" customHeight="1">
      <c r="A37" s="4" t="s">
        <v>28</v>
      </c>
      <c r="B37" s="5" t="s">
        <v>6</v>
      </c>
      <c r="C37" s="5" t="s">
        <v>166</v>
      </c>
      <c r="D37" s="5" t="s">
        <v>167</v>
      </c>
      <c r="E37" s="4" t="s">
        <v>31</v>
      </c>
      <c r="F37" s="7">
        <v>70000000</v>
      </c>
      <c r="G37" s="7">
        <v>0</v>
      </c>
      <c r="H37" s="7">
        <v>70000000</v>
      </c>
      <c r="I37" s="7">
        <v>59427938</v>
      </c>
      <c r="J37" s="7">
        <v>59427938</v>
      </c>
      <c r="K37" s="7">
        <v>59427938</v>
      </c>
      <c r="L37" s="12">
        <v>59427938</v>
      </c>
      <c r="M37" s="15">
        <f t="shared" si="0"/>
        <v>0</v>
      </c>
    </row>
    <row r="38" spans="1:13" ht="27" customHeight="1">
      <c r="A38" s="8" t="s">
        <v>28</v>
      </c>
      <c r="B38" s="9" t="s">
        <v>6</v>
      </c>
      <c r="C38" s="9" t="s">
        <v>29</v>
      </c>
      <c r="D38" s="9" t="s">
        <v>30</v>
      </c>
      <c r="E38" s="8" t="s">
        <v>168</v>
      </c>
      <c r="F38" s="10">
        <v>83472299748.210007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3">
        <v>0</v>
      </c>
      <c r="M38" s="15">
        <f t="shared" si="0"/>
        <v>0</v>
      </c>
    </row>
    <row r="39" spans="1:13" ht="27" customHeight="1">
      <c r="A39" s="2" t="s">
        <v>28</v>
      </c>
      <c r="B39" s="3" t="s">
        <v>6</v>
      </c>
      <c r="C39" s="3" t="s">
        <v>34</v>
      </c>
      <c r="D39" s="3" t="s">
        <v>35</v>
      </c>
      <c r="E39" s="2" t="s">
        <v>168</v>
      </c>
      <c r="F39" s="6">
        <v>0</v>
      </c>
      <c r="G39" s="6" t="s">
        <v>13</v>
      </c>
      <c r="H39" s="6">
        <v>78947826512.660004</v>
      </c>
      <c r="I39" s="6">
        <v>69866898250.300003</v>
      </c>
      <c r="J39" s="6">
        <v>69697537855</v>
      </c>
      <c r="K39" s="6">
        <v>69697537855</v>
      </c>
      <c r="L39" s="11">
        <v>69697537855</v>
      </c>
      <c r="M39" s="15">
        <f t="shared" si="0"/>
        <v>169360395.30000305</v>
      </c>
    </row>
    <row r="40" spans="1:13" ht="27" customHeight="1">
      <c r="A40" s="2" t="s">
        <v>28</v>
      </c>
      <c r="B40" s="3" t="s">
        <v>6</v>
      </c>
      <c r="C40" s="3" t="s">
        <v>39</v>
      </c>
      <c r="D40" s="3" t="s">
        <v>40</v>
      </c>
      <c r="E40" s="2" t="s">
        <v>168</v>
      </c>
      <c r="F40" s="6">
        <v>79138596877.580002</v>
      </c>
      <c r="G40" s="6">
        <v>190770364.91999999</v>
      </c>
      <c r="H40" s="6">
        <v>78947826512.660004</v>
      </c>
      <c r="I40" s="6">
        <v>69866898250.300003</v>
      </c>
      <c r="J40" s="6">
        <v>69697537855</v>
      </c>
      <c r="K40" s="6">
        <v>69697537855</v>
      </c>
      <c r="L40" s="11">
        <v>69697537855</v>
      </c>
      <c r="M40" s="15">
        <f t="shared" si="0"/>
        <v>169360395.30000305</v>
      </c>
    </row>
    <row r="41" spans="1:13" ht="27" customHeight="1">
      <c r="A41" s="2" t="s">
        <v>28</v>
      </c>
      <c r="B41" s="3" t="s">
        <v>6</v>
      </c>
      <c r="C41" s="3" t="s">
        <v>43</v>
      </c>
      <c r="D41" s="3" t="s">
        <v>44</v>
      </c>
      <c r="E41" s="2" t="s">
        <v>168</v>
      </c>
      <c r="F41" s="6">
        <v>50230294002.699997</v>
      </c>
      <c r="G41" s="6">
        <v>190770364.40000001</v>
      </c>
      <c r="H41" s="6">
        <v>50039523638.300003</v>
      </c>
      <c r="I41" s="6">
        <v>46453917832.300003</v>
      </c>
      <c r="J41" s="6">
        <v>46291049459</v>
      </c>
      <c r="K41" s="6">
        <v>46291049459</v>
      </c>
      <c r="L41" s="11">
        <v>46291049459</v>
      </c>
      <c r="M41" s="15">
        <f t="shared" si="0"/>
        <v>162868373.30000305</v>
      </c>
    </row>
    <row r="42" spans="1:13" ht="27" customHeight="1">
      <c r="A42" s="2" t="s">
        <v>28</v>
      </c>
      <c r="B42" s="3" t="s">
        <v>6</v>
      </c>
      <c r="C42" s="3" t="s">
        <v>49</v>
      </c>
      <c r="D42" s="3" t="s">
        <v>50</v>
      </c>
      <c r="E42" s="2" t="s">
        <v>168</v>
      </c>
      <c r="F42" s="6">
        <v>50230294002.699997</v>
      </c>
      <c r="G42" s="6">
        <v>190770364.40000001</v>
      </c>
      <c r="H42" s="6">
        <v>50039523638.300003</v>
      </c>
      <c r="I42" s="6">
        <v>46453917832.300003</v>
      </c>
      <c r="J42" s="6">
        <v>46291049459</v>
      </c>
      <c r="K42" s="6">
        <v>46291049459</v>
      </c>
      <c r="L42" s="11">
        <v>46291049459</v>
      </c>
      <c r="M42" s="15">
        <f t="shared" si="0"/>
        <v>162868373.30000305</v>
      </c>
    </row>
    <row r="43" spans="1:13" ht="27" customHeight="1">
      <c r="A43" s="4" t="s">
        <v>28</v>
      </c>
      <c r="B43" s="5" t="s">
        <v>6</v>
      </c>
      <c r="C43" s="5" t="s">
        <v>51</v>
      </c>
      <c r="D43" s="5" t="s">
        <v>52</v>
      </c>
      <c r="E43" s="4" t="s">
        <v>168</v>
      </c>
      <c r="F43" s="7">
        <v>35544632256.019997</v>
      </c>
      <c r="G43" s="7">
        <v>1.02</v>
      </c>
      <c r="H43" s="7">
        <v>35544632255</v>
      </c>
      <c r="I43" s="7">
        <v>35445587004</v>
      </c>
      <c r="J43" s="7">
        <v>35445587004</v>
      </c>
      <c r="K43" s="7">
        <v>35445587004</v>
      </c>
      <c r="L43" s="12">
        <v>35445587004</v>
      </c>
      <c r="M43" s="15">
        <f t="shared" si="0"/>
        <v>0</v>
      </c>
    </row>
    <row r="44" spans="1:13" ht="27" customHeight="1">
      <c r="A44" s="4" t="s">
        <v>28</v>
      </c>
      <c r="B44" s="5" t="s">
        <v>6</v>
      </c>
      <c r="C44" s="5" t="s">
        <v>57</v>
      </c>
      <c r="D44" s="5" t="s">
        <v>58</v>
      </c>
      <c r="E44" s="4" t="s">
        <v>168</v>
      </c>
      <c r="F44" s="7">
        <v>3131118847</v>
      </c>
      <c r="G44" s="7">
        <v>0</v>
      </c>
      <c r="H44" s="7">
        <v>3131118847</v>
      </c>
      <c r="I44" s="7">
        <v>3119113714</v>
      </c>
      <c r="J44" s="7">
        <v>3119113714</v>
      </c>
      <c r="K44" s="7">
        <v>3119113714</v>
      </c>
      <c r="L44" s="12">
        <v>3119113714</v>
      </c>
      <c r="M44" s="15">
        <f t="shared" si="0"/>
        <v>0</v>
      </c>
    </row>
    <row r="45" spans="1:13" ht="27" customHeight="1">
      <c r="A45" s="4" t="s">
        <v>28</v>
      </c>
      <c r="B45" s="5" t="s">
        <v>6</v>
      </c>
      <c r="C45" s="5" t="s">
        <v>61</v>
      </c>
      <c r="D45" s="5" t="s">
        <v>62</v>
      </c>
      <c r="E45" s="4" t="s">
        <v>168</v>
      </c>
      <c r="F45" s="7">
        <v>3952292765</v>
      </c>
      <c r="G45" s="7">
        <v>0</v>
      </c>
      <c r="H45" s="7">
        <v>3952292765</v>
      </c>
      <c r="I45" s="7">
        <v>3917257598</v>
      </c>
      <c r="J45" s="7">
        <v>3917257598</v>
      </c>
      <c r="K45" s="7">
        <v>3917257598</v>
      </c>
      <c r="L45" s="12">
        <v>3917257598</v>
      </c>
      <c r="M45" s="15">
        <f t="shared" si="0"/>
        <v>0</v>
      </c>
    </row>
    <row r="46" spans="1:13" ht="27" customHeight="1">
      <c r="A46" s="4" t="s">
        <v>28</v>
      </c>
      <c r="B46" s="5" t="s">
        <v>6</v>
      </c>
      <c r="C46" s="5" t="s">
        <v>66</v>
      </c>
      <c r="D46" s="5" t="s">
        <v>67</v>
      </c>
      <c r="E46" s="4" t="s">
        <v>168</v>
      </c>
      <c r="F46" s="7">
        <v>1023691490</v>
      </c>
      <c r="G46" s="7">
        <v>0</v>
      </c>
      <c r="H46" s="7">
        <v>1023691490</v>
      </c>
      <c r="I46" s="7">
        <v>997291971</v>
      </c>
      <c r="J46" s="7">
        <v>997291941</v>
      </c>
      <c r="K46" s="7">
        <v>997291941</v>
      </c>
      <c r="L46" s="12">
        <v>997291941</v>
      </c>
      <c r="M46" s="15">
        <f t="shared" si="0"/>
        <v>30</v>
      </c>
    </row>
    <row r="47" spans="1:13" ht="27" customHeight="1">
      <c r="A47" s="4" t="s">
        <v>28</v>
      </c>
      <c r="B47" s="5" t="s">
        <v>6</v>
      </c>
      <c r="C47" s="5" t="s">
        <v>70</v>
      </c>
      <c r="D47" s="5" t="s">
        <v>71</v>
      </c>
      <c r="E47" s="4" t="s">
        <v>168</v>
      </c>
      <c r="F47" s="7">
        <v>41000000</v>
      </c>
      <c r="G47" s="7">
        <v>0</v>
      </c>
      <c r="H47" s="7">
        <v>41000000</v>
      </c>
      <c r="I47" s="7">
        <v>0</v>
      </c>
      <c r="J47" s="7">
        <v>0</v>
      </c>
      <c r="K47" s="7">
        <v>0</v>
      </c>
      <c r="L47" s="12">
        <v>0</v>
      </c>
      <c r="M47" s="15">
        <f t="shared" si="0"/>
        <v>0</v>
      </c>
    </row>
    <row r="48" spans="1:13" ht="27" customHeight="1">
      <c r="A48" s="4" t="s">
        <v>28</v>
      </c>
      <c r="B48" s="5" t="s">
        <v>6</v>
      </c>
      <c r="C48" s="5" t="s">
        <v>74</v>
      </c>
      <c r="D48" s="5" t="s">
        <v>75</v>
      </c>
      <c r="E48" s="4" t="s">
        <v>168</v>
      </c>
      <c r="F48" s="7">
        <v>3110675320</v>
      </c>
      <c r="G48" s="7">
        <v>0</v>
      </c>
      <c r="H48" s="7">
        <v>3110675320</v>
      </c>
      <c r="I48" s="7">
        <v>248370330</v>
      </c>
      <c r="J48" s="7">
        <v>248370330</v>
      </c>
      <c r="K48" s="7">
        <v>248370330</v>
      </c>
      <c r="L48" s="12">
        <v>248370330</v>
      </c>
      <c r="M48" s="15">
        <f t="shared" si="0"/>
        <v>0</v>
      </c>
    </row>
    <row r="49" spans="1:13" ht="27" customHeight="1">
      <c r="A49" s="4" t="s">
        <v>28</v>
      </c>
      <c r="B49" s="5" t="s">
        <v>6</v>
      </c>
      <c r="C49" s="5" t="s">
        <v>79</v>
      </c>
      <c r="D49" s="5" t="s">
        <v>80</v>
      </c>
      <c r="E49" s="4" t="s">
        <v>168</v>
      </c>
      <c r="F49" s="7">
        <v>1677078562</v>
      </c>
      <c r="G49" s="7">
        <v>0</v>
      </c>
      <c r="H49" s="7">
        <v>1677078562</v>
      </c>
      <c r="I49" s="7">
        <v>1167262816</v>
      </c>
      <c r="J49" s="7">
        <v>1167262816</v>
      </c>
      <c r="K49" s="7">
        <v>1167262816</v>
      </c>
      <c r="L49" s="12">
        <v>1167262816</v>
      </c>
      <c r="M49" s="15">
        <f t="shared" si="0"/>
        <v>0</v>
      </c>
    </row>
    <row r="50" spans="1:13" ht="27" customHeight="1">
      <c r="A50" s="4" t="s">
        <v>28</v>
      </c>
      <c r="B50" s="5" t="s">
        <v>6</v>
      </c>
      <c r="C50" s="5" t="s">
        <v>195</v>
      </c>
      <c r="D50" s="5" t="s">
        <v>196</v>
      </c>
      <c r="E50" s="4" t="s">
        <v>168</v>
      </c>
      <c r="F50" s="7">
        <v>1749804762.6800001</v>
      </c>
      <c r="G50" s="7">
        <v>190770363.38</v>
      </c>
      <c r="H50" s="7">
        <v>1559034399.3</v>
      </c>
      <c r="I50" s="7">
        <v>1559034399.3</v>
      </c>
      <c r="J50" s="7">
        <v>1396166056</v>
      </c>
      <c r="K50" s="7">
        <v>1396166056</v>
      </c>
      <c r="L50" s="12">
        <v>1396166056</v>
      </c>
      <c r="M50" s="15">
        <f t="shared" si="0"/>
        <v>162868343.29999995</v>
      </c>
    </row>
    <row r="51" spans="1:13" ht="27" customHeight="1">
      <c r="A51" s="2" t="s">
        <v>28</v>
      </c>
      <c r="B51" s="3" t="s">
        <v>6</v>
      </c>
      <c r="C51" s="3" t="s">
        <v>84</v>
      </c>
      <c r="D51" s="3" t="s">
        <v>85</v>
      </c>
      <c r="E51" s="2" t="s">
        <v>168</v>
      </c>
      <c r="F51" s="6">
        <v>16589276216.879999</v>
      </c>
      <c r="G51" s="6">
        <v>0.52</v>
      </c>
      <c r="H51" s="6">
        <v>16589276216.360001</v>
      </c>
      <c r="I51" s="6">
        <v>14607967373</v>
      </c>
      <c r="J51" s="6">
        <v>14601475424</v>
      </c>
      <c r="K51" s="6">
        <v>14601475424</v>
      </c>
      <c r="L51" s="11">
        <v>14601475424</v>
      </c>
      <c r="M51" s="15">
        <f t="shared" si="0"/>
        <v>6491949</v>
      </c>
    </row>
    <row r="52" spans="1:13" ht="27" customHeight="1">
      <c r="A52" s="4" t="s">
        <v>28</v>
      </c>
      <c r="B52" s="5" t="s">
        <v>6</v>
      </c>
      <c r="C52" s="5" t="s">
        <v>88</v>
      </c>
      <c r="D52" s="5" t="s">
        <v>89</v>
      </c>
      <c r="E52" s="4" t="s">
        <v>168</v>
      </c>
      <c r="F52" s="7">
        <v>4708481748.2200003</v>
      </c>
      <c r="G52" s="7">
        <v>0</v>
      </c>
      <c r="H52" s="7">
        <v>4708481748.2200003</v>
      </c>
      <c r="I52" s="7">
        <v>4490035412</v>
      </c>
      <c r="J52" s="7">
        <v>4489776522</v>
      </c>
      <c r="K52" s="7">
        <v>4489776522</v>
      </c>
      <c r="L52" s="12">
        <v>4489776522</v>
      </c>
      <c r="M52" s="15">
        <f t="shared" si="0"/>
        <v>258890</v>
      </c>
    </row>
    <row r="53" spans="1:13" ht="27" customHeight="1">
      <c r="A53" s="4" t="s">
        <v>28</v>
      </c>
      <c r="B53" s="5" t="s">
        <v>6</v>
      </c>
      <c r="C53" s="5" t="s">
        <v>92</v>
      </c>
      <c r="D53" s="5" t="s">
        <v>93</v>
      </c>
      <c r="E53" s="4" t="s">
        <v>168</v>
      </c>
      <c r="F53" s="7">
        <v>3522549571.6599998</v>
      </c>
      <c r="G53" s="7">
        <v>0</v>
      </c>
      <c r="H53" s="7">
        <v>3522549571.6599998</v>
      </c>
      <c r="I53" s="7">
        <v>3189748341</v>
      </c>
      <c r="J53" s="7">
        <v>3183515282</v>
      </c>
      <c r="K53" s="7">
        <v>3183515282</v>
      </c>
      <c r="L53" s="12">
        <v>3183515282</v>
      </c>
      <c r="M53" s="15">
        <f t="shared" si="0"/>
        <v>6233059</v>
      </c>
    </row>
    <row r="54" spans="1:13" ht="27" customHeight="1">
      <c r="A54" s="4" t="s">
        <v>28</v>
      </c>
      <c r="B54" s="5" t="s">
        <v>6</v>
      </c>
      <c r="C54" s="5" t="s">
        <v>96</v>
      </c>
      <c r="D54" s="5" t="s">
        <v>97</v>
      </c>
      <c r="E54" s="4" t="s">
        <v>168</v>
      </c>
      <c r="F54" s="7">
        <v>2982379020</v>
      </c>
      <c r="G54" s="7">
        <v>0</v>
      </c>
      <c r="H54" s="7">
        <v>2982379020</v>
      </c>
      <c r="I54" s="7">
        <v>2982379020</v>
      </c>
      <c r="J54" s="7">
        <v>2982379020</v>
      </c>
      <c r="K54" s="7">
        <v>2982379020</v>
      </c>
      <c r="L54" s="12">
        <v>2982379020</v>
      </c>
      <c r="M54" s="15">
        <f t="shared" si="0"/>
        <v>0</v>
      </c>
    </row>
    <row r="55" spans="1:13" ht="27" customHeight="1">
      <c r="A55" s="4" t="s">
        <v>28</v>
      </c>
      <c r="B55" s="5" t="s">
        <v>6</v>
      </c>
      <c r="C55" s="5" t="s">
        <v>100</v>
      </c>
      <c r="D55" s="5" t="s">
        <v>101</v>
      </c>
      <c r="E55" s="4" t="s">
        <v>168</v>
      </c>
      <c r="F55" s="7">
        <v>2458016070</v>
      </c>
      <c r="G55" s="7">
        <v>0</v>
      </c>
      <c r="H55" s="7">
        <v>2458016070</v>
      </c>
      <c r="I55" s="7">
        <v>1704850600</v>
      </c>
      <c r="J55" s="7">
        <v>1704850600</v>
      </c>
      <c r="K55" s="7">
        <v>1704850600</v>
      </c>
      <c r="L55" s="12">
        <v>1704850600</v>
      </c>
      <c r="M55" s="15">
        <f t="shared" si="0"/>
        <v>0</v>
      </c>
    </row>
    <row r="56" spans="1:13" ht="27" customHeight="1">
      <c r="A56" s="4" t="s">
        <v>28</v>
      </c>
      <c r="B56" s="5" t="s">
        <v>6</v>
      </c>
      <c r="C56" s="5" t="s">
        <v>103</v>
      </c>
      <c r="D56" s="5" t="s">
        <v>104</v>
      </c>
      <c r="E56" s="4" t="s">
        <v>168</v>
      </c>
      <c r="F56" s="7">
        <v>210670456</v>
      </c>
      <c r="G56" s="7">
        <v>0</v>
      </c>
      <c r="H56" s="7">
        <v>210670456</v>
      </c>
      <c r="I56" s="7">
        <v>190868700</v>
      </c>
      <c r="J56" s="7">
        <v>190868700</v>
      </c>
      <c r="K56" s="7">
        <v>190868700</v>
      </c>
      <c r="L56" s="12">
        <v>190868700</v>
      </c>
      <c r="M56" s="15">
        <f t="shared" si="0"/>
        <v>0</v>
      </c>
    </row>
    <row r="57" spans="1:13" ht="27" customHeight="1">
      <c r="A57" s="4" t="s">
        <v>28</v>
      </c>
      <c r="B57" s="5" t="s">
        <v>6</v>
      </c>
      <c r="C57" s="5" t="s">
        <v>107</v>
      </c>
      <c r="D57" s="5" t="s">
        <v>108</v>
      </c>
      <c r="E57" s="4" t="s">
        <v>168</v>
      </c>
      <c r="F57" s="7">
        <v>1838907611</v>
      </c>
      <c r="G57" s="7">
        <v>0.52</v>
      </c>
      <c r="H57" s="7">
        <v>1838907610.48</v>
      </c>
      <c r="I57" s="7">
        <v>1278741800</v>
      </c>
      <c r="J57" s="7">
        <v>1278741800</v>
      </c>
      <c r="K57" s="7">
        <v>1278741800</v>
      </c>
      <c r="L57" s="12">
        <v>1278741800</v>
      </c>
      <c r="M57" s="15">
        <f t="shared" si="0"/>
        <v>0</v>
      </c>
    </row>
    <row r="58" spans="1:13" ht="27" customHeight="1">
      <c r="A58" s="4" t="s">
        <v>28</v>
      </c>
      <c r="B58" s="5" t="s">
        <v>6</v>
      </c>
      <c r="C58" s="5" t="s">
        <v>111</v>
      </c>
      <c r="D58" s="5" t="s">
        <v>112</v>
      </c>
      <c r="E58" s="4" t="s">
        <v>168</v>
      </c>
      <c r="F58" s="7">
        <v>217317935</v>
      </c>
      <c r="G58" s="7">
        <v>0</v>
      </c>
      <c r="H58" s="7">
        <v>217317935</v>
      </c>
      <c r="I58" s="7">
        <v>186067100</v>
      </c>
      <c r="J58" s="7">
        <v>186067100</v>
      </c>
      <c r="K58" s="7">
        <v>186067100</v>
      </c>
      <c r="L58" s="12">
        <v>186067100</v>
      </c>
      <c r="M58" s="15">
        <f t="shared" si="0"/>
        <v>0</v>
      </c>
    </row>
    <row r="59" spans="1:13" ht="27" customHeight="1">
      <c r="A59" s="4" t="s">
        <v>28</v>
      </c>
      <c r="B59" s="5" t="s">
        <v>6</v>
      </c>
      <c r="C59" s="5" t="s">
        <v>115</v>
      </c>
      <c r="D59" s="5" t="s">
        <v>116</v>
      </c>
      <c r="E59" s="4" t="s">
        <v>168</v>
      </c>
      <c r="F59" s="7">
        <v>217317935</v>
      </c>
      <c r="G59" s="7">
        <v>0</v>
      </c>
      <c r="H59" s="7">
        <v>217317935</v>
      </c>
      <c r="I59" s="7">
        <v>213250900</v>
      </c>
      <c r="J59" s="7">
        <v>213250900</v>
      </c>
      <c r="K59" s="7">
        <v>213250900</v>
      </c>
      <c r="L59" s="12">
        <v>213250900</v>
      </c>
      <c r="M59" s="15">
        <f t="shared" si="0"/>
        <v>0</v>
      </c>
    </row>
    <row r="60" spans="1:13" ht="27" customHeight="1">
      <c r="A60" s="4" t="s">
        <v>28</v>
      </c>
      <c r="B60" s="5" t="s">
        <v>6</v>
      </c>
      <c r="C60" s="5" t="s">
        <v>119</v>
      </c>
      <c r="D60" s="5" t="s">
        <v>120</v>
      </c>
      <c r="E60" s="4" t="s">
        <v>168</v>
      </c>
      <c r="F60" s="7">
        <v>433635870</v>
      </c>
      <c r="G60" s="7">
        <v>0</v>
      </c>
      <c r="H60" s="7">
        <v>433635870</v>
      </c>
      <c r="I60" s="7">
        <v>372025500</v>
      </c>
      <c r="J60" s="7">
        <v>372025500</v>
      </c>
      <c r="K60" s="7">
        <v>372025500</v>
      </c>
      <c r="L60" s="12">
        <v>372025500</v>
      </c>
      <c r="M60" s="15">
        <f t="shared" si="0"/>
        <v>0</v>
      </c>
    </row>
    <row r="61" spans="1:13" ht="27" customHeight="1">
      <c r="A61" s="2" t="s">
        <v>28</v>
      </c>
      <c r="B61" s="3" t="s">
        <v>6</v>
      </c>
      <c r="C61" s="3" t="s">
        <v>123</v>
      </c>
      <c r="D61" s="3" t="s">
        <v>124</v>
      </c>
      <c r="E61" s="2" t="s">
        <v>168</v>
      </c>
      <c r="F61" s="6">
        <v>12319026658</v>
      </c>
      <c r="G61" s="6">
        <v>0</v>
      </c>
      <c r="H61" s="6">
        <v>12319026658</v>
      </c>
      <c r="I61" s="6">
        <v>8805013045</v>
      </c>
      <c r="J61" s="6">
        <v>8805012972</v>
      </c>
      <c r="K61" s="6">
        <v>8805012972</v>
      </c>
      <c r="L61" s="11">
        <v>8805012972</v>
      </c>
      <c r="M61" s="15">
        <f t="shared" si="0"/>
        <v>73</v>
      </c>
    </row>
    <row r="62" spans="1:13" ht="27" customHeight="1">
      <c r="A62" s="2" t="s">
        <v>28</v>
      </c>
      <c r="B62" s="3" t="s">
        <v>6</v>
      </c>
      <c r="C62" s="3" t="s">
        <v>128</v>
      </c>
      <c r="D62" s="3" t="s">
        <v>129</v>
      </c>
      <c r="E62" s="2" t="s">
        <v>168</v>
      </c>
      <c r="F62" s="6">
        <v>5257836782</v>
      </c>
      <c r="G62" s="6">
        <v>0</v>
      </c>
      <c r="H62" s="6">
        <v>5257836782</v>
      </c>
      <c r="I62" s="6">
        <v>2069233400</v>
      </c>
      <c r="J62" s="6">
        <v>2069233327</v>
      </c>
      <c r="K62" s="6">
        <v>2069233327</v>
      </c>
      <c r="L62" s="11">
        <v>2069233327</v>
      </c>
      <c r="M62" s="15">
        <f t="shared" si="0"/>
        <v>73</v>
      </c>
    </row>
    <row r="63" spans="1:13" ht="27" customHeight="1">
      <c r="A63" s="4" t="s">
        <v>28</v>
      </c>
      <c r="B63" s="5" t="s">
        <v>6</v>
      </c>
      <c r="C63" s="5" t="s">
        <v>133</v>
      </c>
      <c r="D63" s="5" t="s">
        <v>134</v>
      </c>
      <c r="E63" s="4" t="s">
        <v>168</v>
      </c>
      <c r="F63" s="7">
        <v>1237822606</v>
      </c>
      <c r="G63" s="7">
        <v>0</v>
      </c>
      <c r="H63" s="7">
        <v>1237822606</v>
      </c>
      <c r="I63" s="7">
        <v>1127263288</v>
      </c>
      <c r="J63" s="7">
        <v>1127263288</v>
      </c>
      <c r="K63" s="7">
        <v>1127263288</v>
      </c>
      <c r="L63" s="12">
        <v>1127263288</v>
      </c>
      <c r="M63" s="15">
        <f t="shared" si="0"/>
        <v>0</v>
      </c>
    </row>
    <row r="64" spans="1:13" ht="27" customHeight="1">
      <c r="A64" s="4" t="s">
        <v>28</v>
      </c>
      <c r="B64" s="5" t="s">
        <v>6</v>
      </c>
      <c r="C64" s="5" t="s">
        <v>137</v>
      </c>
      <c r="D64" s="5" t="s">
        <v>138</v>
      </c>
      <c r="E64" s="4" t="s">
        <v>168</v>
      </c>
      <c r="F64" s="7">
        <v>3483390242</v>
      </c>
      <c r="G64" s="7">
        <v>0</v>
      </c>
      <c r="H64" s="7">
        <v>3483390242</v>
      </c>
      <c r="I64" s="7">
        <v>674934302</v>
      </c>
      <c r="J64" s="7">
        <v>674934229</v>
      </c>
      <c r="K64" s="7">
        <v>674934229</v>
      </c>
      <c r="L64" s="12">
        <v>674934229</v>
      </c>
      <c r="M64" s="15">
        <f t="shared" si="0"/>
        <v>73</v>
      </c>
    </row>
    <row r="65" spans="1:13" ht="27" customHeight="1">
      <c r="A65" s="4" t="s">
        <v>28</v>
      </c>
      <c r="B65" s="5" t="s">
        <v>6</v>
      </c>
      <c r="C65" s="5" t="s">
        <v>141</v>
      </c>
      <c r="D65" s="5" t="s">
        <v>142</v>
      </c>
      <c r="E65" s="4" t="s">
        <v>168</v>
      </c>
      <c r="F65" s="7">
        <v>536623934</v>
      </c>
      <c r="G65" s="7">
        <v>0</v>
      </c>
      <c r="H65" s="7">
        <v>536623934</v>
      </c>
      <c r="I65" s="7">
        <v>267035810</v>
      </c>
      <c r="J65" s="7">
        <v>267035810</v>
      </c>
      <c r="K65" s="7">
        <v>267035810</v>
      </c>
      <c r="L65" s="12">
        <v>267035810</v>
      </c>
      <c r="M65" s="15">
        <f t="shared" si="0"/>
        <v>0</v>
      </c>
    </row>
    <row r="66" spans="1:13" ht="27" customHeight="1">
      <c r="A66" s="4" t="s">
        <v>28</v>
      </c>
      <c r="B66" s="5" t="s">
        <v>6</v>
      </c>
      <c r="C66" s="5" t="s">
        <v>146</v>
      </c>
      <c r="D66" s="5" t="s">
        <v>147</v>
      </c>
      <c r="E66" s="4" t="s">
        <v>168</v>
      </c>
      <c r="F66" s="7">
        <v>5118805311</v>
      </c>
      <c r="G66" s="7">
        <v>0</v>
      </c>
      <c r="H66" s="7">
        <v>5118805311</v>
      </c>
      <c r="I66" s="7">
        <v>4805674434</v>
      </c>
      <c r="J66" s="7">
        <v>4805674434</v>
      </c>
      <c r="K66" s="7">
        <v>4805674434</v>
      </c>
      <c r="L66" s="12">
        <v>4805674434</v>
      </c>
      <c r="M66" s="15">
        <f t="shared" si="0"/>
        <v>0</v>
      </c>
    </row>
    <row r="67" spans="1:13" ht="27" customHeight="1">
      <c r="A67" s="4" t="s">
        <v>28</v>
      </c>
      <c r="B67" s="5" t="s">
        <v>6</v>
      </c>
      <c r="C67" s="5" t="s">
        <v>151</v>
      </c>
      <c r="D67" s="5" t="s">
        <v>152</v>
      </c>
      <c r="E67" s="4" t="s">
        <v>168</v>
      </c>
      <c r="F67" s="7">
        <v>1942384565</v>
      </c>
      <c r="G67" s="7">
        <v>0</v>
      </c>
      <c r="H67" s="7">
        <v>1942384565</v>
      </c>
      <c r="I67" s="7">
        <v>1930105211</v>
      </c>
      <c r="J67" s="7">
        <v>1930105211</v>
      </c>
      <c r="K67" s="7">
        <v>1930105211</v>
      </c>
      <c r="L67" s="12">
        <v>1930105211</v>
      </c>
      <c r="M67" s="15">
        <f t="shared" si="0"/>
        <v>0</v>
      </c>
    </row>
    <row r="68" spans="1:13" ht="27" customHeight="1">
      <c r="A68" s="2" t="s">
        <v>28</v>
      </c>
      <c r="B68" s="3" t="s">
        <v>6</v>
      </c>
      <c r="C68" s="3" t="s">
        <v>242</v>
      </c>
      <c r="D68" s="3" t="s">
        <v>243</v>
      </c>
      <c r="E68" s="2" t="s">
        <v>168</v>
      </c>
      <c r="F68" s="6">
        <v>0</v>
      </c>
      <c r="G68" s="6" t="s">
        <v>13</v>
      </c>
      <c r="H68" s="6">
        <v>3781484286.29</v>
      </c>
      <c r="I68" s="6">
        <v>3781484286.29</v>
      </c>
      <c r="J68" s="6">
        <v>1232096266.02</v>
      </c>
      <c r="K68" s="6">
        <v>1227096266.02</v>
      </c>
      <c r="L68" s="11">
        <v>1227096266.02</v>
      </c>
      <c r="M68" s="15">
        <f t="shared" si="0"/>
        <v>2554388020.27</v>
      </c>
    </row>
    <row r="69" spans="1:13" ht="27" customHeight="1">
      <c r="A69" s="2" t="s">
        <v>28</v>
      </c>
      <c r="B69" s="3" t="s">
        <v>6</v>
      </c>
      <c r="C69" s="3" t="s">
        <v>247</v>
      </c>
      <c r="D69" s="3" t="s">
        <v>248</v>
      </c>
      <c r="E69" s="2" t="s">
        <v>168</v>
      </c>
      <c r="F69" s="6">
        <v>3790082236.9099998</v>
      </c>
      <c r="G69" s="6">
        <v>8597950.6199999992</v>
      </c>
      <c r="H69" s="6">
        <v>3781484286.29</v>
      </c>
      <c r="I69" s="6">
        <v>3781484286.29</v>
      </c>
      <c r="J69" s="6">
        <v>1232096266.02</v>
      </c>
      <c r="K69" s="6">
        <v>1227096266.02</v>
      </c>
      <c r="L69" s="11">
        <v>1227096266.02</v>
      </c>
      <c r="M69" s="15">
        <f t="shared" si="0"/>
        <v>2554388020.27</v>
      </c>
    </row>
    <row r="70" spans="1:13" ht="27" customHeight="1">
      <c r="A70" s="2" t="s">
        <v>28</v>
      </c>
      <c r="B70" s="3" t="s">
        <v>6</v>
      </c>
      <c r="C70" s="3" t="s">
        <v>251</v>
      </c>
      <c r="D70" s="3" t="s">
        <v>252</v>
      </c>
      <c r="E70" s="2" t="s">
        <v>168</v>
      </c>
      <c r="F70" s="6">
        <v>29420027</v>
      </c>
      <c r="G70" s="6">
        <v>8291283.6200000001</v>
      </c>
      <c r="H70" s="6">
        <v>21128743.379999999</v>
      </c>
      <c r="I70" s="6">
        <v>21128743.379999999</v>
      </c>
      <c r="J70" s="6">
        <v>21128705.010000002</v>
      </c>
      <c r="K70" s="6">
        <v>21128705.010000002</v>
      </c>
      <c r="L70" s="11">
        <v>21128705.010000002</v>
      </c>
      <c r="M70" s="15">
        <f t="shared" ref="M70:M85" si="1">+I70-L70</f>
        <v>38.369999997317791</v>
      </c>
    </row>
    <row r="71" spans="1:13" ht="27" customHeight="1">
      <c r="A71" s="2" t="s">
        <v>28</v>
      </c>
      <c r="B71" s="3" t="s">
        <v>6</v>
      </c>
      <c r="C71" s="3" t="s">
        <v>257</v>
      </c>
      <c r="D71" s="3" t="s">
        <v>258</v>
      </c>
      <c r="E71" s="2" t="s">
        <v>168</v>
      </c>
      <c r="F71" s="6">
        <v>29420027</v>
      </c>
      <c r="G71" s="6">
        <v>8291283.6200000001</v>
      </c>
      <c r="H71" s="6">
        <v>21128743.379999999</v>
      </c>
      <c r="I71" s="6">
        <v>21128743.379999999</v>
      </c>
      <c r="J71" s="6">
        <v>21128705.010000002</v>
      </c>
      <c r="K71" s="6">
        <v>21128705.010000002</v>
      </c>
      <c r="L71" s="11">
        <v>21128705.010000002</v>
      </c>
      <c r="M71" s="15">
        <f t="shared" si="1"/>
        <v>38.369999997317791</v>
      </c>
    </row>
    <row r="72" spans="1:13" ht="27" customHeight="1">
      <c r="A72" s="2" t="s">
        <v>28</v>
      </c>
      <c r="B72" s="3" t="s">
        <v>6</v>
      </c>
      <c r="C72" s="3" t="s">
        <v>259</v>
      </c>
      <c r="D72" s="3" t="s">
        <v>260</v>
      </c>
      <c r="E72" s="2" t="s">
        <v>168</v>
      </c>
      <c r="F72" s="6">
        <v>29420027</v>
      </c>
      <c r="G72" s="6">
        <v>8291283.6200000001</v>
      </c>
      <c r="H72" s="6">
        <v>21128743.379999999</v>
      </c>
      <c r="I72" s="6">
        <v>21128743.379999999</v>
      </c>
      <c r="J72" s="6">
        <v>21128705.010000002</v>
      </c>
      <c r="K72" s="6">
        <v>21128705.010000002</v>
      </c>
      <c r="L72" s="11">
        <v>21128705.010000002</v>
      </c>
      <c r="M72" s="15">
        <f t="shared" si="1"/>
        <v>38.369999997317791</v>
      </c>
    </row>
    <row r="73" spans="1:13" ht="27" customHeight="1">
      <c r="A73" s="4" t="s">
        <v>28</v>
      </c>
      <c r="B73" s="5" t="s">
        <v>6</v>
      </c>
      <c r="C73" s="5" t="s">
        <v>261</v>
      </c>
      <c r="D73" s="5" t="s">
        <v>262</v>
      </c>
      <c r="E73" s="4" t="s">
        <v>168</v>
      </c>
      <c r="F73" s="7">
        <v>29420027</v>
      </c>
      <c r="G73" s="7">
        <v>8291283.6200000001</v>
      </c>
      <c r="H73" s="7">
        <v>21128743.379999999</v>
      </c>
      <c r="I73" s="7">
        <v>21128743.379999999</v>
      </c>
      <c r="J73" s="7">
        <v>21128705.010000002</v>
      </c>
      <c r="K73" s="7">
        <v>21128705.010000002</v>
      </c>
      <c r="L73" s="12">
        <v>21128705.010000002</v>
      </c>
      <c r="M73" s="15">
        <f t="shared" si="1"/>
        <v>38.369999997317791</v>
      </c>
    </row>
    <row r="74" spans="1:13" ht="27" customHeight="1">
      <c r="A74" s="2" t="s">
        <v>28</v>
      </c>
      <c r="B74" s="3" t="s">
        <v>6</v>
      </c>
      <c r="C74" s="3" t="s">
        <v>263</v>
      </c>
      <c r="D74" s="3" t="s">
        <v>264</v>
      </c>
      <c r="E74" s="2" t="s">
        <v>168</v>
      </c>
      <c r="F74" s="6">
        <v>3760662209.9099998</v>
      </c>
      <c r="G74" s="6">
        <v>306667</v>
      </c>
      <c r="H74" s="6">
        <v>3760355542.9099998</v>
      </c>
      <c r="I74" s="6">
        <v>3760355542.9099998</v>
      </c>
      <c r="J74" s="6">
        <v>1210967561.01</v>
      </c>
      <c r="K74" s="6">
        <v>1205967561.01</v>
      </c>
      <c r="L74" s="11">
        <v>1205967561.01</v>
      </c>
      <c r="M74" s="15">
        <f t="shared" si="1"/>
        <v>2554387981.8999996</v>
      </c>
    </row>
    <row r="75" spans="1:13" ht="27" customHeight="1">
      <c r="A75" s="2" t="s">
        <v>28</v>
      </c>
      <c r="B75" s="3" t="s">
        <v>6</v>
      </c>
      <c r="C75" s="3" t="s">
        <v>270</v>
      </c>
      <c r="D75" s="3" t="s">
        <v>271</v>
      </c>
      <c r="E75" s="2" t="s">
        <v>168</v>
      </c>
      <c r="F75" s="6">
        <v>3760662209.9099998</v>
      </c>
      <c r="G75" s="6">
        <v>306667</v>
      </c>
      <c r="H75" s="6">
        <v>3760355542.9099998</v>
      </c>
      <c r="I75" s="6">
        <v>3760355542.9099998</v>
      </c>
      <c r="J75" s="6">
        <v>1210967561.01</v>
      </c>
      <c r="K75" s="6">
        <v>1205967561.01</v>
      </c>
      <c r="L75" s="11">
        <v>1205967561.01</v>
      </c>
      <c r="M75" s="15">
        <f t="shared" si="1"/>
        <v>2554387981.8999996</v>
      </c>
    </row>
    <row r="76" spans="1:13" ht="27" customHeight="1">
      <c r="A76" s="2" t="s">
        <v>28</v>
      </c>
      <c r="B76" s="3" t="s">
        <v>6</v>
      </c>
      <c r="C76" s="3" t="s">
        <v>272</v>
      </c>
      <c r="D76" s="3" t="s">
        <v>273</v>
      </c>
      <c r="E76" s="2" t="s">
        <v>168</v>
      </c>
      <c r="F76" s="6">
        <v>2762765652.9499998</v>
      </c>
      <c r="G76" s="6">
        <v>306667</v>
      </c>
      <c r="H76" s="6">
        <v>2762458985.9499998</v>
      </c>
      <c r="I76" s="6">
        <v>2762458985.9499998</v>
      </c>
      <c r="J76" s="6">
        <v>797054098.66999996</v>
      </c>
      <c r="K76" s="6">
        <v>797054098.66999996</v>
      </c>
      <c r="L76" s="11">
        <v>797054098.66999996</v>
      </c>
      <c r="M76" s="15">
        <f t="shared" si="1"/>
        <v>1965404887.2799997</v>
      </c>
    </row>
    <row r="77" spans="1:13" ht="27" customHeight="1">
      <c r="A77" s="4" t="s">
        <v>28</v>
      </c>
      <c r="B77" s="5" t="s">
        <v>6</v>
      </c>
      <c r="C77" s="5" t="s">
        <v>277</v>
      </c>
      <c r="D77" s="5" t="s">
        <v>278</v>
      </c>
      <c r="E77" s="4" t="s">
        <v>168</v>
      </c>
      <c r="F77" s="7">
        <v>1766347844.6900001</v>
      </c>
      <c r="G77" s="7">
        <v>0</v>
      </c>
      <c r="H77" s="7">
        <v>1766347844.6900001</v>
      </c>
      <c r="I77" s="7">
        <v>1766347844.6900001</v>
      </c>
      <c r="J77" s="7">
        <v>553585280</v>
      </c>
      <c r="K77" s="7">
        <v>553585280</v>
      </c>
      <c r="L77" s="12">
        <v>553585280</v>
      </c>
      <c r="M77" s="15">
        <f t="shared" si="1"/>
        <v>1212762564.6900001</v>
      </c>
    </row>
    <row r="78" spans="1:13" ht="27" customHeight="1">
      <c r="A78" s="4" t="s">
        <v>28</v>
      </c>
      <c r="B78" s="5" t="s">
        <v>6</v>
      </c>
      <c r="C78" s="5" t="s">
        <v>281</v>
      </c>
      <c r="D78" s="5" t="s">
        <v>282</v>
      </c>
      <c r="E78" s="4" t="s">
        <v>168</v>
      </c>
      <c r="F78" s="7">
        <v>996417808.25999999</v>
      </c>
      <c r="G78" s="7">
        <v>306667</v>
      </c>
      <c r="H78" s="7">
        <v>996111141.25999999</v>
      </c>
      <c r="I78" s="7">
        <v>996111141.25999999</v>
      </c>
      <c r="J78" s="7">
        <v>243468818.66999999</v>
      </c>
      <c r="K78" s="7">
        <v>243468818.66999999</v>
      </c>
      <c r="L78" s="12">
        <v>243468818.66999999</v>
      </c>
      <c r="M78" s="15">
        <f t="shared" si="1"/>
        <v>752642322.59000003</v>
      </c>
    </row>
    <row r="79" spans="1:13" ht="27" customHeight="1">
      <c r="A79" s="2" t="s">
        <v>28</v>
      </c>
      <c r="B79" s="3" t="s">
        <v>6</v>
      </c>
      <c r="C79" s="3" t="s">
        <v>286</v>
      </c>
      <c r="D79" s="3" t="s">
        <v>287</v>
      </c>
      <c r="E79" s="2" t="s">
        <v>168</v>
      </c>
      <c r="F79" s="6">
        <v>997896556.96000004</v>
      </c>
      <c r="G79" s="6">
        <v>0</v>
      </c>
      <c r="H79" s="6">
        <v>997896556.96000004</v>
      </c>
      <c r="I79" s="6">
        <v>997896556.96000004</v>
      </c>
      <c r="J79" s="6">
        <v>413913462.33999997</v>
      </c>
      <c r="K79" s="6">
        <v>408913462.33999997</v>
      </c>
      <c r="L79" s="11">
        <v>408913462.33999997</v>
      </c>
      <c r="M79" s="15">
        <f t="shared" si="1"/>
        <v>588983094.62000012</v>
      </c>
    </row>
    <row r="80" spans="1:13" ht="27" customHeight="1">
      <c r="A80" s="4" t="s">
        <v>28</v>
      </c>
      <c r="B80" s="5" t="s">
        <v>6</v>
      </c>
      <c r="C80" s="5" t="s">
        <v>291</v>
      </c>
      <c r="D80" s="5" t="s">
        <v>292</v>
      </c>
      <c r="E80" s="4" t="s">
        <v>168</v>
      </c>
      <c r="F80" s="7">
        <v>997896556.96000004</v>
      </c>
      <c r="G80" s="7">
        <v>0</v>
      </c>
      <c r="H80" s="7">
        <v>997896556.96000004</v>
      </c>
      <c r="I80" s="7">
        <v>997896556.96000004</v>
      </c>
      <c r="J80" s="7">
        <v>413913462.33999997</v>
      </c>
      <c r="K80" s="7">
        <v>408913462.33999997</v>
      </c>
      <c r="L80" s="12">
        <v>408913462.33999997</v>
      </c>
      <c r="M80" s="15">
        <f t="shared" si="1"/>
        <v>588983094.62000012</v>
      </c>
    </row>
    <row r="81" spans="1:13" ht="27" customHeight="1">
      <c r="A81" s="2" t="s">
        <v>28</v>
      </c>
      <c r="B81" s="3" t="s">
        <v>6</v>
      </c>
      <c r="C81" s="3" t="s">
        <v>156</v>
      </c>
      <c r="D81" s="3" t="s">
        <v>157</v>
      </c>
      <c r="E81" s="2" t="s">
        <v>168</v>
      </c>
      <c r="F81" s="6">
        <v>0</v>
      </c>
      <c r="G81" s="6" t="s">
        <v>13</v>
      </c>
      <c r="H81" s="6">
        <v>254416988</v>
      </c>
      <c r="I81" s="6">
        <v>247827359</v>
      </c>
      <c r="J81" s="6">
        <v>247827359</v>
      </c>
      <c r="K81" s="6">
        <v>247827359</v>
      </c>
      <c r="L81" s="11">
        <v>247827359</v>
      </c>
      <c r="M81" s="15">
        <f t="shared" si="1"/>
        <v>0</v>
      </c>
    </row>
    <row r="82" spans="1:13" ht="27" customHeight="1">
      <c r="A82" s="2" t="s">
        <v>28</v>
      </c>
      <c r="B82" s="3" t="s">
        <v>6</v>
      </c>
      <c r="C82" s="3" t="s">
        <v>160</v>
      </c>
      <c r="D82" s="3" t="s">
        <v>161</v>
      </c>
      <c r="E82" s="2" t="s">
        <v>168</v>
      </c>
      <c r="F82" s="6">
        <v>254416988</v>
      </c>
      <c r="G82" s="6">
        <v>0</v>
      </c>
      <c r="H82" s="6">
        <v>254416988</v>
      </c>
      <c r="I82" s="6">
        <v>247827359</v>
      </c>
      <c r="J82" s="6">
        <v>247827359</v>
      </c>
      <c r="K82" s="6">
        <v>247827359</v>
      </c>
      <c r="L82" s="11">
        <v>247827359</v>
      </c>
      <c r="M82" s="15">
        <f t="shared" si="1"/>
        <v>0</v>
      </c>
    </row>
    <row r="83" spans="1:13" ht="27" customHeight="1">
      <c r="A83" s="2" t="s">
        <v>28</v>
      </c>
      <c r="B83" s="3" t="s">
        <v>6</v>
      </c>
      <c r="C83" s="3" t="s">
        <v>162</v>
      </c>
      <c r="D83" s="3" t="s">
        <v>163</v>
      </c>
      <c r="E83" s="2" t="s">
        <v>168</v>
      </c>
      <c r="F83" s="6">
        <v>254416988</v>
      </c>
      <c r="G83" s="6">
        <v>0</v>
      </c>
      <c r="H83" s="6">
        <v>254416988</v>
      </c>
      <c r="I83" s="6">
        <v>247827359</v>
      </c>
      <c r="J83" s="6">
        <v>247827359</v>
      </c>
      <c r="K83" s="6">
        <v>247827359</v>
      </c>
      <c r="L83" s="11">
        <v>247827359</v>
      </c>
      <c r="M83" s="15">
        <f t="shared" si="1"/>
        <v>0</v>
      </c>
    </row>
    <row r="84" spans="1:13" ht="27" customHeight="1">
      <c r="A84" s="2" t="s">
        <v>28</v>
      </c>
      <c r="B84" s="3" t="s">
        <v>6</v>
      </c>
      <c r="C84" s="3" t="s">
        <v>164</v>
      </c>
      <c r="D84" s="3" t="s">
        <v>165</v>
      </c>
      <c r="E84" s="2" t="s">
        <v>168</v>
      </c>
      <c r="F84" s="6">
        <v>254416988</v>
      </c>
      <c r="G84" s="6">
        <v>0</v>
      </c>
      <c r="H84" s="6">
        <v>254416988</v>
      </c>
      <c r="I84" s="6">
        <v>247827359</v>
      </c>
      <c r="J84" s="6">
        <v>247827359</v>
      </c>
      <c r="K84" s="6">
        <v>247827359</v>
      </c>
      <c r="L84" s="11">
        <v>247827359</v>
      </c>
      <c r="M84" s="15">
        <f t="shared" si="1"/>
        <v>0</v>
      </c>
    </row>
    <row r="85" spans="1:13" ht="27" customHeight="1">
      <c r="A85" s="4" t="s">
        <v>28</v>
      </c>
      <c r="B85" s="5" t="s">
        <v>6</v>
      </c>
      <c r="C85" s="5" t="s">
        <v>166</v>
      </c>
      <c r="D85" s="5" t="s">
        <v>167</v>
      </c>
      <c r="E85" s="4" t="s">
        <v>168</v>
      </c>
      <c r="F85" s="7">
        <v>254416988</v>
      </c>
      <c r="G85" s="7">
        <v>0</v>
      </c>
      <c r="H85" s="7">
        <v>254416988</v>
      </c>
      <c r="I85" s="7">
        <v>247827359</v>
      </c>
      <c r="J85" s="7">
        <v>247827359</v>
      </c>
      <c r="K85" s="7">
        <v>247827359</v>
      </c>
      <c r="L85" s="12">
        <v>247827359</v>
      </c>
      <c r="M85" s="15">
        <f t="shared" si="1"/>
        <v>0</v>
      </c>
    </row>
    <row r="87" spans="1:13" ht="38.549999999999997" customHeight="1">
      <c r="A87" s="41" t="s">
        <v>298</v>
      </c>
      <c r="B87" s="42"/>
      <c r="C87" s="42"/>
      <c r="D87" s="42"/>
      <c r="E87" s="42"/>
      <c r="F87" s="42"/>
      <c r="G87" s="42"/>
      <c r="H87" s="43"/>
      <c r="I87" s="19">
        <f>+I5+I37+I39+I68+I85</f>
        <v>98290261552.589996</v>
      </c>
    </row>
    <row r="88" spans="1:13">
      <c r="A88" s="41" t="s">
        <v>299</v>
      </c>
      <c r="B88" s="42"/>
      <c r="C88" s="42"/>
      <c r="D88" s="42"/>
      <c r="E88" s="42"/>
      <c r="F88" s="42"/>
      <c r="G88" s="42"/>
      <c r="H88" s="43"/>
      <c r="I88" s="19">
        <f>+F4+F38-I87</f>
        <v>29044050344.62001</v>
      </c>
    </row>
    <row r="89" spans="1:13">
      <c r="A89" s="41" t="s">
        <v>302</v>
      </c>
      <c r="B89" s="42"/>
      <c r="C89" s="42"/>
      <c r="D89" s="42"/>
      <c r="E89" s="42"/>
      <c r="F89" s="42"/>
      <c r="G89" s="42"/>
      <c r="H89" s="43"/>
      <c r="I89" s="19">
        <f>+L5+L37+L39+L68+L85</f>
        <v>95345322672.020004</v>
      </c>
    </row>
  </sheetData>
  <mergeCells count="5">
    <mergeCell ref="A87:H87"/>
    <mergeCell ref="A88:H88"/>
    <mergeCell ref="A89:H89"/>
    <mergeCell ref="A2:E2"/>
    <mergeCell ref="F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Ejecucion_Presupuest A 30-11-22</vt:lpstr>
      <vt:lpstr>RESPUEST 2</vt:lpstr>
      <vt:lpstr>RESPUESTA 3</vt:lpstr>
      <vt:lpstr>RESPUESTA 4</vt:lpstr>
      <vt:lpstr>EJECUCION PRESUTAL A 30-11-22</vt:lpstr>
      <vt:lpstr>'Ejecucion_Presupuest A 30-11-22'!Títulos_a_imprimir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Hector Hernan Salinas Soto</cp:lastModifiedBy>
  <dcterms:created xsi:type="dcterms:W3CDTF">2023-01-26T16:52:10Z</dcterms:created>
  <dcterms:modified xsi:type="dcterms:W3CDTF">2023-01-27T14:58:31Z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