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2-2023\PROPOSICIONES DE COMISIÓN\Proposición 012 de 30 noviembre de 2022\Respuestas Relaciones Exteriores\"/>
    </mc:Choice>
  </mc:AlternateContent>
  <bookViews>
    <workbookView xWindow="0" yWindow="0" windowWidth="23040" windowHeight="9192"/>
  </bookViews>
  <sheets>
    <sheet name="REP_EPG034_EjecucionPresupues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6" i="1" l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5" i="1"/>
</calcChain>
</file>

<file path=xl/sharedStrings.xml><?xml version="1.0" encoding="utf-8"?>
<sst xmlns="http://schemas.openxmlformats.org/spreadsheetml/2006/main" count="398" uniqueCount="103">
  <si>
    <t>Año Fiscal:</t>
  </si>
  <si>
    <t/>
  </si>
  <si>
    <t>Vigencia:</t>
  </si>
  <si>
    <t>Actual</t>
  </si>
  <si>
    <t>Periodo:</t>
  </si>
  <si>
    <t>Enero-Noviembre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</si>
  <si>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</si>
  <si>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</si>
  <si>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</si>
  <si>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</si>
  <si>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</si>
  <si>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</si>
  <si>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</si>
  <si>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</si>
  <si>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</si>
  <si>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</si>
  <si>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</si>
  <si>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</si>
  <si>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</si>
  <si>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</si>
  <si>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</si>
  <si>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</si>
  <si>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</si>
  <si>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</si>
  <si>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</si>
  <si>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</si>
  <si>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</si>
  <si>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</si>
  <si>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</si>
  <si>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</si>
  <si>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</si>
  <si>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</si>
  <si>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</si>
  <si>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11-02-00</t>
  </si>
  <si>
    <t>FONDO ROTATORIO DEL MINISTERIO DE RELACIONES EXTERIORES</t>
  </si>
  <si>
    <t>A-02</t>
  </si>
  <si>
    <t>A</t>
  </si>
  <si>
    <t>02</t>
  </si>
  <si>
    <t>Nación</t>
  </si>
  <si>
    <t>10</t>
  </si>
  <si>
    <t>CSF</t>
  </si>
  <si>
    <t>ADQUISICIÓN DE BIENES  Y SERVICIOS</t>
  </si>
  <si>
    <t>11</t>
  </si>
  <si>
    <t>SSF</t>
  </si>
  <si>
    <t>Propios</t>
  </si>
  <si>
    <t>20</t>
  </si>
  <si>
    <t>A-03-02-02</t>
  </si>
  <si>
    <t>03</t>
  </si>
  <si>
    <t>A ORGANIZACIONES INTERNACIONALES</t>
  </si>
  <si>
    <t>A-03-03-01-039</t>
  </si>
  <si>
    <t>01</t>
  </si>
  <si>
    <t>039</t>
  </si>
  <si>
    <t>IMPLEMENTACIÓN LEY 985 DE 2005 SOBRE TRATA DE PERSONAS</t>
  </si>
  <si>
    <t>A-03-03-01-052</t>
  </si>
  <si>
    <t>052</t>
  </si>
  <si>
    <t>PLAN DE PROMOCIÓN DE COLOMBIA EN EL EXTERIOR</t>
  </si>
  <si>
    <t>A-03-03-01-999</t>
  </si>
  <si>
    <t>999</t>
  </si>
  <si>
    <t>OTRAS TRANSFERENCIAS - DISTRIBUCIÓN PREVIO CONCEPTO DGPPN</t>
  </si>
  <si>
    <t>A-03-10</t>
  </si>
  <si>
    <t>SENTENCIAS Y CONCILIACIONES</t>
  </si>
  <si>
    <t>A-08-01</t>
  </si>
  <si>
    <t>08</t>
  </si>
  <si>
    <t>IMPUESTOS</t>
  </si>
  <si>
    <t>A-08-03</t>
  </si>
  <si>
    <t>TASAS Y DERECHOS ADMINISTRATIVOS</t>
  </si>
  <si>
    <t>A-08-04-01</t>
  </si>
  <si>
    <t>04</t>
  </si>
  <si>
    <t>CUOTA DE FISCALIZACIÓN Y AUDITAJE</t>
  </si>
  <si>
    <t>C-1102-1002-2</t>
  </si>
  <si>
    <t>C</t>
  </si>
  <si>
    <t>1102</t>
  </si>
  <si>
    <t>1002</t>
  </si>
  <si>
    <t>2</t>
  </si>
  <si>
    <t>MEJORAMIENTO DE CAPACIDADES LOCALES EN LAS CASAS LÚDICAS EN EL MARCO DEL PROGRAMA INTEGRAL NIÑOS, NIÑAS Y ADOLESCENTES CON OPORTUNIDADES  NACIONAL</t>
  </si>
  <si>
    <t>C-1103-1002-5</t>
  </si>
  <si>
    <t>1103</t>
  </si>
  <si>
    <t>5</t>
  </si>
  <si>
    <t>FORTALECIMIENTO DE LA OFERTA INSTITUCIONAL  PARA LA VINCULACIÓN Y ATENCIÓN DE LOS COLOMBIANOS EN EL EXTERIOR  NACIONAL</t>
  </si>
  <si>
    <t>13</t>
  </si>
  <si>
    <t>C-1103-1002-6</t>
  </si>
  <si>
    <t>6</t>
  </si>
  <si>
    <t>FORTALECIMIENTO DE ESTRATEGIAS DE ACOMPAÑAMIENTO AL RETORNO DE CONNACIONALES PROCEDENTES DEL EXTERIOR  NACIONAL</t>
  </si>
  <si>
    <t>C-1103-1002-7</t>
  </si>
  <si>
    <t>7</t>
  </si>
  <si>
    <t>IMPLEMENTACION DE MEDIDAS DE ATENCION Y REPARACION INTEGRAL A VICTIMAS EN EL EXTERIOR EN EL MARCO DE COMPETENCIAS DEL MINISTERIO DE RELACIONES EXTERIORES  NACIONAL</t>
  </si>
  <si>
    <t>C-1104-1002-2</t>
  </si>
  <si>
    <t>1104</t>
  </si>
  <si>
    <t>FORTALECIMIENTO DEL PLAN FRONTERAS PARA LA PROSPERIDAD: IMPULSAR EL DESARROLLO EN LAS ZONAS DE FRONTERA.  AMAZONAS, PUTUMAYO, LA GUAJIRA, SAN ANDRES Y PROVIDENCIA, BOYACÁ, NORTE DE SANTANDER, CHOCÓ, NARIÑO, ARAUCA, GUAINÍA, VAUPÉS, VICHADA, CESAR</t>
  </si>
  <si>
    <t>C-1199-1002-3</t>
  </si>
  <si>
    <t>1199</t>
  </si>
  <si>
    <t>3</t>
  </si>
  <si>
    <t>FORTALECIMIENTO DE LA GESTIÓN DOCUMENTAL EN EL MINISTERIO DE RELACIONES EXTERIORES Y SU FONDO ROTATORIO  BOGOTÁ</t>
  </si>
  <si>
    <t>C-1199-1002-4</t>
  </si>
  <si>
    <t>4</t>
  </si>
  <si>
    <t>MEJORAMIENTO TECNOLÓGICO DEL MINISTERIO DE RELACIONES EXTERIORES  NACIONAL</t>
  </si>
  <si>
    <t>C-1199-1002-5</t>
  </si>
  <si>
    <t>FORTALECIMIENTO DE LA INFRAESTRUCTURA DEL MINISTERIO DE RELACIONES EXTERIORES PARA EL DESARROLLO DE LOS PROCESOS MISIONALES  NACIONAL-[PREVIO CONCEPTO  DNP]</t>
  </si>
  <si>
    <t>C-1199-1002-6</t>
  </si>
  <si>
    <t>FORTALECIMIENTO DEL MODELO INTEGRAL DE CAPACITACIÓN DE LOS FUNCIONARIOS DEL MINISTERIO DE RELACIONES EXTERIORES  NACIONAL</t>
  </si>
  <si>
    <t>RESPUESTA A NUMERAL 2</t>
  </si>
  <si>
    <t>RESPUESTA A NUMERAL 4</t>
  </si>
  <si>
    <t>RESPUESTA A NUMERAL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</si>
</sst>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$&quot;\ #,##0.00;\-&quot;$&quot;\ #,##0.00"/>
    <numFmt numFmtId="164" formatCode="[$-1240A]&quot;$&quot;\ #,##0.00;\-&quot;$&quot;\ #,##0.00"/>
  </numFmts>
  <fonts count="8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  <font>
      <b/>
      <sz val="8"/>
      <color rgb="FF000000"/>
      <name val="Times New Roman"/>
      <family val="1"/>
    </font>
    <font>
      <sz val="8"/>
      <name val="Calibri"/>
      <family val="2"/>
    </font>
    <font>
      <sz val="8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1" fillId="0" borderId="0" xfId="0" applyFont="1"/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right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5" fillId="0" borderId="0" xfId="0" applyFont="1" applyAlignment="1">
      <alignment horizontal="center" vertical="center" wrapText="1" readingOrder="1"/>
    </xf>
    <xf numFmtId="0" fontId="6" fillId="0" borderId="0" xfId="0" applyFont="1"/>
    <xf numFmtId="0" fontId="5" fillId="2" borderId="0" xfId="0" applyFont="1" applyFill="1" applyAlignment="1">
      <alignment horizontal="center" vertical="center" wrapText="1" readingOrder="1"/>
    </xf>
    <xf numFmtId="0" fontId="5" fillId="3" borderId="0" xfId="0" applyFont="1" applyFill="1" applyAlignment="1">
      <alignment horizontal="center" vertical="center" wrapText="1" readingOrder="1"/>
    </xf>
    <xf numFmtId="0" fontId="5" fillId="4" borderId="0" xfId="0" applyFont="1" applyFill="1" applyAlignment="1">
      <alignment horizontal="center" vertical="center" wrapText="1" readingOrder="1"/>
    </xf>
    <xf numFmtId="0" fontId="7" fillId="0" borderId="1" xfId="0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0" fontId="7" fillId="0" borderId="1" xfId="0" applyFont="1" applyBorder="1" applyAlignment="1">
      <alignment vertical="center" wrapText="1" readingOrder="1"/>
    </xf>
    <xf numFmtId="164" fontId="7" fillId="0" borderId="1" xfId="0" applyNumberFormat="1" applyFont="1" applyBorder="1" applyAlignment="1">
      <alignment horizontal="right" vertical="center" wrapText="1" readingOrder="1"/>
    </xf>
    <xf numFmtId="7" fontId="6" fillId="0" borderId="2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showGridLines="0" tabSelected="1" topLeftCell="P1" workbookViewId="0">
      <selection activeCell="AA3" sqref="AA3"/>
    </sheetView>
  </sheetViews>
  <sheetFormatPr baseColWidth="10" defaultRowHeight="14.4"/>
  <cols>
    <col min="1" max="1" width="13.44140625" customWidth="1"/>
    <col min="2" max="2" width="27" customWidth="1"/>
    <col min="3" max="3" width="17.6640625" customWidth="1"/>
    <col min="4" max="11" width="5.44140625" customWidth="1"/>
    <col min="12" max="12" width="7" customWidth="1"/>
    <col min="13" max="13" width="9.5546875" customWidth="1"/>
    <col min="14" max="14" width="8" customWidth="1"/>
    <col min="15" max="15" width="9.5546875" customWidth="1"/>
    <col min="16" max="16" width="27.5546875" customWidth="1"/>
    <col min="17" max="27" width="18.88671875" customWidth="1"/>
    <col min="28" max="28" width="0" hidden="1" customWidth="1"/>
    <col min="29" max="29" width="6.44140625" customWidth="1"/>
    <col min="30" max="30" width="19" customWidth="1"/>
  </cols>
  <sheetData>
    <row r="1" spans="1:30">
      <c r="A1" s="6" t="s">
        <v>0</v>
      </c>
      <c r="B1" s="6">
        <v>2022</v>
      </c>
      <c r="C1" s="7" t="s">
        <v>1</v>
      </c>
      <c r="D1" s="7" t="s">
        <v>1</v>
      </c>
      <c r="E1" s="7" t="s">
        <v>1</v>
      </c>
      <c r="F1" s="7" t="s">
        <v>1</v>
      </c>
      <c r="G1" s="7" t="s">
        <v>1</v>
      </c>
      <c r="H1" s="7" t="s">
        <v>1</v>
      </c>
      <c r="I1" s="7" t="s">
        <v>1</v>
      </c>
      <c r="J1" s="7" t="s">
        <v>1</v>
      </c>
      <c r="K1" s="7" t="s">
        <v>1</v>
      </c>
      <c r="L1" s="7" t="s">
        <v>1</v>
      </c>
      <c r="M1" s="7" t="s">
        <v>1</v>
      </c>
      <c r="N1" s="7" t="s">
        <v>1</v>
      </c>
      <c r="O1" s="7" t="s">
        <v>1</v>
      </c>
      <c r="P1" s="7" t="s">
        <v>1</v>
      </c>
      <c r="Q1" s="7" t="s">
        <v>1</v>
      </c>
      <c r="R1" s="7" t="s">
        <v>1</v>
      </c>
      <c r="S1" s="7" t="s">
        <v>1</v>
      </c>
      <c r="T1" s="7" t="s">
        <v>1</v>
      </c>
      <c r="U1" s="7" t="s">
        <v>1</v>
      </c>
      <c r="V1" s="7" t="s">
        <v>1</v>
      </c>
      <c r="W1" s="7" t="s">
        <v>1</v>
      </c>
      <c r="X1" s="7" t="s">
        <v>1</v>
      </c>
      <c r="Y1" s="7" t="s">
        <v>1</v>
      </c>
      <c r="Z1" s="7" t="s">
        <v>1</v>
      </c>
      <c r="AA1" s="7" t="s">
        <v>1</v>
      </c>
      <c r="AB1" s="8"/>
      <c r="AC1" s="8"/>
      <c r="AD1" s="8"/>
    </row>
    <row r="2" spans="1:30">
      <c r="A2" s="6" t="s">
        <v>2</v>
      </c>
      <c r="B2" s="6" t="s">
        <v>3</v>
      </c>
      <c r="C2" s="7" t="s">
        <v>1</v>
      </c>
      <c r="D2" s="7" t="s">
        <v>1</v>
      </c>
      <c r="E2" s="7" t="s">
        <v>1</v>
      </c>
      <c r="F2" s="7" t="s">
        <v>1</v>
      </c>
      <c r="G2" s="7" t="s">
        <v>1</v>
      </c>
      <c r="H2" s="7" t="s">
        <v>1</v>
      </c>
      <c r="I2" s="7" t="s">
        <v>1</v>
      </c>
      <c r="J2" s="7" t="s">
        <v>1</v>
      </c>
      <c r="K2" s="7" t="s">
        <v>1</v>
      </c>
      <c r="L2" s="7" t="s">
        <v>1</v>
      </c>
      <c r="M2" s="7" t="s">
        <v>1</v>
      </c>
      <c r="N2" s="7" t="s">
        <v>1</v>
      </c>
      <c r="O2" s="7" t="s">
        <v>1</v>
      </c>
      <c r="P2" s="7" t="s">
        <v>1</v>
      </c>
      <c r="Q2" s="7" t="s">
        <v>1</v>
      </c>
      <c r="R2" s="7" t="s">
        <v>1</v>
      </c>
      <c r="S2" s="7" t="s">
        <v>1</v>
      </c>
      <c r="T2" s="7" t="s">
        <v>1</v>
      </c>
      <c r="U2" s="7" t="s">
        <v>1</v>
      </c>
      <c r="V2" s="7" t="s">
        <v>1</v>
      </c>
      <c r="W2" s="7" t="s">
        <v>1</v>
      </c>
      <c r="X2" s="7" t="s">
        <v>1</v>
      </c>
      <c r="Y2" s="7" t="s">
        <v>1</v>
      </c>
      <c r="Z2" s="7" t="s">
        <v>1</v>
      </c>
      <c r="AA2" s="7" t="s">
        <v>1</v>
      </c>
      <c r="AB2" s="8"/>
      <c r="AC2" s="8"/>
      <c r="AD2" s="8"/>
    </row>
    <row r="3" spans="1:30">
      <c r="A3" s="6" t="s">
        <v>4</v>
      </c>
      <c r="B3" s="6" t="s">
        <v>5</v>
      </c>
      <c r="C3" s="7" t="s">
        <v>1</v>
      </c>
      <c r="D3" s="7" t="s">
        <v>1</v>
      </c>
      <c r="E3" s="7" t="s">
        <v>1</v>
      </c>
      <c r="F3" s="7" t="s">
        <v>1</v>
      </c>
      <c r="G3" s="7" t="s">
        <v>1</v>
      </c>
      <c r="H3" s="7" t="s">
        <v>1</v>
      </c>
      <c r="I3" s="7" t="s">
        <v>1</v>
      </c>
      <c r="J3" s="7" t="s">
        <v>1</v>
      </c>
      <c r="K3" s="7" t="s">
        <v>1</v>
      </c>
      <c r="L3" s="7" t="s">
        <v>1</v>
      </c>
      <c r="M3" s="7" t="s">
        <v>1</v>
      </c>
      <c r="N3" s="7" t="s">
        <v>1</v>
      </c>
      <c r="O3" s="7" t="s">
        <v>1</v>
      </c>
      <c r="P3" s="7" t="s">
        <v>1</v>
      </c>
      <c r="Q3" s="7" t="s">
        <v>1</v>
      </c>
      <c r="R3" s="7" t="s">
        <v>1</v>
      </c>
      <c r="S3" s="7" t="s">
        <v>1</v>
      </c>
      <c r="T3" s="7" t="s">
        <v>1</v>
      </c>
      <c r="U3" s="7" t="s">
        <v>1</v>
      </c>
      <c r="V3" s="7" t="s">
        <v>1</v>
      </c>
      <c r="W3" s="7" t="s">
        <v>1</v>
      </c>
      <c r="X3" s="9" t="s">
        <v>100</v>
      </c>
      <c r="Y3" s="7" t="s">
        <v>1</v>
      </c>
      <c r="Z3" s="7" t="s">
        <v>1</v>
      </c>
      <c r="AA3" s="10" t="s">
        <v>101</v>
      </c>
      <c r="AB3" s="8"/>
      <c r="AC3" s="8"/>
      <c r="AD3" s="11" t="s">
        <v>102</v>
      </c>
    </row>
    <row r="4" spans="1:30" ht="20.399999999999999">
      <c r="A4" s="6" t="s">
        <v>6</v>
      </c>
      <c r="B4" s="6" t="s">
        <v>7</v>
      </c>
      <c r="C4" s="6" t="s">
        <v>8</v>
      </c>
      <c r="D4" s="6" t="s">
        <v>9</v>
      </c>
      <c r="E4" s="6" t="s">
        <v>10</v>
      </c>
      <c r="F4" s="6" t="s">
        <v>11</v>
      </c>
      <c r="G4" s="6" t="s">
        <v>12</v>
      </c>
      <c r="H4" s="6" t="s">
        <v>13</v>
      </c>
      <c r="I4" s="6" t="s">
        <v>14</v>
      </c>
      <c r="J4" s="6" t="s">
        <v>15</v>
      </c>
      <c r="K4" s="6" t="s">
        <v>16</v>
      </c>
      <c r="L4" s="6" t="s">
        <v>17</v>
      </c>
      <c r="M4" s="6" t="s">
        <v>18</v>
      </c>
      <c r="N4" s="6" t="s">
        <v>19</v>
      </c>
      <c r="O4" s="6" t="s">
        <v>20</v>
      </c>
      <c r="P4" s="6" t="s">
        <v>21</v>
      </c>
      <c r="Q4" s="6" t="s">
        <v>22</v>
      </c>
      <c r="R4" s="6" t="s">
        <v>23</v>
      </c>
      <c r="S4" s="6" t="s">
        <v>24</v>
      </c>
      <c r="T4" s="6" t="s">
        <v>25</v>
      </c>
      <c r="U4" s="6" t="s">
        <v>26</v>
      </c>
      <c r="V4" s="6" t="s">
        <v>27</v>
      </c>
      <c r="W4" s="6" t="s">
        <v>28</v>
      </c>
      <c r="X4" s="6" t="s">
        <v>29</v>
      </c>
      <c r="Y4" s="6" t="s">
        <v>30</v>
      </c>
      <c r="Z4" s="6" t="s">
        <v>31</v>
      </c>
      <c r="AA4" s="6" t="s">
        <v>32</v>
      </c>
      <c r="AB4" s="8"/>
      <c r="AC4" s="8"/>
      <c r="AD4" s="8"/>
    </row>
    <row r="5" spans="1:30" ht="20.399999999999999">
      <c r="A5" s="12" t="s">
        <v>33</v>
      </c>
      <c r="B5" s="13" t="s">
        <v>34</v>
      </c>
      <c r="C5" s="14" t="s">
        <v>35</v>
      </c>
      <c r="D5" s="12" t="s">
        <v>36</v>
      </c>
      <c r="E5" s="12" t="s">
        <v>37</v>
      </c>
      <c r="F5" s="12"/>
      <c r="G5" s="12"/>
      <c r="H5" s="12"/>
      <c r="I5" s="12"/>
      <c r="J5" s="12"/>
      <c r="K5" s="12"/>
      <c r="L5" s="12"/>
      <c r="M5" s="12" t="s">
        <v>38</v>
      </c>
      <c r="N5" s="12" t="s">
        <v>39</v>
      </c>
      <c r="O5" s="12" t="s">
        <v>40</v>
      </c>
      <c r="P5" s="13" t="s">
        <v>41</v>
      </c>
      <c r="Q5" s="15">
        <v>144705000000</v>
      </c>
      <c r="R5" s="15">
        <v>144544977673</v>
      </c>
      <c r="S5" s="15">
        <v>0</v>
      </c>
      <c r="T5" s="15">
        <v>289249977673</v>
      </c>
      <c r="U5" s="15">
        <v>0</v>
      </c>
      <c r="V5" s="15">
        <v>285699180583.59998</v>
      </c>
      <c r="W5" s="15">
        <v>3550797089.4000001</v>
      </c>
      <c r="X5" s="15">
        <v>282554010609.71002</v>
      </c>
      <c r="Y5" s="15">
        <v>247227297107.97</v>
      </c>
      <c r="Z5" s="15">
        <v>247227297107.97</v>
      </c>
      <c r="AA5" s="15">
        <v>247227297107.97</v>
      </c>
      <c r="AB5" s="8"/>
      <c r="AC5" s="8"/>
      <c r="AD5" s="16">
        <f>T5-X5</f>
        <v>6695967063.289978</v>
      </c>
    </row>
    <row r="6" spans="1:30" ht="20.399999999999999">
      <c r="A6" s="12" t="s">
        <v>33</v>
      </c>
      <c r="B6" s="13" t="s">
        <v>34</v>
      </c>
      <c r="C6" s="14" t="s">
        <v>35</v>
      </c>
      <c r="D6" s="12" t="s">
        <v>36</v>
      </c>
      <c r="E6" s="12" t="s">
        <v>37</v>
      </c>
      <c r="F6" s="12"/>
      <c r="G6" s="12"/>
      <c r="H6" s="12"/>
      <c r="I6" s="12"/>
      <c r="J6" s="12"/>
      <c r="K6" s="12"/>
      <c r="L6" s="12"/>
      <c r="M6" s="12" t="s">
        <v>38</v>
      </c>
      <c r="N6" s="12" t="s">
        <v>42</v>
      </c>
      <c r="O6" s="12" t="s">
        <v>43</v>
      </c>
      <c r="P6" s="13" t="s">
        <v>41</v>
      </c>
      <c r="Q6" s="15">
        <v>0</v>
      </c>
      <c r="R6" s="15">
        <v>9604056976</v>
      </c>
      <c r="S6" s="15">
        <v>0</v>
      </c>
      <c r="T6" s="15">
        <v>9604056976</v>
      </c>
      <c r="U6" s="15">
        <v>0</v>
      </c>
      <c r="V6" s="15">
        <v>8389912542.0100002</v>
      </c>
      <c r="W6" s="15">
        <v>1214144433.99</v>
      </c>
      <c r="X6" s="15">
        <v>8389912542.0100002</v>
      </c>
      <c r="Y6" s="15">
        <v>8389879144.3900003</v>
      </c>
      <c r="Z6" s="15">
        <v>8389879144.3900003</v>
      </c>
      <c r="AA6" s="15">
        <v>8389879144.3900003</v>
      </c>
      <c r="AB6" s="8"/>
      <c r="AC6" s="8"/>
      <c r="AD6" s="16">
        <f t="shared" ref="AD6:AD28" si="0">T6-X6</f>
        <v>1214144433.9899998</v>
      </c>
    </row>
    <row r="7" spans="1:30" ht="20.399999999999999">
      <c r="A7" s="12" t="s">
        <v>33</v>
      </c>
      <c r="B7" s="13" t="s">
        <v>34</v>
      </c>
      <c r="C7" s="14" t="s">
        <v>35</v>
      </c>
      <c r="D7" s="12" t="s">
        <v>36</v>
      </c>
      <c r="E7" s="12" t="s">
        <v>37</v>
      </c>
      <c r="F7" s="12"/>
      <c r="G7" s="12"/>
      <c r="H7" s="12"/>
      <c r="I7" s="12"/>
      <c r="J7" s="12"/>
      <c r="K7" s="12"/>
      <c r="L7" s="12"/>
      <c r="M7" s="12" t="s">
        <v>44</v>
      </c>
      <c r="N7" s="12" t="s">
        <v>45</v>
      </c>
      <c r="O7" s="12" t="s">
        <v>40</v>
      </c>
      <c r="P7" s="13" t="s">
        <v>41</v>
      </c>
      <c r="Q7" s="15">
        <v>172000000000</v>
      </c>
      <c r="R7" s="15">
        <v>0</v>
      </c>
      <c r="S7" s="15">
        <v>306219178</v>
      </c>
      <c r="T7" s="15">
        <v>171693780822</v>
      </c>
      <c r="U7" s="15">
        <v>0</v>
      </c>
      <c r="V7" s="15">
        <v>170854745860.29999</v>
      </c>
      <c r="W7" s="15">
        <v>839034961.70000005</v>
      </c>
      <c r="X7" s="15">
        <v>167625186706.26999</v>
      </c>
      <c r="Y7" s="15">
        <v>157768490578.01001</v>
      </c>
      <c r="Z7" s="15">
        <v>157227975150.22</v>
      </c>
      <c r="AA7" s="15">
        <v>157227975150.22</v>
      </c>
      <c r="AB7" s="8"/>
      <c r="AC7" s="8"/>
      <c r="AD7" s="16">
        <f t="shared" si="0"/>
        <v>4068594115.730011</v>
      </c>
    </row>
    <row r="8" spans="1:30" ht="20.399999999999999">
      <c r="A8" s="12" t="s">
        <v>33</v>
      </c>
      <c r="B8" s="13" t="s">
        <v>34</v>
      </c>
      <c r="C8" s="14" t="s">
        <v>46</v>
      </c>
      <c r="D8" s="12" t="s">
        <v>36</v>
      </c>
      <c r="E8" s="12" t="s">
        <v>47</v>
      </c>
      <c r="F8" s="12" t="s">
        <v>37</v>
      </c>
      <c r="G8" s="12" t="s">
        <v>37</v>
      </c>
      <c r="H8" s="12"/>
      <c r="I8" s="12"/>
      <c r="J8" s="12"/>
      <c r="K8" s="12"/>
      <c r="L8" s="12"/>
      <c r="M8" s="12" t="s">
        <v>38</v>
      </c>
      <c r="N8" s="12" t="s">
        <v>39</v>
      </c>
      <c r="O8" s="12" t="s">
        <v>40</v>
      </c>
      <c r="P8" s="13" t="s">
        <v>48</v>
      </c>
      <c r="Q8" s="15">
        <v>131764000000</v>
      </c>
      <c r="R8" s="15">
        <v>39226022327</v>
      </c>
      <c r="S8" s="15">
        <v>0</v>
      </c>
      <c r="T8" s="15">
        <v>170990022327</v>
      </c>
      <c r="U8" s="15">
        <v>0</v>
      </c>
      <c r="V8" s="15">
        <v>166990812764.10999</v>
      </c>
      <c r="W8" s="15">
        <v>3999209562.8899999</v>
      </c>
      <c r="X8" s="15">
        <v>157496057124.67001</v>
      </c>
      <c r="Y8" s="15">
        <v>155563584140.13</v>
      </c>
      <c r="Z8" s="15">
        <v>155563584140.13</v>
      </c>
      <c r="AA8" s="15">
        <v>155563584140.13</v>
      </c>
      <c r="AB8" s="8"/>
      <c r="AC8" s="8"/>
      <c r="AD8" s="16">
        <f t="shared" si="0"/>
        <v>13493965202.329987</v>
      </c>
    </row>
    <row r="9" spans="1:30" ht="20.399999999999999">
      <c r="A9" s="12" t="s">
        <v>33</v>
      </c>
      <c r="B9" s="13" t="s">
        <v>34</v>
      </c>
      <c r="C9" s="14" t="s">
        <v>46</v>
      </c>
      <c r="D9" s="12" t="s">
        <v>36</v>
      </c>
      <c r="E9" s="12" t="s">
        <v>47</v>
      </c>
      <c r="F9" s="12" t="s">
        <v>37</v>
      </c>
      <c r="G9" s="12" t="s">
        <v>37</v>
      </c>
      <c r="H9" s="12"/>
      <c r="I9" s="12"/>
      <c r="J9" s="12"/>
      <c r="K9" s="12"/>
      <c r="L9" s="12"/>
      <c r="M9" s="12" t="s">
        <v>44</v>
      </c>
      <c r="N9" s="12" t="s">
        <v>45</v>
      </c>
      <c r="O9" s="12" t="s">
        <v>40</v>
      </c>
      <c r="P9" s="13" t="s">
        <v>48</v>
      </c>
      <c r="Q9" s="15">
        <v>600000000</v>
      </c>
      <c r="R9" s="15">
        <v>0</v>
      </c>
      <c r="S9" s="15">
        <v>0</v>
      </c>
      <c r="T9" s="15">
        <v>600000000</v>
      </c>
      <c r="U9" s="15">
        <v>0</v>
      </c>
      <c r="V9" s="15">
        <v>296400413.91000003</v>
      </c>
      <c r="W9" s="15">
        <v>303599586.08999997</v>
      </c>
      <c r="X9" s="15">
        <v>290214513.91000003</v>
      </c>
      <c r="Y9" s="15">
        <v>290170258.30000001</v>
      </c>
      <c r="Z9" s="15">
        <v>241356158.30000001</v>
      </c>
      <c r="AA9" s="15">
        <v>241356158.30000001</v>
      </c>
      <c r="AB9" s="8"/>
      <c r="AC9" s="8"/>
      <c r="AD9" s="16">
        <f t="shared" si="0"/>
        <v>309785486.08999997</v>
      </c>
    </row>
    <row r="10" spans="1:30" ht="20.399999999999999">
      <c r="A10" s="12" t="s">
        <v>33</v>
      </c>
      <c r="B10" s="13" t="s">
        <v>34</v>
      </c>
      <c r="C10" s="14" t="s">
        <v>49</v>
      </c>
      <c r="D10" s="12" t="s">
        <v>36</v>
      </c>
      <c r="E10" s="12" t="s">
        <v>47</v>
      </c>
      <c r="F10" s="12" t="s">
        <v>47</v>
      </c>
      <c r="G10" s="12" t="s">
        <v>50</v>
      </c>
      <c r="H10" s="12" t="s">
        <v>51</v>
      </c>
      <c r="I10" s="12"/>
      <c r="J10" s="12"/>
      <c r="K10" s="12"/>
      <c r="L10" s="12"/>
      <c r="M10" s="12" t="s">
        <v>44</v>
      </c>
      <c r="N10" s="12" t="s">
        <v>45</v>
      </c>
      <c r="O10" s="12" t="s">
        <v>40</v>
      </c>
      <c r="P10" s="13" t="s">
        <v>52</v>
      </c>
      <c r="Q10" s="15">
        <v>150000000</v>
      </c>
      <c r="R10" s="15">
        <v>0</v>
      </c>
      <c r="S10" s="15">
        <v>0</v>
      </c>
      <c r="T10" s="15">
        <v>150000000</v>
      </c>
      <c r="U10" s="15">
        <v>0</v>
      </c>
      <c r="V10" s="15">
        <v>0</v>
      </c>
      <c r="W10" s="15">
        <v>150000000</v>
      </c>
      <c r="X10" s="15">
        <v>0</v>
      </c>
      <c r="Y10" s="15">
        <v>0</v>
      </c>
      <c r="Z10" s="15">
        <v>0</v>
      </c>
      <c r="AA10" s="15">
        <v>0</v>
      </c>
      <c r="AB10" s="8"/>
      <c r="AC10" s="8"/>
      <c r="AD10" s="16">
        <f t="shared" si="0"/>
        <v>150000000</v>
      </c>
    </row>
    <row r="11" spans="1:30" ht="20.399999999999999">
      <c r="A11" s="12" t="s">
        <v>33</v>
      </c>
      <c r="B11" s="13" t="s">
        <v>34</v>
      </c>
      <c r="C11" s="14" t="s">
        <v>53</v>
      </c>
      <c r="D11" s="12" t="s">
        <v>36</v>
      </c>
      <c r="E11" s="12" t="s">
        <v>47</v>
      </c>
      <c r="F11" s="12" t="s">
        <v>47</v>
      </c>
      <c r="G11" s="12" t="s">
        <v>50</v>
      </c>
      <c r="H11" s="12" t="s">
        <v>54</v>
      </c>
      <c r="I11" s="12"/>
      <c r="J11" s="12"/>
      <c r="K11" s="12"/>
      <c r="L11" s="12"/>
      <c r="M11" s="12" t="s">
        <v>44</v>
      </c>
      <c r="N11" s="12" t="s">
        <v>45</v>
      </c>
      <c r="O11" s="12" t="s">
        <v>40</v>
      </c>
      <c r="P11" s="13" t="s">
        <v>55</v>
      </c>
      <c r="Q11" s="15">
        <v>6000000000</v>
      </c>
      <c r="R11" s="15">
        <v>0</v>
      </c>
      <c r="S11" s="15">
        <v>0</v>
      </c>
      <c r="T11" s="15">
        <v>6000000000</v>
      </c>
      <c r="U11" s="15">
        <v>0</v>
      </c>
      <c r="V11" s="15">
        <v>5995477969.8500004</v>
      </c>
      <c r="W11" s="15">
        <v>4522030.1500000004</v>
      </c>
      <c r="X11" s="15">
        <v>5989505099.8500004</v>
      </c>
      <c r="Y11" s="15">
        <v>5574873248.1199999</v>
      </c>
      <c r="Z11" s="15">
        <v>5535446118.1199999</v>
      </c>
      <c r="AA11" s="15">
        <v>5535446118.1199999</v>
      </c>
      <c r="AB11" s="8"/>
      <c r="AC11" s="8"/>
      <c r="AD11" s="16">
        <f t="shared" si="0"/>
        <v>10494900.149999619</v>
      </c>
    </row>
    <row r="12" spans="1:30" ht="30.6">
      <c r="A12" s="12" t="s">
        <v>33</v>
      </c>
      <c r="B12" s="13" t="s">
        <v>34</v>
      </c>
      <c r="C12" s="14" t="s">
        <v>56</v>
      </c>
      <c r="D12" s="12" t="s">
        <v>36</v>
      </c>
      <c r="E12" s="12" t="s">
        <v>47</v>
      </c>
      <c r="F12" s="12" t="s">
        <v>47</v>
      </c>
      <c r="G12" s="12" t="s">
        <v>50</v>
      </c>
      <c r="H12" s="12" t="s">
        <v>57</v>
      </c>
      <c r="I12" s="12"/>
      <c r="J12" s="12"/>
      <c r="K12" s="12"/>
      <c r="L12" s="12"/>
      <c r="M12" s="12" t="s">
        <v>38</v>
      </c>
      <c r="N12" s="12" t="s">
        <v>39</v>
      </c>
      <c r="O12" s="12" t="s">
        <v>40</v>
      </c>
      <c r="P12" s="13" t="s">
        <v>58</v>
      </c>
      <c r="Q12" s="15">
        <v>183771000000</v>
      </c>
      <c r="R12" s="15">
        <v>0</v>
      </c>
      <c r="S12" s="15">
        <v>183771000000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8"/>
      <c r="AC12" s="8"/>
      <c r="AD12" s="16">
        <f t="shared" si="0"/>
        <v>0</v>
      </c>
    </row>
    <row r="13" spans="1:30" ht="20.399999999999999">
      <c r="A13" s="12" t="s">
        <v>33</v>
      </c>
      <c r="B13" s="13" t="s">
        <v>34</v>
      </c>
      <c r="C13" s="14" t="s">
        <v>59</v>
      </c>
      <c r="D13" s="12" t="s">
        <v>36</v>
      </c>
      <c r="E13" s="12" t="s">
        <v>47</v>
      </c>
      <c r="F13" s="12" t="s">
        <v>39</v>
      </c>
      <c r="G13" s="12"/>
      <c r="H13" s="12"/>
      <c r="I13" s="12"/>
      <c r="J13" s="12"/>
      <c r="K13" s="12"/>
      <c r="L13" s="12"/>
      <c r="M13" s="12" t="s">
        <v>44</v>
      </c>
      <c r="N13" s="12" t="s">
        <v>45</v>
      </c>
      <c r="O13" s="12" t="s">
        <v>40</v>
      </c>
      <c r="P13" s="13" t="s">
        <v>60</v>
      </c>
      <c r="Q13" s="15">
        <v>0</v>
      </c>
      <c r="R13" s="15">
        <v>146219178</v>
      </c>
      <c r="S13" s="15">
        <v>0</v>
      </c>
      <c r="T13" s="15">
        <v>146219178</v>
      </c>
      <c r="U13" s="15">
        <v>0</v>
      </c>
      <c r="V13" s="15">
        <v>145926714</v>
      </c>
      <c r="W13" s="15">
        <v>292464</v>
      </c>
      <c r="X13" s="15">
        <v>145926714</v>
      </c>
      <c r="Y13" s="15">
        <v>145926714</v>
      </c>
      <c r="Z13" s="15">
        <v>145926714</v>
      </c>
      <c r="AA13" s="15">
        <v>145926714</v>
      </c>
      <c r="AB13" s="8"/>
      <c r="AC13" s="8"/>
      <c r="AD13" s="16">
        <f t="shared" si="0"/>
        <v>292464</v>
      </c>
    </row>
    <row r="14" spans="1:30" ht="20.399999999999999">
      <c r="A14" s="12" t="s">
        <v>33</v>
      </c>
      <c r="B14" s="13" t="s">
        <v>34</v>
      </c>
      <c r="C14" s="14" t="s">
        <v>61</v>
      </c>
      <c r="D14" s="12" t="s">
        <v>36</v>
      </c>
      <c r="E14" s="12" t="s">
        <v>62</v>
      </c>
      <c r="F14" s="12" t="s">
        <v>50</v>
      </c>
      <c r="G14" s="12"/>
      <c r="H14" s="12"/>
      <c r="I14" s="12"/>
      <c r="J14" s="12"/>
      <c r="K14" s="12"/>
      <c r="L14" s="12"/>
      <c r="M14" s="12" t="s">
        <v>44</v>
      </c>
      <c r="N14" s="12" t="s">
        <v>45</v>
      </c>
      <c r="O14" s="12" t="s">
        <v>40</v>
      </c>
      <c r="P14" s="13" t="s">
        <v>63</v>
      </c>
      <c r="Q14" s="15">
        <v>490000000</v>
      </c>
      <c r="R14" s="15">
        <v>95000000</v>
      </c>
      <c r="S14" s="15">
        <v>100307943</v>
      </c>
      <c r="T14" s="15">
        <v>484692057</v>
      </c>
      <c r="U14" s="15">
        <v>0</v>
      </c>
      <c r="V14" s="15">
        <v>469859057.94999999</v>
      </c>
      <c r="W14" s="15">
        <v>14832999.050000001</v>
      </c>
      <c r="X14" s="15">
        <v>468467587.63999999</v>
      </c>
      <c r="Y14" s="15">
        <v>466327288</v>
      </c>
      <c r="Z14" s="15">
        <v>466327288</v>
      </c>
      <c r="AA14" s="15">
        <v>466327288</v>
      </c>
      <c r="AB14" s="8"/>
      <c r="AC14" s="8"/>
      <c r="AD14" s="16">
        <f t="shared" si="0"/>
        <v>16224469.360000014</v>
      </c>
    </row>
    <row r="15" spans="1:30" ht="20.399999999999999">
      <c r="A15" s="12" t="s">
        <v>33</v>
      </c>
      <c r="B15" s="13" t="s">
        <v>34</v>
      </c>
      <c r="C15" s="14" t="s">
        <v>64</v>
      </c>
      <c r="D15" s="12" t="s">
        <v>36</v>
      </c>
      <c r="E15" s="12" t="s">
        <v>62</v>
      </c>
      <c r="F15" s="12" t="s">
        <v>47</v>
      </c>
      <c r="G15" s="12"/>
      <c r="H15" s="12"/>
      <c r="I15" s="12"/>
      <c r="J15" s="12"/>
      <c r="K15" s="12"/>
      <c r="L15" s="12"/>
      <c r="M15" s="12" t="s">
        <v>44</v>
      </c>
      <c r="N15" s="12" t="s">
        <v>45</v>
      </c>
      <c r="O15" s="12" t="s">
        <v>40</v>
      </c>
      <c r="P15" s="13" t="s">
        <v>65</v>
      </c>
      <c r="Q15" s="15">
        <v>3000000</v>
      </c>
      <c r="R15" s="15">
        <v>65000000</v>
      </c>
      <c r="S15" s="15">
        <v>0</v>
      </c>
      <c r="T15" s="15">
        <v>68000000</v>
      </c>
      <c r="U15" s="15">
        <v>0</v>
      </c>
      <c r="V15" s="15">
        <v>65982086.82</v>
      </c>
      <c r="W15" s="15">
        <v>2017913.18</v>
      </c>
      <c r="X15" s="15">
        <v>53982086.82</v>
      </c>
      <c r="Y15" s="15">
        <v>52596492.840000004</v>
      </c>
      <c r="Z15" s="15">
        <v>52596492.840000004</v>
      </c>
      <c r="AA15" s="15">
        <v>52596492.840000004</v>
      </c>
      <c r="AB15" s="8"/>
      <c r="AC15" s="8"/>
      <c r="AD15" s="16">
        <f t="shared" si="0"/>
        <v>14017913.18</v>
      </c>
    </row>
    <row r="16" spans="1:30" ht="20.399999999999999">
      <c r="A16" s="12" t="s">
        <v>33</v>
      </c>
      <c r="B16" s="13" t="s">
        <v>34</v>
      </c>
      <c r="C16" s="14" t="s">
        <v>66</v>
      </c>
      <c r="D16" s="12" t="s">
        <v>36</v>
      </c>
      <c r="E16" s="12" t="s">
        <v>62</v>
      </c>
      <c r="F16" s="12" t="s">
        <v>67</v>
      </c>
      <c r="G16" s="12" t="s">
        <v>50</v>
      </c>
      <c r="H16" s="12"/>
      <c r="I16" s="12"/>
      <c r="J16" s="12"/>
      <c r="K16" s="12"/>
      <c r="L16" s="12"/>
      <c r="M16" s="12" t="s">
        <v>38</v>
      </c>
      <c r="N16" s="12" t="s">
        <v>42</v>
      </c>
      <c r="O16" s="12" t="s">
        <v>43</v>
      </c>
      <c r="P16" s="13" t="s">
        <v>68</v>
      </c>
      <c r="Q16" s="15">
        <v>1313000000</v>
      </c>
      <c r="R16" s="15">
        <v>0</v>
      </c>
      <c r="S16" s="15">
        <v>0</v>
      </c>
      <c r="T16" s="15">
        <v>1313000000</v>
      </c>
      <c r="U16" s="15">
        <v>0</v>
      </c>
      <c r="V16" s="15">
        <v>1313000000</v>
      </c>
      <c r="W16" s="15">
        <v>0</v>
      </c>
      <c r="X16" s="15">
        <v>1313000000</v>
      </c>
      <c r="Y16" s="15">
        <v>1313000000</v>
      </c>
      <c r="Z16" s="15">
        <v>1313000000</v>
      </c>
      <c r="AA16" s="15">
        <v>1313000000</v>
      </c>
      <c r="AB16" s="8"/>
      <c r="AC16" s="8"/>
      <c r="AD16" s="16">
        <f t="shared" si="0"/>
        <v>0</v>
      </c>
    </row>
    <row r="17" spans="1:30" ht="20.399999999999999">
      <c r="A17" s="12" t="s">
        <v>33</v>
      </c>
      <c r="B17" s="13" t="s">
        <v>34</v>
      </c>
      <c r="C17" s="14" t="s">
        <v>66</v>
      </c>
      <c r="D17" s="12" t="s">
        <v>36</v>
      </c>
      <c r="E17" s="12" t="s">
        <v>62</v>
      </c>
      <c r="F17" s="12" t="s">
        <v>67</v>
      </c>
      <c r="G17" s="12" t="s">
        <v>50</v>
      </c>
      <c r="H17" s="12"/>
      <c r="I17" s="12"/>
      <c r="J17" s="12"/>
      <c r="K17" s="12"/>
      <c r="L17" s="12"/>
      <c r="M17" s="12" t="s">
        <v>44</v>
      </c>
      <c r="N17" s="12" t="s">
        <v>45</v>
      </c>
      <c r="O17" s="12" t="s">
        <v>40</v>
      </c>
      <c r="P17" s="13" t="s">
        <v>68</v>
      </c>
      <c r="Q17" s="15">
        <v>0</v>
      </c>
      <c r="R17" s="15">
        <v>100307943</v>
      </c>
      <c r="S17" s="15">
        <v>0</v>
      </c>
      <c r="T17" s="15">
        <v>100307943</v>
      </c>
      <c r="U17" s="15">
        <v>0</v>
      </c>
      <c r="V17" s="15">
        <v>100307943</v>
      </c>
      <c r="W17" s="15">
        <v>0</v>
      </c>
      <c r="X17" s="15">
        <v>100307943</v>
      </c>
      <c r="Y17" s="15">
        <v>100307943</v>
      </c>
      <c r="Z17" s="15">
        <v>100307943</v>
      </c>
      <c r="AA17" s="15">
        <v>100307943</v>
      </c>
      <c r="AB17" s="8"/>
      <c r="AC17" s="8"/>
      <c r="AD17" s="16">
        <f t="shared" si="0"/>
        <v>0</v>
      </c>
    </row>
    <row r="18" spans="1:30" ht="51">
      <c r="A18" s="12" t="s">
        <v>33</v>
      </c>
      <c r="B18" s="13" t="s">
        <v>34</v>
      </c>
      <c r="C18" s="14" t="s">
        <v>69</v>
      </c>
      <c r="D18" s="12" t="s">
        <v>70</v>
      </c>
      <c r="E18" s="12" t="s">
        <v>71</v>
      </c>
      <c r="F18" s="12" t="s">
        <v>72</v>
      </c>
      <c r="G18" s="12" t="s">
        <v>73</v>
      </c>
      <c r="H18" s="12"/>
      <c r="I18" s="12"/>
      <c r="J18" s="12"/>
      <c r="K18" s="12"/>
      <c r="L18" s="12"/>
      <c r="M18" s="12" t="s">
        <v>38</v>
      </c>
      <c r="N18" s="12" t="s">
        <v>42</v>
      </c>
      <c r="O18" s="12" t="s">
        <v>40</v>
      </c>
      <c r="P18" s="13" t="s">
        <v>74</v>
      </c>
      <c r="Q18" s="15">
        <v>700000000</v>
      </c>
      <c r="R18" s="15">
        <v>0</v>
      </c>
      <c r="S18" s="15">
        <v>0</v>
      </c>
      <c r="T18" s="15">
        <v>700000000</v>
      </c>
      <c r="U18" s="15">
        <v>0</v>
      </c>
      <c r="V18" s="15">
        <v>699005483</v>
      </c>
      <c r="W18" s="15">
        <v>994517</v>
      </c>
      <c r="X18" s="15">
        <v>699005483</v>
      </c>
      <c r="Y18" s="15">
        <v>384828541.55000001</v>
      </c>
      <c r="Z18" s="15">
        <v>384828541.55000001</v>
      </c>
      <c r="AA18" s="15">
        <v>384828541.55000001</v>
      </c>
      <c r="AB18" s="8"/>
      <c r="AC18" s="8"/>
      <c r="AD18" s="16">
        <f t="shared" si="0"/>
        <v>994517</v>
      </c>
    </row>
    <row r="19" spans="1:30" ht="51">
      <c r="A19" s="12" t="s">
        <v>33</v>
      </c>
      <c r="B19" s="13" t="s">
        <v>34</v>
      </c>
      <c r="C19" s="14" t="s">
        <v>75</v>
      </c>
      <c r="D19" s="12" t="s">
        <v>70</v>
      </c>
      <c r="E19" s="12" t="s">
        <v>76</v>
      </c>
      <c r="F19" s="12" t="s">
        <v>72</v>
      </c>
      <c r="G19" s="12" t="s">
        <v>77</v>
      </c>
      <c r="H19" s="12"/>
      <c r="I19" s="12"/>
      <c r="J19" s="12"/>
      <c r="K19" s="12"/>
      <c r="L19" s="12"/>
      <c r="M19" s="12" t="s">
        <v>38</v>
      </c>
      <c r="N19" s="12" t="s">
        <v>42</v>
      </c>
      <c r="O19" s="12" t="s">
        <v>40</v>
      </c>
      <c r="P19" s="13" t="s">
        <v>78</v>
      </c>
      <c r="Q19" s="15">
        <v>2854403919</v>
      </c>
      <c r="R19" s="15">
        <v>0</v>
      </c>
      <c r="S19" s="15">
        <v>0</v>
      </c>
      <c r="T19" s="15">
        <v>2854403919</v>
      </c>
      <c r="U19" s="15">
        <v>0</v>
      </c>
      <c r="V19" s="15">
        <v>2801408952.5</v>
      </c>
      <c r="W19" s="15">
        <v>52994966.5</v>
      </c>
      <c r="X19" s="15">
        <v>2801408952.5</v>
      </c>
      <c r="Y19" s="15">
        <v>2801408952.5</v>
      </c>
      <c r="Z19" s="15">
        <v>2801408952.5</v>
      </c>
      <c r="AA19" s="15">
        <v>2801408952.5</v>
      </c>
      <c r="AB19" s="8"/>
      <c r="AC19" s="8"/>
      <c r="AD19" s="16">
        <f t="shared" si="0"/>
        <v>52994966.5</v>
      </c>
    </row>
    <row r="20" spans="1:30" ht="51">
      <c r="A20" s="12" t="s">
        <v>33</v>
      </c>
      <c r="B20" s="13" t="s">
        <v>34</v>
      </c>
      <c r="C20" s="14" t="s">
        <v>75</v>
      </c>
      <c r="D20" s="12" t="s">
        <v>70</v>
      </c>
      <c r="E20" s="12" t="s">
        <v>76</v>
      </c>
      <c r="F20" s="12" t="s">
        <v>72</v>
      </c>
      <c r="G20" s="12" t="s">
        <v>77</v>
      </c>
      <c r="H20" s="12"/>
      <c r="I20" s="12"/>
      <c r="J20" s="12"/>
      <c r="K20" s="12"/>
      <c r="L20" s="12"/>
      <c r="M20" s="12" t="s">
        <v>38</v>
      </c>
      <c r="N20" s="12" t="s">
        <v>79</v>
      </c>
      <c r="O20" s="12" t="s">
        <v>40</v>
      </c>
      <c r="P20" s="13" t="s">
        <v>78</v>
      </c>
      <c r="Q20" s="15">
        <v>3972969881</v>
      </c>
      <c r="R20" s="15">
        <v>0</v>
      </c>
      <c r="S20" s="15">
        <v>0</v>
      </c>
      <c r="T20" s="15">
        <v>3972969881</v>
      </c>
      <c r="U20" s="15">
        <v>0</v>
      </c>
      <c r="V20" s="15">
        <v>3191251614.7800002</v>
      </c>
      <c r="W20" s="15">
        <v>781718266.22000003</v>
      </c>
      <c r="X20" s="15">
        <v>3119322614.7800002</v>
      </c>
      <c r="Y20" s="15">
        <v>2444528006.5100002</v>
      </c>
      <c r="Z20" s="15">
        <v>2444528006.5100002</v>
      </c>
      <c r="AA20" s="15">
        <v>2444528006.5100002</v>
      </c>
      <c r="AB20" s="8"/>
      <c r="AC20" s="8"/>
      <c r="AD20" s="16">
        <f t="shared" si="0"/>
        <v>853647266.21999979</v>
      </c>
    </row>
    <row r="21" spans="1:30" ht="40.799999999999997">
      <c r="A21" s="12" t="s">
        <v>33</v>
      </c>
      <c r="B21" s="13" t="s">
        <v>34</v>
      </c>
      <c r="C21" s="14" t="s">
        <v>80</v>
      </c>
      <c r="D21" s="12" t="s">
        <v>70</v>
      </c>
      <c r="E21" s="12" t="s">
        <v>76</v>
      </c>
      <c r="F21" s="12" t="s">
        <v>72</v>
      </c>
      <c r="G21" s="12" t="s">
        <v>81</v>
      </c>
      <c r="H21" s="12"/>
      <c r="I21" s="12"/>
      <c r="J21" s="12"/>
      <c r="K21" s="12"/>
      <c r="L21" s="12"/>
      <c r="M21" s="12" t="s">
        <v>38</v>
      </c>
      <c r="N21" s="12" t="s">
        <v>42</v>
      </c>
      <c r="O21" s="12" t="s">
        <v>40</v>
      </c>
      <c r="P21" s="13" t="s">
        <v>82</v>
      </c>
      <c r="Q21" s="15">
        <v>2150000000</v>
      </c>
      <c r="R21" s="15">
        <v>0</v>
      </c>
      <c r="S21" s="15">
        <v>0</v>
      </c>
      <c r="T21" s="15">
        <v>2150000000</v>
      </c>
      <c r="U21" s="15">
        <v>0</v>
      </c>
      <c r="V21" s="15">
        <v>2062304000</v>
      </c>
      <c r="W21" s="15">
        <v>87696000</v>
      </c>
      <c r="X21" s="15">
        <v>2021318000</v>
      </c>
      <c r="Y21" s="15">
        <v>1219824333</v>
      </c>
      <c r="Z21" s="15">
        <v>1219824333</v>
      </c>
      <c r="AA21" s="15">
        <v>1219824333</v>
      </c>
      <c r="AB21" s="8"/>
      <c r="AC21" s="8"/>
      <c r="AD21" s="16">
        <f t="shared" si="0"/>
        <v>128682000</v>
      </c>
    </row>
    <row r="22" spans="1:30" ht="61.2">
      <c r="A22" s="12" t="s">
        <v>33</v>
      </c>
      <c r="B22" s="13" t="s">
        <v>34</v>
      </c>
      <c r="C22" s="14" t="s">
        <v>83</v>
      </c>
      <c r="D22" s="12" t="s">
        <v>70</v>
      </c>
      <c r="E22" s="12" t="s">
        <v>76</v>
      </c>
      <c r="F22" s="12" t="s">
        <v>72</v>
      </c>
      <c r="G22" s="12" t="s">
        <v>84</v>
      </c>
      <c r="H22" s="12"/>
      <c r="I22" s="12"/>
      <c r="J22" s="12"/>
      <c r="K22" s="12"/>
      <c r="L22" s="12"/>
      <c r="M22" s="12" t="s">
        <v>38</v>
      </c>
      <c r="N22" s="12" t="s">
        <v>42</v>
      </c>
      <c r="O22" s="12" t="s">
        <v>40</v>
      </c>
      <c r="P22" s="13" t="s">
        <v>85</v>
      </c>
      <c r="Q22" s="15">
        <v>1822626200</v>
      </c>
      <c r="R22" s="15">
        <v>0</v>
      </c>
      <c r="S22" s="15">
        <v>0</v>
      </c>
      <c r="T22" s="15">
        <v>1822626200</v>
      </c>
      <c r="U22" s="15">
        <v>0</v>
      </c>
      <c r="V22" s="15">
        <v>1775125164.21</v>
      </c>
      <c r="W22" s="15">
        <v>47501035.789999999</v>
      </c>
      <c r="X22" s="15">
        <v>1739400164.21</v>
      </c>
      <c r="Y22" s="15">
        <v>1662111595.3499999</v>
      </c>
      <c r="Z22" s="15">
        <v>1662111595.3499999</v>
      </c>
      <c r="AA22" s="15">
        <v>1662111595.3499999</v>
      </c>
      <c r="AB22" s="8"/>
      <c r="AC22" s="8"/>
      <c r="AD22" s="16">
        <f t="shared" si="0"/>
        <v>83226035.789999962</v>
      </c>
    </row>
    <row r="23" spans="1:30" ht="91.8">
      <c r="A23" s="12" t="s">
        <v>33</v>
      </c>
      <c r="B23" s="13" t="s">
        <v>34</v>
      </c>
      <c r="C23" s="14" t="s">
        <v>86</v>
      </c>
      <c r="D23" s="12" t="s">
        <v>70</v>
      </c>
      <c r="E23" s="12" t="s">
        <v>87</v>
      </c>
      <c r="F23" s="12" t="s">
        <v>72</v>
      </c>
      <c r="G23" s="12" t="s">
        <v>73</v>
      </c>
      <c r="H23" s="12"/>
      <c r="I23" s="12"/>
      <c r="J23" s="12"/>
      <c r="K23" s="12"/>
      <c r="L23" s="12"/>
      <c r="M23" s="12" t="s">
        <v>38</v>
      </c>
      <c r="N23" s="12" t="s">
        <v>42</v>
      </c>
      <c r="O23" s="12" t="s">
        <v>40</v>
      </c>
      <c r="P23" s="13" t="s">
        <v>88</v>
      </c>
      <c r="Q23" s="15">
        <v>4000000000</v>
      </c>
      <c r="R23" s="15">
        <v>0</v>
      </c>
      <c r="S23" s="15">
        <v>0</v>
      </c>
      <c r="T23" s="15">
        <v>4000000000</v>
      </c>
      <c r="U23" s="15">
        <v>0</v>
      </c>
      <c r="V23" s="15">
        <v>3106569999</v>
      </c>
      <c r="W23" s="15">
        <v>893430001</v>
      </c>
      <c r="X23" s="15">
        <v>3106569999</v>
      </c>
      <c r="Y23" s="15">
        <v>1818723893</v>
      </c>
      <c r="Z23" s="15">
        <v>1818723893</v>
      </c>
      <c r="AA23" s="15">
        <v>1818723893</v>
      </c>
      <c r="AB23" s="8"/>
      <c r="AC23" s="8"/>
      <c r="AD23" s="16">
        <f t="shared" si="0"/>
        <v>893430001</v>
      </c>
    </row>
    <row r="24" spans="1:30" ht="40.799999999999997">
      <c r="A24" s="12" t="s">
        <v>33</v>
      </c>
      <c r="B24" s="13" t="s">
        <v>34</v>
      </c>
      <c r="C24" s="14" t="s">
        <v>89</v>
      </c>
      <c r="D24" s="12" t="s">
        <v>70</v>
      </c>
      <c r="E24" s="12" t="s">
        <v>90</v>
      </c>
      <c r="F24" s="12" t="s">
        <v>72</v>
      </c>
      <c r="G24" s="12" t="s">
        <v>91</v>
      </c>
      <c r="H24" s="12"/>
      <c r="I24" s="12"/>
      <c r="J24" s="12"/>
      <c r="K24" s="12"/>
      <c r="L24" s="12"/>
      <c r="M24" s="12" t="s">
        <v>38</v>
      </c>
      <c r="N24" s="12" t="s">
        <v>42</v>
      </c>
      <c r="O24" s="12" t="s">
        <v>40</v>
      </c>
      <c r="P24" s="13" t="s">
        <v>92</v>
      </c>
      <c r="Q24" s="15">
        <v>300000000</v>
      </c>
      <c r="R24" s="15">
        <v>0</v>
      </c>
      <c r="S24" s="15">
        <v>0</v>
      </c>
      <c r="T24" s="15">
        <v>300000000</v>
      </c>
      <c r="U24" s="15">
        <v>0</v>
      </c>
      <c r="V24" s="15">
        <v>293748528</v>
      </c>
      <c r="W24" s="15">
        <v>6251472</v>
      </c>
      <c r="X24" s="15">
        <v>293748528</v>
      </c>
      <c r="Y24" s="15">
        <v>293748528</v>
      </c>
      <c r="Z24" s="15">
        <v>293748528</v>
      </c>
      <c r="AA24" s="15">
        <v>293748528</v>
      </c>
      <c r="AB24" s="8"/>
      <c r="AC24" s="8"/>
      <c r="AD24" s="16">
        <f t="shared" si="0"/>
        <v>6251472</v>
      </c>
    </row>
    <row r="25" spans="1:30" ht="30.6">
      <c r="A25" s="12" t="s">
        <v>33</v>
      </c>
      <c r="B25" s="13" t="s">
        <v>34</v>
      </c>
      <c r="C25" s="14" t="s">
        <v>93</v>
      </c>
      <c r="D25" s="12" t="s">
        <v>70</v>
      </c>
      <c r="E25" s="12" t="s">
        <v>90</v>
      </c>
      <c r="F25" s="12" t="s">
        <v>72</v>
      </c>
      <c r="G25" s="12" t="s">
        <v>94</v>
      </c>
      <c r="H25" s="12"/>
      <c r="I25" s="12"/>
      <c r="J25" s="12"/>
      <c r="K25" s="12"/>
      <c r="L25" s="12"/>
      <c r="M25" s="12" t="s">
        <v>38</v>
      </c>
      <c r="N25" s="12" t="s">
        <v>42</v>
      </c>
      <c r="O25" s="12" t="s">
        <v>40</v>
      </c>
      <c r="P25" s="13" t="s">
        <v>95</v>
      </c>
      <c r="Q25" s="15">
        <v>8000000000</v>
      </c>
      <c r="R25" s="15">
        <v>0</v>
      </c>
      <c r="S25" s="15">
        <v>0</v>
      </c>
      <c r="T25" s="15">
        <v>8000000000</v>
      </c>
      <c r="U25" s="15">
        <v>0</v>
      </c>
      <c r="V25" s="15">
        <v>6207732218.5</v>
      </c>
      <c r="W25" s="15">
        <v>1792267781.5</v>
      </c>
      <c r="X25" s="15">
        <v>6153080603.3699999</v>
      </c>
      <c r="Y25" s="15">
        <v>6597145</v>
      </c>
      <c r="Z25" s="15">
        <v>6597145</v>
      </c>
      <c r="AA25" s="15">
        <v>6597145</v>
      </c>
      <c r="AB25" s="8"/>
      <c r="AC25" s="8"/>
      <c r="AD25" s="16">
        <f t="shared" si="0"/>
        <v>1846919396.6300001</v>
      </c>
    </row>
    <row r="26" spans="1:30" ht="61.2">
      <c r="A26" s="12" t="s">
        <v>33</v>
      </c>
      <c r="B26" s="13" t="s">
        <v>34</v>
      </c>
      <c r="C26" s="14" t="s">
        <v>96</v>
      </c>
      <c r="D26" s="12" t="s">
        <v>70</v>
      </c>
      <c r="E26" s="12" t="s">
        <v>90</v>
      </c>
      <c r="F26" s="12" t="s">
        <v>72</v>
      </c>
      <c r="G26" s="12" t="s">
        <v>77</v>
      </c>
      <c r="H26" s="12"/>
      <c r="I26" s="12"/>
      <c r="J26" s="12"/>
      <c r="K26" s="12"/>
      <c r="L26" s="12"/>
      <c r="M26" s="12" t="s">
        <v>38</v>
      </c>
      <c r="N26" s="12" t="s">
        <v>42</v>
      </c>
      <c r="O26" s="12" t="s">
        <v>40</v>
      </c>
      <c r="P26" s="13" t="s">
        <v>97</v>
      </c>
      <c r="Q26" s="15">
        <v>6000000000</v>
      </c>
      <c r="R26" s="15">
        <v>0</v>
      </c>
      <c r="S26" s="15">
        <v>0</v>
      </c>
      <c r="T26" s="15">
        <v>6000000000</v>
      </c>
      <c r="U26" s="15">
        <v>0</v>
      </c>
      <c r="V26" s="15">
        <v>5201939491.2600002</v>
      </c>
      <c r="W26" s="15">
        <v>798060508.74000001</v>
      </c>
      <c r="X26" s="15">
        <v>4877807991.2600002</v>
      </c>
      <c r="Y26" s="15">
        <v>4196089050.4200001</v>
      </c>
      <c r="Z26" s="15">
        <v>4196089050.4200001</v>
      </c>
      <c r="AA26" s="15">
        <v>4196089050.4200001</v>
      </c>
      <c r="AB26" s="8"/>
      <c r="AC26" s="8"/>
      <c r="AD26" s="16">
        <f t="shared" si="0"/>
        <v>1122192008.7399998</v>
      </c>
    </row>
    <row r="27" spans="1:30" ht="40.799999999999997">
      <c r="A27" s="12" t="s">
        <v>33</v>
      </c>
      <c r="B27" s="13" t="s">
        <v>34</v>
      </c>
      <c r="C27" s="14" t="s">
        <v>98</v>
      </c>
      <c r="D27" s="12" t="s">
        <v>70</v>
      </c>
      <c r="E27" s="12" t="s">
        <v>90</v>
      </c>
      <c r="F27" s="12" t="s">
        <v>72</v>
      </c>
      <c r="G27" s="12" t="s">
        <v>81</v>
      </c>
      <c r="H27" s="12"/>
      <c r="I27" s="12"/>
      <c r="J27" s="12"/>
      <c r="K27" s="12"/>
      <c r="L27" s="12"/>
      <c r="M27" s="12" t="s">
        <v>38</v>
      </c>
      <c r="N27" s="12" t="s">
        <v>42</v>
      </c>
      <c r="O27" s="12" t="s">
        <v>40</v>
      </c>
      <c r="P27" s="13" t="s">
        <v>99</v>
      </c>
      <c r="Q27" s="15">
        <v>800000000</v>
      </c>
      <c r="R27" s="15">
        <v>0</v>
      </c>
      <c r="S27" s="15">
        <v>0</v>
      </c>
      <c r="T27" s="15">
        <v>800000000</v>
      </c>
      <c r="U27" s="15">
        <v>0</v>
      </c>
      <c r="V27" s="15">
        <v>762514608.15999997</v>
      </c>
      <c r="W27" s="15">
        <v>37485391.840000004</v>
      </c>
      <c r="X27" s="15">
        <v>732611708.15999997</v>
      </c>
      <c r="Y27" s="15">
        <v>574017088.15999997</v>
      </c>
      <c r="Z27" s="15">
        <v>574017088.15999997</v>
      </c>
      <c r="AA27" s="15">
        <v>574017088.15999997</v>
      </c>
      <c r="AB27" s="8"/>
      <c r="AC27" s="8"/>
      <c r="AD27" s="16">
        <f t="shared" si="0"/>
        <v>67388291.840000033</v>
      </c>
    </row>
    <row r="28" spans="1:30">
      <c r="A28" s="12" t="s">
        <v>1</v>
      </c>
      <c r="B28" s="13" t="s">
        <v>1</v>
      </c>
      <c r="C28" s="14" t="s">
        <v>1</v>
      </c>
      <c r="D28" s="12" t="s">
        <v>1</v>
      </c>
      <c r="E28" s="12" t="s">
        <v>1</v>
      </c>
      <c r="F28" s="12" t="s">
        <v>1</v>
      </c>
      <c r="G28" s="12" t="s">
        <v>1</v>
      </c>
      <c r="H28" s="12" t="s">
        <v>1</v>
      </c>
      <c r="I28" s="12" t="s">
        <v>1</v>
      </c>
      <c r="J28" s="12" t="s">
        <v>1</v>
      </c>
      <c r="K28" s="12" t="s">
        <v>1</v>
      </c>
      <c r="L28" s="12" t="s">
        <v>1</v>
      </c>
      <c r="M28" s="12" t="s">
        <v>1</v>
      </c>
      <c r="N28" s="12" t="s">
        <v>1</v>
      </c>
      <c r="O28" s="12" t="s">
        <v>1</v>
      </c>
      <c r="P28" s="13" t="s">
        <v>1</v>
      </c>
      <c r="Q28" s="15">
        <v>671396000000</v>
      </c>
      <c r="R28" s="15">
        <v>193781584097</v>
      </c>
      <c r="S28" s="15">
        <v>184177527121</v>
      </c>
      <c r="T28" s="15">
        <v>681000056976</v>
      </c>
      <c r="U28" s="15">
        <v>0</v>
      </c>
      <c r="V28" s="15">
        <v>666423205994.95996</v>
      </c>
      <c r="W28" s="15">
        <v>14576850981.040001</v>
      </c>
      <c r="X28" s="15">
        <v>649970844972.16003</v>
      </c>
      <c r="Y28" s="15">
        <v>592294330048.25</v>
      </c>
      <c r="Z28" s="15">
        <v>591665573390.45996</v>
      </c>
      <c r="AA28" s="15">
        <v>591665573390.45996</v>
      </c>
      <c r="AB28" s="8"/>
      <c r="AC28" s="8"/>
      <c r="AD28" s="16">
        <f t="shared" si="0"/>
        <v>31029212003.839966</v>
      </c>
    </row>
    <row r="29" spans="1:30">
      <c r="A29" s="1" t="s">
        <v>1</v>
      </c>
      <c r="B29" s="4" t="s">
        <v>1</v>
      </c>
      <c r="C29" s="3" t="s">
        <v>1</v>
      </c>
      <c r="D29" s="1" t="s">
        <v>1</v>
      </c>
      <c r="E29" s="1" t="s">
        <v>1</v>
      </c>
      <c r="F29" s="1" t="s">
        <v>1</v>
      </c>
      <c r="G29" s="1" t="s">
        <v>1</v>
      </c>
      <c r="H29" s="1" t="s">
        <v>1</v>
      </c>
      <c r="I29" s="1" t="s">
        <v>1</v>
      </c>
      <c r="J29" s="1" t="s">
        <v>1</v>
      </c>
      <c r="K29" s="1" t="s">
        <v>1</v>
      </c>
      <c r="L29" s="1" t="s">
        <v>1</v>
      </c>
      <c r="M29" s="1" t="s">
        <v>1</v>
      </c>
      <c r="N29" s="1" t="s">
        <v>1</v>
      </c>
      <c r="O29" s="1" t="s">
        <v>1</v>
      </c>
      <c r="P29" s="2" t="s">
        <v>1</v>
      </c>
      <c r="Q29" s="5" t="s">
        <v>1</v>
      </c>
      <c r="R29" s="5" t="s">
        <v>1</v>
      </c>
      <c r="S29" s="5" t="s">
        <v>1</v>
      </c>
      <c r="T29" s="5" t="s">
        <v>1</v>
      </c>
      <c r="U29" s="5" t="s">
        <v>1</v>
      </c>
      <c r="V29" s="5" t="s">
        <v>1</v>
      </c>
      <c r="W29" s="5" t="s">
        <v>1</v>
      </c>
      <c r="X29" s="5" t="s">
        <v>1</v>
      </c>
      <c r="Y29" s="5" t="s">
        <v>1</v>
      </c>
      <c r="Z29" s="5" t="s">
        <v>1</v>
      </c>
      <c r="AA29" s="5" t="s">
        <v>1</v>
      </c>
    </row>
    <row r="30" spans="1:30" ht="0" hidden="1" customHeight="1"/>
    <row r="31" spans="1:30" ht="33.9" customHeight="1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REP_EPG034_EjecucionPresupuesta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FANNY ESMELA GARZON BARRERA</dc:creator>
  <cp:lastModifiedBy>Hector Hernan Salinas Soto</cp:lastModifiedBy>
  <dcterms:created xsi:type="dcterms:W3CDTF">2022-12-21T22:15:34Z</dcterms:created>
  <dcterms:modified xsi:type="dcterms:W3CDTF">2023-01-17T21:06:09Z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