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RECCION DE CONTABILIDAD\MIs Doc 2022\Requerimientos\Diciembre\Requerimiento Congreso\"/>
    </mc:Choice>
  </mc:AlternateContent>
  <bookViews>
    <workbookView xWindow="0" yWindow="0" windowWidth="20490" windowHeight="7755"/>
  </bookViews>
  <sheets>
    <sheet name="Subsidiado" sheetId="4" r:id="rId1"/>
    <sheet name="Contributivo" sheetId="5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5" l="1"/>
  <c r="K31" i="5"/>
  <c r="J31" i="5"/>
  <c r="I31" i="5"/>
  <c r="H31" i="5"/>
  <c r="G31" i="5"/>
  <c r="E31" i="5"/>
  <c r="C31" i="5"/>
  <c r="K30" i="4"/>
  <c r="L30" i="4"/>
  <c r="J30" i="4"/>
  <c r="H30" i="4"/>
  <c r="G30" i="4"/>
  <c r="D31" i="5" l="1"/>
  <c r="F31" i="5"/>
  <c r="I30" i="4"/>
  <c r="E30" i="4"/>
  <c r="F30" i="4"/>
  <c r="C30" i="4" l="1"/>
  <c r="D30" i="4"/>
</calcChain>
</file>

<file path=xl/sharedStrings.xml><?xml version="1.0" encoding="utf-8"?>
<sst xmlns="http://schemas.openxmlformats.org/spreadsheetml/2006/main" count="79" uniqueCount="37">
  <si>
    <t>CALDAS</t>
  </si>
  <si>
    <t>CAQUETA</t>
  </si>
  <si>
    <t>CAUCA</t>
  </si>
  <si>
    <t>CESAR</t>
  </si>
  <si>
    <t>HUILA</t>
  </si>
  <si>
    <t>NARINO</t>
  </si>
  <si>
    <t>NORTE DE SANTANDER</t>
  </si>
  <si>
    <t>QUINDIO</t>
  </si>
  <si>
    <t>RISARALDA</t>
  </si>
  <si>
    <t>SANTANDER</t>
  </si>
  <si>
    <t>TOLIMA</t>
  </si>
  <si>
    <t>VALLE</t>
  </si>
  <si>
    <t>Departamento</t>
  </si>
  <si>
    <t>ANTIOQUIA</t>
  </si>
  <si>
    <t>BOGOTA D.C.</t>
  </si>
  <si>
    <t>BOYACA</t>
  </si>
  <si>
    <t>META</t>
  </si>
  <si>
    <t>PUTUMAYO</t>
  </si>
  <si>
    <t>CUNDINAMARCA</t>
  </si>
  <si>
    <t>BOLIVAR</t>
  </si>
  <si>
    <t>CORDOBA</t>
  </si>
  <si>
    <t>CHOCO</t>
  </si>
  <si>
    <t>ATLANTICO</t>
  </si>
  <si>
    <t>LA GUAJIRA</t>
  </si>
  <si>
    <t>ARAUCA</t>
  </si>
  <si>
    <t>MAGDALENA</t>
  </si>
  <si>
    <t>CASANARE</t>
  </si>
  <si>
    <t>BOGOTA</t>
  </si>
  <si>
    <t>NARIÑO</t>
  </si>
  <si>
    <t>NTE SANTANDER</t>
  </si>
  <si>
    <t>AMAZONAS</t>
  </si>
  <si>
    <t>GUAVIARE</t>
  </si>
  <si>
    <t>VICHADA</t>
  </si>
  <si>
    <t>DSCTOS AUDITORIAS ADRES</t>
  </si>
  <si>
    <t>Población</t>
  </si>
  <si>
    <t>Valores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</si>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</sst>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rgb="FF006666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22"/>
      </top>
      <bottom/>
      <diagonal/>
    </border>
    <border>
      <left/>
      <right/>
      <top style="medium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8">
    <xf numFmtId="0" fontId="0" fillId="0" borderId="0" xfId="0"/>
    <xf numFmtId="3" fontId="0" fillId="0" borderId="0" xfId="0" applyNumberFormat="1"/>
    <xf numFmtId="0" fontId="1" fillId="3" borderId="2" xfId="0" applyFont="1" applyFill="1" applyBorder="1" applyAlignment="1">
      <alignment horizontal="center" vertical="center"/>
    </xf>
    <xf numFmtId="3" fontId="0" fillId="0" borderId="3" xfId="0" applyNumberFormat="1" applyBorder="1"/>
    <xf numFmtId="0" fontId="2" fillId="0" borderId="4" xfId="1" applyFont="1" applyFill="1" applyBorder="1" applyAlignment="1"/>
    <xf numFmtId="3" fontId="0" fillId="0" borderId="4" xfId="0" applyNumberFormat="1" applyBorder="1"/>
    <xf numFmtId="0" fontId="2" fillId="0" borderId="3" xfId="1" applyFont="1" applyFill="1" applyBorder="1" applyAlignment="1">
      <alignment wrapText="1"/>
    </xf>
    <xf numFmtId="0" fontId="5" fillId="3" borderId="1" xfId="1" applyFont="1" applyFill="1" applyBorder="1" applyAlignment="1">
      <alignment wrapText="1"/>
    </xf>
    <xf numFmtId="3" fontId="1" fillId="3" borderId="1" xfId="0" applyNumberFormat="1" applyFont="1" applyFill="1" applyBorder="1"/>
    <xf numFmtId="3" fontId="0" fillId="0" borderId="6" xfId="0" applyNumberFormat="1" applyBorder="1"/>
    <xf numFmtId="0" fontId="0" fillId="0" borderId="6" xfId="0" applyBorder="1"/>
    <xf numFmtId="3" fontId="0" fillId="0" borderId="7" xfId="0" applyNumberFormat="1" applyBorder="1"/>
    <xf numFmtId="3" fontId="0" fillId="0" borderId="8" xfId="0" applyNumberFormat="1" applyBorder="1"/>
    <xf numFmtId="0" fontId="0" fillId="0" borderId="8" xfId="0" applyBorder="1"/>
    <xf numFmtId="3" fontId="0" fillId="0" borderId="9" xfId="0" applyNumberFormat="1" applyBorder="1"/>
    <xf numFmtId="0" fontId="1" fillId="2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6" fillId="3" borderId="10" xfId="2" applyFont="1" applyFill="1" applyBorder="1" applyAlignment="1"/>
    <xf numFmtId="3" fontId="4" fillId="3" borderId="11" xfId="0" applyNumberFormat="1" applyFont="1" applyFill="1" applyBorder="1"/>
    <xf numFmtId="3" fontId="4" fillId="3" borderId="12" xfId="0" applyNumberFormat="1" applyFont="1" applyFill="1" applyBorder="1"/>
    <xf numFmtId="0" fontId="2" fillId="0" borderId="5" xfId="2" applyFont="1" applyFill="1" applyBorder="1" applyAlignment="1"/>
    <xf numFmtId="0" fontId="2" fillId="0" borderId="13" xfId="2" applyFont="1" applyFill="1" applyBorder="1" applyAlignment="1"/>
    <xf numFmtId="0" fontId="2" fillId="0" borderId="14" xfId="2" applyFont="1" applyFill="1" applyBorder="1" applyAlignment="1"/>
    <xf numFmtId="0" fontId="2" fillId="0" borderId="15" xfId="1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3" fontId="0" fillId="0" borderId="3" xfId="0" applyNumberFormat="1" applyFill="1" applyBorder="1"/>
    <xf numFmtId="3" fontId="0" fillId="0" borderId="16" xfId="0" applyNumberFormat="1" applyFill="1" applyBorder="1"/>
  </cellXfs>
  <cellStyles count="3">
    <cellStyle name="Normal" xfId="0" builtinId="0"/>
    <cellStyle name="Normal_Hoja1" xfId="1"/>
    <cellStyle name="Normal_Hoja3" xfId="2"/>
  </cellStyles>
  <dxfs count="0"/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8"/>
  <sheetViews>
    <sheetView showGridLines="0" tabSelected="1" workbookViewId="0">
      <pane xSplit="3" ySplit="2" topLeftCell="D17" activePane="bottomRight" state="frozen"/>
      <selection pane="topRight" activeCell="D1" sqref="D1"/>
      <selection pane="bottomLeft" activeCell="A3" sqref="A3"/>
      <selection pane="bottomRight" activeCell="J31" sqref="J31"/>
    </sheetView>
  </sheetViews>
  <sheetFormatPr baseColWidth="10" defaultRowHeight="15" x14ac:dyDescent="0.25"/>
  <cols>
    <col min="2" max="2" width="19.140625" customWidth="1"/>
    <col min="3" max="3" width="12" bestFit="1" customWidth="1"/>
    <col min="4" max="4" width="16.42578125" bestFit="1" customWidth="1"/>
    <col min="5" max="5" width="16.42578125" customWidth="1"/>
    <col min="6" max="6" width="16.42578125" bestFit="1" customWidth="1"/>
    <col min="8" max="8" width="16.42578125" bestFit="1" customWidth="1"/>
    <col min="10" max="10" width="16.42578125" bestFit="1" customWidth="1"/>
    <col min="11" max="11" width="13.7109375" bestFit="1" customWidth="1"/>
    <col min="12" max="12" width="16.42578125" bestFit="1" customWidth="1"/>
  </cols>
  <sheetData>
    <row r="1" spans="2:12" ht="15.75" thickBot="1" x14ac:dyDescent="0.3">
      <c r="C1" s="25">
        <v>2018</v>
      </c>
      <c r="D1" s="25"/>
      <c r="E1" s="25">
        <v>2019</v>
      </c>
      <c r="F1" s="25"/>
      <c r="G1" s="25">
        <v>2020</v>
      </c>
      <c r="H1" s="25"/>
      <c r="I1" s="25">
        <v>2021</v>
      </c>
      <c r="J1" s="25"/>
      <c r="K1" s="25">
        <v>2022</v>
      </c>
      <c r="L1" s="25"/>
    </row>
    <row r="2" spans="2:12" x14ac:dyDescent="0.25">
      <c r="B2" s="2" t="s">
        <v>12</v>
      </c>
      <c r="C2" s="2" t="s">
        <v>34</v>
      </c>
      <c r="D2" s="2" t="s">
        <v>35</v>
      </c>
      <c r="E2" s="2" t="s">
        <v>34</v>
      </c>
      <c r="F2" s="2" t="s">
        <v>35</v>
      </c>
      <c r="G2" s="2" t="s">
        <v>34</v>
      </c>
      <c r="H2" s="2" t="s">
        <v>35</v>
      </c>
      <c r="I2" s="2" t="s">
        <v>34</v>
      </c>
      <c r="J2" s="2" t="s">
        <v>35</v>
      </c>
      <c r="K2" s="2" t="s">
        <v>34</v>
      </c>
      <c r="L2" s="2" t="s">
        <v>35</v>
      </c>
    </row>
    <row r="3" spans="2:12" x14ac:dyDescent="0.25">
      <c r="B3" s="24" t="s">
        <v>0</v>
      </c>
      <c r="C3" s="3">
        <v>150684</v>
      </c>
      <c r="D3" s="3">
        <v>101861609708.81999</v>
      </c>
      <c r="E3" s="3">
        <v>149277</v>
      </c>
      <c r="F3" s="3">
        <v>150573485913.62</v>
      </c>
      <c r="G3" s="3">
        <v>150707</v>
      </c>
      <c r="H3" s="3">
        <v>161345485867.67001</v>
      </c>
      <c r="I3" s="3">
        <v>147624</v>
      </c>
      <c r="J3" s="3">
        <v>169743193910.10001</v>
      </c>
      <c r="K3" s="3">
        <v>145820</v>
      </c>
      <c r="L3" s="3">
        <v>155385133954.98999</v>
      </c>
    </row>
    <row r="4" spans="2:12" x14ac:dyDescent="0.25">
      <c r="B4" s="6" t="s">
        <v>1</v>
      </c>
      <c r="C4" s="3">
        <v>294709</v>
      </c>
      <c r="D4" s="3">
        <v>165825720336.26001</v>
      </c>
      <c r="E4" s="3">
        <v>299089</v>
      </c>
      <c r="F4" s="26">
        <v>255549878833.79999</v>
      </c>
      <c r="G4" s="3">
        <v>303610</v>
      </c>
      <c r="H4" s="3">
        <v>265880084594.38007</v>
      </c>
      <c r="I4" s="3">
        <v>305616</v>
      </c>
      <c r="J4" s="3">
        <v>283850239131.24005</v>
      </c>
      <c r="K4" s="3">
        <v>307382</v>
      </c>
      <c r="L4" s="3">
        <v>265220208414.95993</v>
      </c>
    </row>
    <row r="5" spans="2:12" x14ac:dyDescent="0.25">
      <c r="B5" s="6" t="s">
        <v>2</v>
      </c>
      <c r="C5" s="3">
        <v>411348</v>
      </c>
      <c r="D5" s="26">
        <v>254024000649.31</v>
      </c>
      <c r="E5" s="3">
        <v>415784</v>
      </c>
      <c r="F5" s="3">
        <v>367998033957.27008</v>
      </c>
      <c r="G5" s="3">
        <v>421686</v>
      </c>
      <c r="H5" s="3">
        <v>395345270416.06006</v>
      </c>
      <c r="I5" s="3">
        <v>427869</v>
      </c>
      <c r="J5" s="3">
        <v>426409078703.09998</v>
      </c>
      <c r="K5" s="3">
        <v>435423</v>
      </c>
      <c r="L5" s="3">
        <v>398009638994.64001</v>
      </c>
    </row>
    <row r="6" spans="2:12" x14ac:dyDescent="0.25">
      <c r="B6" s="6" t="s">
        <v>3</v>
      </c>
      <c r="C6" s="3">
        <v>123994</v>
      </c>
      <c r="D6" s="3">
        <v>69248887872.559998</v>
      </c>
      <c r="E6" s="3">
        <v>121469</v>
      </c>
      <c r="F6" s="3">
        <v>100498098300.21004</v>
      </c>
      <c r="G6" s="3">
        <v>125671</v>
      </c>
      <c r="H6" s="3">
        <v>106128549529.16</v>
      </c>
      <c r="I6" s="3">
        <v>132833</v>
      </c>
      <c r="J6" s="3">
        <v>118446242650.90997</v>
      </c>
      <c r="K6" s="3">
        <v>137203</v>
      </c>
      <c r="L6" s="3">
        <v>115396072141.96997</v>
      </c>
    </row>
    <row r="7" spans="2:12" x14ac:dyDescent="0.25">
      <c r="B7" s="6" t="s">
        <v>4</v>
      </c>
      <c r="C7" s="3">
        <v>120039</v>
      </c>
      <c r="D7" s="3">
        <v>69357475340.149994</v>
      </c>
      <c r="E7" s="3">
        <v>121349</v>
      </c>
      <c r="F7" s="3">
        <v>103032509225.59001</v>
      </c>
      <c r="G7" s="3">
        <v>123883</v>
      </c>
      <c r="H7" s="3">
        <v>110808836777.67001</v>
      </c>
      <c r="I7" s="3">
        <v>128646</v>
      </c>
      <c r="J7" s="3">
        <v>121297003712.91998</v>
      </c>
      <c r="K7" s="3">
        <v>133785</v>
      </c>
      <c r="L7" s="3">
        <v>115942411019.08</v>
      </c>
    </row>
    <row r="8" spans="2:12" x14ac:dyDescent="0.25">
      <c r="B8" s="6" t="s">
        <v>5</v>
      </c>
      <c r="C8" s="3">
        <v>140005</v>
      </c>
      <c r="D8" s="3">
        <v>80643139515.409973</v>
      </c>
      <c r="E8" s="3">
        <v>139685</v>
      </c>
      <c r="F8" s="3">
        <v>117683476639.15997</v>
      </c>
      <c r="G8" s="3">
        <v>144077</v>
      </c>
      <c r="H8" s="3">
        <v>126232613595.47998</v>
      </c>
      <c r="I8" s="3">
        <v>150952</v>
      </c>
      <c r="J8" s="3">
        <v>140079120566.01001</v>
      </c>
      <c r="K8" s="3">
        <v>155709</v>
      </c>
      <c r="L8" s="3">
        <v>133465962257.26999</v>
      </c>
    </row>
    <row r="9" spans="2:12" ht="30" x14ac:dyDescent="0.25">
      <c r="B9" s="6" t="s">
        <v>6</v>
      </c>
      <c r="C9" s="3">
        <v>30943</v>
      </c>
      <c r="D9" s="3">
        <v>17344567740.330002</v>
      </c>
      <c r="E9" s="3">
        <v>30064</v>
      </c>
      <c r="F9" s="3">
        <v>24925438210.730003</v>
      </c>
      <c r="G9" s="3">
        <v>29965</v>
      </c>
      <c r="H9" s="3">
        <v>26295403067.75</v>
      </c>
      <c r="I9" s="3">
        <v>30109</v>
      </c>
      <c r="J9" s="3">
        <v>27876577758.309998</v>
      </c>
      <c r="K9" s="3">
        <v>31585</v>
      </c>
      <c r="L9" s="3">
        <v>26578941101.270012</v>
      </c>
    </row>
    <row r="10" spans="2:12" x14ac:dyDescent="0.25">
      <c r="B10" s="6" t="s">
        <v>7</v>
      </c>
      <c r="C10" s="3">
        <v>77139</v>
      </c>
      <c r="D10" s="3">
        <v>55010278685.480011</v>
      </c>
      <c r="E10" s="3">
        <v>74649</v>
      </c>
      <c r="F10" s="3">
        <v>79072569676.490005</v>
      </c>
      <c r="G10" s="3">
        <v>72761</v>
      </c>
      <c r="H10" s="3">
        <v>82245771398.409958</v>
      </c>
      <c r="I10" s="3">
        <v>72455</v>
      </c>
      <c r="J10" s="3">
        <v>86159419289.249985</v>
      </c>
      <c r="K10" s="3">
        <v>72551</v>
      </c>
      <c r="L10" s="3">
        <v>80118604013.679977</v>
      </c>
    </row>
    <row r="11" spans="2:12" x14ac:dyDescent="0.25">
      <c r="B11" s="6" t="s">
        <v>8</v>
      </c>
      <c r="C11" s="3">
        <v>154335</v>
      </c>
      <c r="D11" s="3">
        <v>110426984763.02994</v>
      </c>
      <c r="E11" s="3">
        <v>152245</v>
      </c>
      <c r="F11" s="3">
        <v>162287482653.01996</v>
      </c>
      <c r="G11" s="3">
        <v>154224</v>
      </c>
      <c r="H11" s="3">
        <v>173633696242.72995</v>
      </c>
      <c r="I11" s="3">
        <v>157161</v>
      </c>
      <c r="J11" s="3">
        <v>187791948894.27002</v>
      </c>
      <c r="K11" s="3">
        <v>162604</v>
      </c>
      <c r="L11" s="3">
        <v>178390731143.08997</v>
      </c>
    </row>
    <row r="12" spans="2:12" x14ac:dyDescent="0.25">
      <c r="B12" s="6" t="s">
        <v>9</v>
      </c>
      <c r="C12" s="3">
        <v>84579</v>
      </c>
      <c r="D12" s="3">
        <v>57121425335.800003</v>
      </c>
      <c r="E12" s="3">
        <v>79652</v>
      </c>
      <c r="F12" s="3">
        <v>80676348414.230011</v>
      </c>
      <c r="G12" s="3">
        <v>77714</v>
      </c>
      <c r="H12" s="3">
        <v>82781991546.020004</v>
      </c>
      <c r="I12" s="3">
        <v>75649</v>
      </c>
      <c r="J12" s="3">
        <v>86567143848.829987</v>
      </c>
      <c r="K12" s="3">
        <v>74702</v>
      </c>
      <c r="L12" s="3">
        <v>78283054144.539978</v>
      </c>
    </row>
    <row r="13" spans="2:12" x14ac:dyDescent="0.25">
      <c r="B13" s="6" t="s">
        <v>10</v>
      </c>
      <c r="C13" s="3">
        <v>118043</v>
      </c>
      <c r="D13" s="3">
        <v>73608161975.040024</v>
      </c>
      <c r="E13" s="3">
        <v>112365</v>
      </c>
      <c r="F13" s="3">
        <v>105286371818.25003</v>
      </c>
      <c r="G13" s="3">
        <v>113028</v>
      </c>
      <c r="H13" s="3">
        <v>109305507475.19</v>
      </c>
      <c r="I13" s="3">
        <v>112560</v>
      </c>
      <c r="J13" s="3">
        <v>117541488191.69998</v>
      </c>
      <c r="K13" s="3">
        <v>112058</v>
      </c>
      <c r="L13" s="3">
        <v>109518452545.35001</v>
      </c>
    </row>
    <row r="14" spans="2:12" x14ac:dyDescent="0.25">
      <c r="B14" s="6" t="s">
        <v>11</v>
      </c>
      <c r="C14" s="3">
        <v>126927</v>
      </c>
      <c r="D14" s="3">
        <v>76229197622.509995</v>
      </c>
      <c r="E14" s="3">
        <v>127142</v>
      </c>
      <c r="F14" s="3">
        <v>112313803500.03003</v>
      </c>
      <c r="G14" s="3">
        <v>130379</v>
      </c>
      <c r="H14" s="26">
        <v>123384703016.84</v>
      </c>
      <c r="I14" s="3">
        <v>132998</v>
      </c>
      <c r="J14" s="3">
        <v>132764818853.46001</v>
      </c>
      <c r="K14" s="3">
        <v>137096</v>
      </c>
      <c r="L14" s="3">
        <v>124757027609.31</v>
      </c>
    </row>
    <row r="15" spans="2:12" x14ac:dyDescent="0.25">
      <c r="B15" s="6" t="s">
        <v>13</v>
      </c>
      <c r="C15" s="3">
        <v>6</v>
      </c>
      <c r="D15" s="3">
        <v>387933.30000000005</v>
      </c>
      <c r="E15" s="3">
        <v>1</v>
      </c>
      <c r="F15" s="3">
        <v>1273407.75</v>
      </c>
      <c r="G15" s="3">
        <v>1</v>
      </c>
      <c r="H15" s="3">
        <v>1148721.1499999999</v>
      </c>
      <c r="I15" s="3">
        <v>0</v>
      </c>
      <c r="J15" s="3">
        <v>264914.2</v>
      </c>
      <c r="K15" s="3">
        <v>2</v>
      </c>
      <c r="L15" s="3">
        <v>1200723.8799999997</v>
      </c>
    </row>
    <row r="16" spans="2:12" x14ac:dyDescent="0.25">
      <c r="B16" s="6" t="s">
        <v>14</v>
      </c>
      <c r="C16" s="3">
        <v>0</v>
      </c>
      <c r="D16" s="3">
        <v>0</v>
      </c>
      <c r="E16" s="3">
        <v>-1</v>
      </c>
      <c r="F16" s="3">
        <v>-1.8189894035458565E-12</v>
      </c>
      <c r="G16" s="3">
        <v>1</v>
      </c>
      <c r="H16" s="3">
        <v>281017.20999999985</v>
      </c>
      <c r="I16" s="3">
        <v>-1</v>
      </c>
      <c r="J16" s="3">
        <v>537183.86</v>
      </c>
      <c r="K16" s="3">
        <v>0</v>
      </c>
      <c r="L16" s="3">
        <v>665550.28</v>
      </c>
    </row>
    <row r="17" spans="2:12" x14ac:dyDescent="0.25">
      <c r="B17" s="6" t="s">
        <v>15</v>
      </c>
      <c r="C17" s="3">
        <v>1</v>
      </c>
      <c r="D17" s="3">
        <v>115420.5</v>
      </c>
      <c r="E17" s="3">
        <v>1</v>
      </c>
      <c r="F17" s="3">
        <v>1071401.8</v>
      </c>
      <c r="G17" s="3">
        <v>0</v>
      </c>
      <c r="H17" s="3">
        <v>234270.28000000003</v>
      </c>
      <c r="I17" s="3">
        <v>0</v>
      </c>
      <c r="J17" s="3">
        <v>1583.5800000000017</v>
      </c>
      <c r="K17" s="3">
        <v>0</v>
      </c>
      <c r="L17" s="3">
        <v>0</v>
      </c>
    </row>
    <row r="18" spans="2:12" x14ac:dyDescent="0.25">
      <c r="B18" s="6" t="s">
        <v>16</v>
      </c>
      <c r="C18" s="3">
        <v>2</v>
      </c>
      <c r="D18" s="3">
        <v>238016.99999999997</v>
      </c>
      <c r="E18" s="3">
        <v>0</v>
      </c>
      <c r="F18" s="3">
        <v>489999.20000000019</v>
      </c>
      <c r="G18" s="3">
        <v>0</v>
      </c>
      <c r="H18" s="3">
        <v>0</v>
      </c>
      <c r="I18" s="3">
        <v>0</v>
      </c>
      <c r="J18" s="3">
        <v>15341.369999999995</v>
      </c>
      <c r="K18" s="3">
        <v>0</v>
      </c>
      <c r="L18" s="3">
        <v>247842.29999999996</v>
      </c>
    </row>
    <row r="19" spans="2:12" x14ac:dyDescent="0.25">
      <c r="B19" s="6" t="s">
        <v>17</v>
      </c>
      <c r="C19" s="3">
        <v>3</v>
      </c>
      <c r="D19" s="3">
        <v>343089.6</v>
      </c>
      <c r="E19" s="3">
        <v>1</v>
      </c>
      <c r="F19" s="3">
        <v>1505315.8999999997</v>
      </c>
      <c r="G19" s="3">
        <v>0</v>
      </c>
      <c r="H19" s="3">
        <v>534024.6</v>
      </c>
      <c r="I19" s="3">
        <v>0</v>
      </c>
      <c r="J19" s="3">
        <v>494808.56000000006</v>
      </c>
      <c r="K19" s="3">
        <v>0</v>
      </c>
      <c r="L19" s="3">
        <v>497859.75</v>
      </c>
    </row>
    <row r="20" spans="2:12" x14ac:dyDescent="0.25">
      <c r="B20" s="6" t="s">
        <v>18</v>
      </c>
      <c r="C20" s="3">
        <v>3</v>
      </c>
      <c r="D20" s="3">
        <v>166752.6</v>
      </c>
      <c r="E20" s="3">
        <v>0</v>
      </c>
      <c r="F20" s="3">
        <v>210329.06</v>
      </c>
      <c r="G20" s="3">
        <v>2</v>
      </c>
      <c r="H20" s="3">
        <v>958951.92</v>
      </c>
      <c r="I20" s="3">
        <v>0</v>
      </c>
      <c r="J20" s="3">
        <v>789644.33999999985</v>
      </c>
      <c r="K20" s="3">
        <v>0</v>
      </c>
      <c r="L20" s="3">
        <v>373940.52</v>
      </c>
    </row>
    <row r="21" spans="2:12" x14ac:dyDescent="0.25">
      <c r="B21" s="6" t="s">
        <v>20</v>
      </c>
      <c r="C21" s="3">
        <v>0</v>
      </c>
      <c r="D21" s="3">
        <v>0</v>
      </c>
      <c r="E21" s="1">
        <v>0</v>
      </c>
      <c r="F21" s="3">
        <v>0</v>
      </c>
      <c r="G21" s="3">
        <v>0</v>
      </c>
      <c r="H21" s="3">
        <v>98978.430000000008</v>
      </c>
      <c r="I21" s="3">
        <v>0</v>
      </c>
      <c r="J21" s="3">
        <v>1724.1500000000015</v>
      </c>
      <c r="K21" s="3">
        <v>0</v>
      </c>
      <c r="L21" s="3">
        <v>0</v>
      </c>
    </row>
    <row r="22" spans="2:12" x14ac:dyDescent="0.25">
      <c r="B22" s="6" t="s">
        <v>21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3356.5600000000013</v>
      </c>
      <c r="I22" s="3">
        <v>0</v>
      </c>
      <c r="J22" s="3">
        <v>3092.2399999999907</v>
      </c>
      <c r="K22" s="3">
        <v>0</v>
      </c>
      <c r="L22" s="3">
        <v>91002.9</v>
      </c>
    </row>
    <row r="23" spans="2:12" x14ac:dyDescent="0.25">
      <c r="B23" s="6" t="s">
        <v>22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1294870.08</v>
      </c>
      <c r="K23" s="3">
        <v>0</v>
      </c>
      <c r="L23" s="3">
        <v>108851.59999999999</v>
      </c>
    </row>
    <row r="24" spans="2:12" x14ac:dyDescent="0.25">
      <c r="B24" s="6" t="s">
        <v>19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399006.90000000008</v>
      </c>
      <c r="K24" s="3">
        <v>0</v>
      </c>
      <c r="L24" s="3">
        <v>0</v>
      </c>
    </row>
    <row r="25" spans="2:12" x14ac:dyDescent="0.25">
      <c r="B25" s="6" t="s">
        <v>23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  <c r="I25" s="3">
        <v>0</v>
      </c>
      <c r="J25" s="3">
        <v>160467.74999999997</v>
      </c>
      <c r="K25" s="3">
        <v>0</v>
      </c>
      <c r="L25" s="3">
        <v>0</v>
      </c>
    </row>
    <row r="26" spans="2:12" x14ac:dyDescent="0.25">
      <c r="B26" s="6" t="s">
        <v>24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2209.6299999999974</v>
      </c>
      <c r="K26" s="3">
        <v>0</v>
      </c>
      <c r="L26" s="3">
        <v>0</v>
      </c>
    </row>
    <row r="27" spans="2:12" x14ac:dyDescent="0.25">
      <c r="B27" s="6" t="s">
        <v>25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6082.9800000000105</v>
      </c>
      <c r="K27" s="3">
        <v>0</v>
      </c>
      <c r="L27" s="3">
        <v>20866.639999999985</v>
      </c>
    </row>
    <row r="28" spans="2:12" x14ac:dyDescent="0.25">
      <c r="B28" s="6" t="s">
        <v>26</v>
      </c>
      <c r="C28" s="3">
        <v>0</v>
      </c>
      <c r="D28" s="3">
        <v>0</v>
      </c>
      <c r="E28" s="3">
        <v>0</v>
      </c>
      <c r="F28" s="3">
        <v>0</v>
      </c>
      <c r="G28" s="3">
        <v>0</v>
      </c>
      <c r="H28" s="3">
        <v>0</v>
      </c>
      <c r="I28" s="3">
        <v>1</v>
      </c>
      <c r="J28" s="3">
        <v>164591.4</v>
      </c>
      <c r="K28" s="3">
        <v>0</v>
      </c>
      <c r="L28" s="3">
        <v>70143.679999999993</v>
      </c>
    </row>
    <row r="29" spans="2:12" ht="15.75" thickBot="1" x14ac:dyDescent="0.3">
      <c r="B29" s="4" t="s">
        <v>33</v>
      </c>
      <c r="C29" s="5">
        <v>0</v>
      </c>
      <c r="D29" s="5">
        <v>-6519986031</v>
      </c>
      <c r="E29" s="5">
        <v>0</v>
      </c>
      <c r="F29" s="5">
        <v>-9052701555</v>
      </c>
      <c r="G29" s="5">
        <v>0</v>
      </c>
      <c r="H29" s="5">
        <v>-1208080697</v>
      </c>
      <c r="I29" s="5">
        <v>0</v>
      </c>
      <c r="J29" s="5">
        <v>-19161906976</v>
      </c>
      <c r="K29" s="5">
        <v>0</v>
      </c>
      <c r="L29" s="5">
        <v>-43942557545.560402</v>
      </c>
    </row>
    <row r="30" spans="2:12" ht="15.75" thickBot="1" x14ac:dyDescent="0.3">
      <c r="B30" s="7" t="s">
        <v>36</v>
      </c>
      <c r="C30" s="8">
        <f>SUM(C3:C29)</f>
        <v>1832760</v>
      </c>
      <c r="D30" s="8">
        <f>SUM(D3:D29)</f>
        <v>1124182714726.7002</v>
      </c>
      <c r="E30" s="8">
        <f>SUM(E3:E29)</f>
        <v>1822772</v>
      </c>
      <c r="F30" s="8">
        <f>SUM(F3:F29)</f>
        <v>1650849346041.1101</v>
      </c>
      <c r="G30" s="8">
        <f t="shared" ref="G30:L30" si="0">SUM(G3:G29)</f>
        <v>1847709</v>
      </c>
      <c r="H30" s="8">
        <f t="shared" si="0"/>
        <v>1762183092150.51</v>
      </c>
      <c r="I30" s="8">
        <f t="shared" si="0"/>
        <v>1874472</v>
      </c>
      <c r="J30" s="8">
        <f t="shared" si="0"/>
        <v>1879368504055.1401</v>
      </c>
      <c r="K30" s="8">
        <f t="shared" si="0"/>
        <v>1905920</v>
      </c>
      <c r="L30" s="8">
        <f t="shared" si="0"/>
        <v>1737126956576.1394</v>
      </c>
    </row>
    <row r="31" spans="2:12" x14ac:dyDescent="0.25">
      <c r="D31" s="27"/>
      <c r="F31" s="27"/>
      <c r="H31" s="1"/>
      <c r="J31" s="1"/>
      <c r="K31" s="1"/>
      <c r="L31" s="1"/>
    </row>
    <row r="32" spans="2:12" x14ac:dyDescent="0.25">
      <c r="H32" s="1"/>
      <c r="J32" s="1"/>
      <c r="K32" s="1"/>
    </row>
    <row r="33" spans="4:11" x14ac:dyDescent="0.25">
      <c r="D33" s="1"/>
      <c r="F33" s="1"/>
      <c r="J33" s="1"/>
    </row>
    <row r="34" spans="4:11" x14ac:dyDescent="0.25">
      <c r="J34" s="1"/>
    </row>
    <row r="35" spans="4:11" x14ac:dyDescent="0.25">
      <c r="J35" s="1"/>
      <c r="K35" s="1"/>
    </row>
    <row r="36" spans="4:11" x14ac:dyDescent="0.25">
      <c r="J36" s="1"/>
      <c r="K36" s="1"/>
    </row>
    <row r="37" spans="4:11" x14ac:dyDescent="0.25">
      <c r="K37" s="1"/>
    </row>
    <row r="38" spans="4:11" x14ac:dyDescent="0.25">
      <c r="J38" s="1"/>
    </row>
  </sheetData>
  <mergeCells count="5">
    <mergeCell ref="C1:D1"/>
    <mergeCell ref="E1:F1"/>
    <mergeCell ref="K1:L1"/>
    <mergeCell ref="I1:J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3"/>
  <sheetViews>
    <sheetView showGridLines="0" workbookViewId="0">
      <selection activeCell="E3" sqref="E3"/>
    </sheetView>
  </sheetViews>
  <sheetFormatPr baseColWidth="10" defaultRowHeight="15" x14ac:dyDescent="0.25"/>
  <cols>
    <col min="2" max="2" width="16.140625" bestFit="1" customWidth="1"/>
    <col min="3" max="3" width="11.5703125" bestFit="1" customWidth="1"/>
    <col min="4" max="4" width="13.7109375" bestFit="1" customWidth="1"/>
    <col min="6" max="6" width="13.7109375" bestFit="1" customWidth="1"/>
    <col min="7" max="7" width="11.5703125" bestFit="1" customWidth="1"/>
    <col min="8" max="8" width="13.7109375" bestFit="1" customWidth="1"/>
    <col min="10" max="10" width="13.7109375" bestFit="1" customWidth="1"/>
    <col min="12" max="12" width="13.7109375" bestFit="1" customWidth="1"/>
  </cols>
  <sheetData>
    <row r="1" spans="2:12" ht="15.75" thickBot="1" x14ac:dyDescent="0.3">
      <c r="C1" s="25">
        <v>2018</v>
      </c>
      <c r="D1" s="25"/>
      <c r="E1" s="25">
        <v>2019</v>
      </c>
      <c r="F1" s="25"/>
      <c r="G1" s="25">
        <v>2020</v>
      </c>
      <c r="H1" s="25"/>
      <c r="I1" s="25">
        <v>2021</v>
      </c>
      <c r="J1" s="25"/>
      <c r="K1" s="25">
        <v>2022</v>
      </c>
      <c r="L1" s="25"/>
    </row>
    <row r="2" spans="2:12" ht="15.75" thickBot="1" x14ac:dyDescent="0.3">
      <c r="B2" s="15" t="s">
        <v>12</v>
      </c>
      <c r="C2" s="16" t="s">
        <v>34</v>
      </c>
      <c r="D2" s="16" t="s">
        <v>35</v>
      </c>
      <c r="E2" s="16" t="s">
        <v>34</v>
      </c>
      <c r="F2" s="16" t="s">
        <v>35</v>
      </c>
      <c r="G2" s="16" t="s">
        <v>34</v>
      </c>
      <c r="H2" s="16" t="s">
        <v>35</v>
      </c>
      <c r="I2" s="16" t="s">
        <v>34</v>
      </c>
      <c r="J2" s="16" t="s">
        <v>35</v>
      </c>
      <c r="K2" s="16" t="s">
        <v>34</v>
      </c>
      <c r="L2" s="17" t="s">
        <v>35</v>
      </c>
    </row>
    <row r="3" spans="2:12" x14ac:dyDescent="0.25">
      <c r="B3" s="21" t="s">
        <v>13</v>
      </c>
      <c r="C3" s="9">
        <v>0</v>
      </c>
      <c r="D3" s="9">
        <v>620886.38</v>
      </c>
      <c r="E3" s="10">
        <v>0</v>
      </c>
      <c r="F3" s="10">
        <v>0</v>
      </c>
      <c r="G3" s="9">
        <v>0</v>
      </c>
      <c r="H3" s="9">
        <v>111072.17</v>
      </c>
      <c r="I3" s="9">
        <v>1</v>
      </c>
      <c r="J3" s="9">
        <v>48527.03</v>
      </c>
      <c r="K3" s="10">
        <v>0</v>
      </c>
      <c r="L3" s="11">
        <v>2875853.6599999997</v>
      </c>
    </row>
    <row r="4" spans="2:12" x14ac:dyDescent="0.25">
      <c r="B4" s="22" t="s">
        <v>27</v>
      </c>
      <c r="C4" s="9">
        <v>762</v>
      </c>
      <c r="D4" s="9">
        <v>376385923.06999999</v>
      </c>
      <c r="E4" s="10">
        <v>701</v>
      </c>
      <c r="F4" s="10">
        <v>521326079.51000005</v>
      </c>
      <c r="G4" s="9">
        <v>601</v>
      </c>
      <c r="H4" s="9">
        <v>443544978.74000007</v>
      </c>
      <c r="I4" s="9">
        <v>797</v>
      </c>
      <c r="J4" s="9">
        <v>522206430.80000007</v>
      </c>
      <c r="K4" s="10">
        <v>882</v>
      </c>
      <c r="L4" s="11">
        <v>681631219.79999995</v>
      </c>
    </row>
    <row r="5" spans="2:12" x14ac:dyDescent="0.25">
      <c r="B5" s="22" t="s">
        <v>0</v>
      </c>
      <c r="C5" s="9">
        <v>4859</v>
      </c>
      <c r="D5" s="9">
        <v>2876026657.5100002</v>
      </c>
      <c r="E5" s="10">
        <v>5280</v>
      </c>
      <c r="F5" s="10">
        <v>4326911433.9200001</v>
      </c>
      <c r="G5" s="9">
        <v>6885</v>
      </c>
      <c r="H5" s="9">
        <v>5159248149.7399998</v>
      </c>
      <c r="I5" s="9">
        <v>9227</v>
      </c>
      <c r="J5" s="9">
        <v>7087622203.75</v>
      </c>
      <c r="K5" s="10">
        <v>8103</v>
      </c>
      <c r="L5" s="11">
        <v>7906278956.0800009</v>
      </c>
    </row>
    <row r="6" spans="2:12" x14ac:dyDescent="0.25">
      <c r="B6" s="22" t="s">
        <v>1</v>
      </c>
      <c r="C6" s="9">
        <v>5452</v>
      </c>
      <c r="D6" s="9">
        <v>2711456561.6900001</v>
      </c>
      <c r="E6" s="10">
        <v>6710</v>
      </c>
      <c r="F6" s="10">
        <v>4851091274.6400003</v>
      </c>
      <c r="G6" s="9">
        <v>9144</v>
      </c>
      <c r="H6" s="9">
        <v>6187096655.0799999</v>
      </c>
      <c r="I6" s="9">
        <v>12806</v>
      </c>
      <c r="J6" s="9">
        <v>8784063603</v>
      </c>
      <c r="K6" s="10">
        <v>12765</v>
      </c>
      <c r="L6" s="11">
        <v>10190418217.58</v>
      </c>
    </row>
    <row r="7" spans="2:12" x14ac:dyDescent="0.25">
      <c r="B7" s="22" t="s">
        <v>3</v>
      </c>
      <c r="C7" s="9">
        <v>2084</v>
      </c>
      <c r="D7" s="9">
        <v>1059339686.4899999</v>
      </c>
      <c r="E7" s="10">
        <v>2375</v>
      </c>
      <c r="F7" s="10">
        <v>1645411045.54</v>
      </c>
      <c r="G7" s="9">
        <v>3254</v>
      </c>
      <c r="H7" s="9">
        <v>1994671378.6200001</v>
      </c>
      <c r="I7" s="9">
        <v>4750</v>
      </c>
      <c r="J7" s="9">
        <v>2983567899.1499996</v>
      </c>
      <c r="K7" s="10">
        <v>4527</v>
      </c>
      <c r="L7" s="11">
        <v>3484384497.8800001</v>
      </c>
    </row>
    <row r="8" spans="2:12" x14ac:dyDescent="0.25">
      <c r="B8" s="22" t="s">
        <v>18</v>
      </c>
      <c r="C8" s="9">
        <v>1</v>
      </c>
      <c r="D8" s="9">
        <v>1535598.9399999995</v>
      </c>
      <c r="E8" s="10">
        <v>0</v>
      </c>
      <c r="F8" s="10">
        <v>131369.94</v>
      </c>
      <c r="G8" s="9">
        <v>1</v>
      </c>
      <c r="H8" s="9">
        <v>461586.01000000013</v>
      </c>
      <c r="I8" s="9">
        <v>3</v>
      </c>
      <c r="J8" s="9">
        <v>1006829.5800000001</v>
      </c>
      <c r="K8" s="10">
        <v>0</v>
      </c>
      <c r="L8" s="11">
        <v>2748682.54</v>
      </c>
    </row>
    <row r="9" spans="2:12" x14ac:dyDescent="0.25">
      <c r="B9" s="22" t="s">
        <v>21</v>
      </c>
      <c r="C9" s="9">
        <v>1</v>
      </c>
      <c r="D9" s="9">
        <v>374714.55000000005</v>
      </c>
      <c r="E9" s="10">
        <v>0</v>
      </c>
      <c r="F9" s="10">
        <v>0</v>
      </c>
      <c r="G9" s="9">
        <v>0</v>
      </c>
      <c r="H9" s="9">
        <v>0</v>
      </c>
      <c r="I9" s="9">
        <v>0</v>
      </c>
      <c r="J9" s="9">
        <v>0</v>
      </c>
      <c r="K9" s="10">
        <v>0</v>
      </c>
      <c r="L9" s="11">
        <v>0</v>
      </c>
    </row>
    <row r="10" spans="2:12" x14ac:dyDescent="0.25">
      <c r="B10" s="22" t="s">
        <v>4</v>
      </c>
      <c r="C10" s="9">
        <v>1637</v>
      </c>
      <c r="D10" s="9">
        <v>800637270.41999996</v>
      </c>
      <c r="E10" s="10">
        <v>2262</v>
      </c>
      <c r="F10" s="10">
        <v>1524387628.6799998</v>
      </c>
      <c r="G10" s="9">
        <v>2933</v>
      </c>
      <c r="H10" s="9">
        <v>2034025188.29</v>
      </c>
      <c r="I10" s="9">
        <v>4063</v>
      </c>
      <c r="J10" s="9">
        <v>2855160330.8499999</v>
      </c>
      <c r="K10" s="10">
        <v>4079</v>
      </c>
      <c r="L10" s="11">
        <v>3422032299.5799999</v>
      </c>
    </row>
    <row r="11" spans="2:12" x14ac:dyDescent="0.25">
      <c r="B11" s="22" t="s">
        <v>28</v>
      </c>
      <c r="C11" s="9">
        <v>1185</v>
      </c>
      <c r="D11" s="9">
        <v>750630435.30000007</v>
      </c>
      <c r="E11" s="10">
        <v>1409</v>
      </c>
      <c r="F11" s="10">
        <v>1053747672.5100001</v>
      </c>
      <c r="G11" s="9">
        <v>2608</v>
      </c>
      <c r="H11" s="9">
        <v>1721745213.1099999</v>
      </c>
      <c r="I11" s="9">
        <v>3790</v>
      </c>
      <c r="J11" s="9">
        <v>2551336995.0600004</v>
      </c>
      <c r="K11" s="10">
        <v>3377</v>
      </c>
      <c r="L11" s="11">
        <v>2964902540.8400006</v>
      </c>
    </row>
    <row r="12" spans="2:12" x14ac:dyDescent="0.25">
      <c r="B12" s="22" t="s">
        <v>29</v>
      </c>
      <c r="C12" s="9">
        <v>291</v>
      </c>
      <c r="D12" s="9">
        <v>147045701.94</v>
      </c>
      <c r="E12" s="10">
        <v>310</v>
      </c>
      <c r="F12" s="10">
        <v>230437257.99999997</v>
      </c>
      <c r="G12" s="9">
        <v>518</v>
      </c>
      <c r="H12" s="9">
        <v>318999753.97000003</v>
      </c>
      <c r="I12" s="9">
        <v>782</v>
      </c>
      <c r="J12" s="9">
        <v>483797633.74000001</v>
      </c>
      <c r="K12" s="10">
        <v>725</v>
      </c>
      <c r="L12" s="11">
        <v>583126707.00999999</v>
      </c>
    </row>
    <row r="13" spans="2:12" x14ac:dyDescent="0.25">
      <c r="B13" s="22" t="s">
        <v>7</v>
      </c>
      <c r="C13" s="9">
        <v>4170</v>
      </c>
      <c r="D13" s="9">
        <v>2422672955.9200001</v>
      </c>
      <c r="E13" s="10">
        <v>4445</v>
      </c>
      <c r="F13" s="10">
        <v>3741145378.23</v>
      </c>
      <c r="G13" s="9">
        <v>5055</v>
      </c>
      <c r="H13" s="9">
        <v>4138703383.8700008</v>
      </c>
      <c r="I13" s="9">
        <v>6645</v>
      </c>
      <c r="J13" s="9">
        <v>5437296054.29</v>
      </c>
      <c r="K13" s="10">
        <v>6490</v>
      </c>
      <c r="L13" s="11">
        <v>6202150599.3399992</v>
      </c>
    </row>
    <row r="14" spans="2:12" x14ac:dyDescent="0.25">
      <c r="B14" s="22" t="s">
        <v>8</v>
      </c>
      <c r="C14" s="9">
        <v>6244</v>
      </c>
      <c r="D14" s="9">
        <v>3747326887.9700003</v>
      </c>
      <c r="E14" s="10">
        <v>6776</v>
      </c>
      <c r="F14" s="10">
        <v>5677405541.0500002</v>
      </c>
      <c r="G14" s="9">
        <v>8174</v>
      </c>
      <c r="H14" s="9">
        <v>6665286489.0600004</v>
      </c>
      <c r="I14" s="9">
        <v>11202</v>
      </c>
      <c r="J14" s="9">
        <v>9077688603.9599991</v>
      </c>
      <c r="K14" s="10">
        <v>11649</v>
      </c>
      <c r="L14" s="11">
        <v>10732023080.9</v>
      </c>
    </row>
    <row r="15" spans="2:12" x14ac:dyDescent="0.25">
      <c r="B15" s="22" t="s">
        <v>9</v>
      </c>
      <c r="C15" s="9">
        <v>2876</v>
      </c>
      <c r="D15" s="9">
        <v>1672222739.2</v>
      </c>
      <c r="E15" s="10">
        <v>2938</v>
      </c>
      <c r="F15" s="10">
        <v>2241721791.52</v>
      </c>
      <c r="G15" s="9">
        <v>3133</v>
      </c>
      <c r="H15" s="9">
        <v>2366652064.48</v>
      </c>
      <c r="I15" s="9">
        <v>4145</v>
      </c>
      <c r="J15" s="9">
        <v>3119823863.9099998</v>
      </c>
      <c r="K15" s="10">
        <v>3743</v>
      </c>
      <c r="L15" s="11">
        <v>3408087177.6500001</v>
      </c>
    </row>
    <row r="16" spans="2:12" x14ac:dyDescent="0.25">
      <c r="B16" s="22" t="s">
        <v>10</v>
      </c>
      <c r="C16" s="9">
        <v>1979</v>
      </c>
      <c r="D16" s="9">
        <v>1047435602.34</v>
      </c>
      <c r="E16" s="10">
        <v>2141</v>
      </c>
      <c r="F16" s="10">
        <v>1659268280.7399998</v>
      </c>
      <c r="G16" s="9">
        <v>3303</v>
      </c>
      <c r="H16" s="9">
        <v>2214809030.27</v>
      </c>
      <c r="I16" s="9">
        <v>4272</v>
      </c>
      <c r="J16" s="9">
        <v>3154062337.2300005</v>
      </c>
      <c r="K16" s="10">
        <v>3803</v>
      </c>
      <c r="L16" s="11">
        <v>3390161229.9299994</v>
      </c>
    </row>
    <row r="17" spans="2:12" x14ac:dyDescent="0.25">
      <c r="B17" s="22" t="s">
        <v>11</v>
      </c>
      <c r="C17" s="9">
        <v>8573</v>
      </c>
      <c r="D17" s="9">
        <v>5589876962.2699995</v>
      </c>
      <c r="E17" s="10">
        <v>9390</v>
      </c>
      <c r="F17" s="10">
        <v>8048044733.21</v>
      </c>
      <c r="G17" s="9">
        <v>10812</v>
      </c>
      <c r="H17" s="9">
        <v>7780589301.5300007</v>
      </c>
      <c r="I17" s="9">
        <v>13850</v>
      </c>
      <c r="J17" s="9">
        <v>10053513598.1</v>
      </c>
      <c r="K17" s="10">
        <v>13968</v>
      </c>
      <c r="L17" s="11">
        <v>11532949804.990002</v>
      </c>
    </row>
    <row r="18" spans="2:12" x14ac:dyDescent="0.25">
      <c r="B18" s="22" t="s">
        <v>2</v>
      </c>
      <c r="C18" s="9">
        <v>20882</v>
      </c>
      <c r="D18" s="9">
        <v>8499418058.8000002</v>
      </c>
      <c r="E18" s="10">
        <v>26915</v>
      </c>
      <c r="F18" s="10">
        <v>14186063796.219999</v>
      </c>
      <c r="G18" s="9">
        <v>22709</v>
      </c>
      <c r="H18" s="9">
        <v>13392417456.639997</v>
      </c>
      <c r="I18" s="9">
        <v>27704</v>
      </c>
      <c r="J18" s="9">
        <v>16232825664.470001</v>
      </c>
      <c r="K18" s="10">
        <v>19248</v>
      </c>
      <c r="L18" s="11">
        <v>22332102452.259998</v>
      </c>
    </row>
    <row r="19" spans="2:12" x14ac:dyDescent="0.25">
      <c r="B19" s="22" t="s">
        <v>26</v>
      </c>
      <c r="C19" s="9">
        <v>0</v>
      </c>
      <c r="D19" s="9">
        <v>0</v>
      </c>
      <c r="E19" s="10">
        <v>0</v>
      </c>
      <c r="F19" s="10">
        <v>0</v>
      </c>
      <c r="G19" s="9">
        <v>0</v>
      </c>
      <c r="H19" s="9">
        <v>1539.86</v>
      </c>
      <c r="I19" s="9">
        <v>0</v>
      </c>
      <c r="J19" s="9">
        <v>0</v>
      </c>
      <c r="K19" s="10">
        <v>0</v>
      </c>
      <c r="L19" s="11">
        <v>359759.47</v>
      </c>
    </row>
    <row r="20" spans="2:12" x14ac:dyDescent="0.25">
      <c r="B20" s="22" t="s">
        <v>16</v>
      </c>
      <c r="C20" s="9">
        <v>0</v>
      </c>
      <c r="D20" s="9">
        <v>0</v>
      </c>
      <c r="E20" s="10">
        <v>0</v>
      </c>
      <c r="F20" s="10">
        <v>0</v>
      </c>
      <c r="G20" s="9">
        <v>0</v>
      </c>
      <c r="H20" s="9">
        <v>0</v>
      </c>
      <c r="I20" s="9">
        <v>0</v>
      </c>
      <c r="J20" s="9">
        <v>44171.75</v>
      </c>
      <c r="K20" s="10">
        <v>0</v>
      </c>
      <c r="L20" s="11">
        <v>642863.91</v>
      </c>
    </row>
    <row r="21" spans="2:12" x14ac:dyDescent="0.25">
      <c r="B21" s="22" t="s">
        <v>19</v>
      </c>
      <c r="C21" s="9">
        <v>0</v>
      </c>
      <c r="D21" s="9">
        <v>0</v>
      </c>
      <c r="E21" s="10">
        <v>0</v>
      </c>
      <c r="F21" s="10">
        <v>0</v>
      </c>
      <c r="G21" s="9">
        <v>0</v>
      </c>
      <c r="H21" s="9">
        <v>0</v>
      </c>
      <c r="I21" s="9">
        <v>0</v>
      </c>
      <c r="J21" s="9">
        <v>0</v>
      </c>
      <c r="K21" s="10">
        <v>0</v>
      </c>
      <c r="L21" s="11">
        <v>265479.52</v>
      </c>
    </row>
    <row r="22" spans="2:12" x14ac:dyDescent="0.25">
      <c r="B22" s="22" t="s">
        <v>15</v>
      </c>
      <c r="C22" s="9">
        <v>0</v>
      </c>
      <c r="D22" s="9">
        <v>0</v>
      </c>
      <c r="E22" s="10">
        <v>0</v>
      </c>
      <c r="F22" s="10">
        <v>0</v>
      </c>
      <c r="G22" s="9">
        <v>0</v>
      </c>
      <c r="H22" s="9">
        <v>0</v>
      </c>
      <c r="I22" s="9">
        <v>0</v>
      </c>
      <c r="J22" s="9">
        <v>0</v>
      </c>
      <c r="K22" s="10">
        <v>0</v>
      </c>
      <c r="L22" s="11">
        <v>279394.5</v>
      </c>
    </row>
    <row r="23" spans="2:12" x14ac:dyDescent="0.25">
      <c r="B23" s="22" t="s">
        <v>24</v>
      </c>
      <c r="C23" s="9">
        <v>0</v>
      </c>
      <c r="D23" s="9">
        <v>0</v>
      </c>
      <c r="E23" s="10">
        <v>0</v>
      </c>
      <c r="F23" s="10">
        <v>0</v>
      </c>
      <c r="G23" s="9">
        <v>0</v>
      </c>
      <c r="H23" s="9">
        <v>0</v>
      </c>
      <c r="I23" s="9">
        <v>0</v>
      </c>
      <c r="J23" s="9">
        <v>0</v>
      </c>
      <c r="K23" s="10">
        <v>0</v>
      </c>
      <c r="L23" s="11">
        <v>31371.26</v>
      </c>
    </row>
    <row r="24" spans="2:12" x14ac:dyDescent="0.25">
      <c r="B24" s="22" t="s">
        <v>17</v>
      </c>
      <c r="C24" s="9">
        <v>0</v>
      </c>
      <c r="D24" s="9">
        <v>0</v>
      </c>
      <c r="E24" s="10">
        <v>0</v>
      </c>
      <c r="F24" s="10">
        <v>0</v>
      </c>
      <c r="G24" s="9">
        <v>0</v>
      </c>
      <c r="H24" s="9">
        <v>0</v>
      </c>
      <c r="I24" s="9">
        <v>0</v>
      </c>
      <c r="J24" s="9">
        <v>0</v>
      </c>
      <c r="K24" s="10">
        <v>0</v>
      </c>
      <c r="L24" s="11">
        <v>132739.82999999999</v>
      </c>
    </row>
    <row r="25" spans="2:12" x14ac:dyDescent="0.25">
      <c r="B25" s="22" t="s">
        <v>30</v>
      </c>
      <c r="C25" s="9">
        <v>0</v>
      </c>
      <c r="D25" s="9">
        <v>0</v>
      </c>
      <c r="E25" s="10">
        <v>0</v>
      </c>
      <c r="F25" s="10">
        <v>0</v>
      </c>
      <c r="G25" s="9">
        <v>0</v>
      </c>
      <c r="H25" s="9">
        <v>0</v>
      </c>
      <c r="I25" s="9">
        <v>0</v>
      </c>
      <c r="J25" s="9">
        <v>0</v>
      </c>
      <c r="K25" s="10">
        <v>0</v>
      </c>
      <c r="L25" s="11">
        <v>432204.62</v>
      </c>
    </row>
    <row r="26" spans="2:12" x14ac:dyDescent="0.25">
      <c r="B26" s="22" t="s">
        <v>22</v>
      </c>
      <c r="C26" s="9">
        <v>0</v>
      </c>
      <c r="D26" s="9">
        <v>0</v>
      </c>
      <c r="E26" s="10">
        <v>0</v>
      </c>
      <c r="F26" s="10">
        <v>0</v>
      </c>
      <c r="G26" s="9">
        <v>0</v>
      </c>
      <c r="H26" s="9">
        <v>0</v>
      </c>
      <c r="I26" s="9">
        <v>0</v>
      </c>
      <c r="J26" s="9">
        <v>0</v>
      </c>
      <c r="K26" s="10">
        <v>0</v>
      </c>
      <c r="L26" s="11">
        <v>222317.16999999998</v>
      </c>
    </row>
    <row r="27" spans="2:12" x14ac:dyDescent="0.25">
      <c r="B27" s="22" t="s">
        <v>23</v>
      </c>
      <c r="C27" s="9">
        <v>0</v>
      </c>
      <c r="D27" s="9">
        <v>0</v>
      </c>
      <c r="E27" s="10">
        <v>0</v>
      </c>
      <c r="F27" s="10">
        <v>0</v>
      </c>
      <c r="G27" s="9">
        <v>0</v>
      </c>
      <c r="H27" s="9">
        <v>0</v>
      </c>
      <c r="I27" s="9">
        <v>0</v>
      </c>
      <c r="J27" s="9">
        <v>0</v>
      </c>
      <c r="K27" s="10">
        <v>0</v>
      </c>
      <c r="L27" s="11">
        <v>31371.26</v>
      </c>
    </row>
    <row r="28" spans="2:12" x14ac:dyDescent="0.25">
      <c r="B28" s="22" t="s">
        <v>25</v>
      </c>
      <c r="C28" s="9">
        <v>0</v>
      </c>
      <c r="D28" s="9">
        <v>0</v>
      </c>
      <c r="E28" s="10">
        <v>0</v>
      </c>
      <c r="F28" s="10">
        <v>0</v>
      </c>
      <c r="G28" s="9">
        <v>0</v>
      </c>
      <c r="H28" s="9">
        <v>0</v>
      </c>
      <c r="I28" s="9">
        <v>0</v>
      </c>
      <c r="J28" s="9">
        <v>0</v>
      </c>
      <c r="K28" s="10">
        <v>0</v>
      </c>
      <c r="L28" s="11">
        <v>123977.92000000001</v>
      </c>
    </row>
    <row r="29" spans="2:12" x14ac:dyDescent="0.25">
      <c r="B29" s="22" t="s">
        <v>31</v>
      </c>
      <c r="C29" s="9">
        <v>0</v>
      </c>
      <c r="D29" s="9">
        <v>0</v>
      </c>
      <c r="E29" s="10">
        <v>0</v>
      </c>
      <c r="F29" s="10">
        <v>0</v>
      </c>
      <c r="G29" s="9">
        <v>0</v>
      </c>
      <c r="H29" s="9">
        <v>0</v>
      </c>
      <c r="I29" s="9">
        <v>0</v>
      </c>
      <c r="J29" s="9">
        <v>0</v>
      </c>
      <c r="K29" s="10">
        <v>0</v>
      </c>
      <c r="L29" s="11">
        <v>58821.120000000003</v>
      </c>
    </row>
    <row r="30" spans="2:12" ht="15.75" thickBot="1" x14ac:dyDescent="0.3">
      <c r="B30" s="23" t="s">
        <v>32</v>
      </c>
      <c r="C30" s="12">
        <v>0</v>
      </c>
      <c r="D30" s="12">
        <v>0</v>
      </c>
      <c r="E30" s="13">
        <v>0</v>
      </c>
      <c r="F30" s="13">
        <v>0</v>
      </c>
      <c r="G30" s="12">
        <v>0</v>
      </c>
      <c r="H30" s="12">
        <v>0</v>
      </c>
      <c r="I30" s="12">
        <v>0</v>
      </c>
      <c r="J30" s="12">
        <v>0</v>
      </c>
      <c r="K30" s="13">
        <v>0</v>
      </c>
      <c r="L30" s="14">
        <v>109799.42</v>
      </c>
    </row>
    <row r="31" spans="2:12" ht="15.75" thickBot="1" x14ac:dyDescent="0.3">
      <c r="B31" s="18" t="s">
        <v>36</v>
      </c>
      <c r="C31" s="19">
        <f t="shared" ref="C31:L31" si="0">SUM(C3:C30)</f>
        <v>60996</v>
      </c>
      <c r="D31" s="19">
        <f t="shared" si="0"/>
        <v>31703006642.790001</v>
      </c>
      <c r="E31" s="19">
        <f t="shared" si="0"/>
        <v>71652</v>
      </c>
      <c r="F31" s="19">
        <f t="shared" si="0"/>
        <v>49707093283.709999</v>
      </c>
      <c r="G31" s="19">
        <f t="shared" si="0"/>
        <v>79130</v>
      </c>
      <c r="H31" s="19">
        <f t="shared" si="0"/>
        <v>54418363241.44001</v>
      </c>
      <c r="I31" s="19">
        <f t="shared" si="0"/>
        <v>104037</v>
      </c>
      <c r="J31" s="19">
        <f t="shared" si="0"/>
        <v>72344064746.670013</v>
      </c>
      <c r="K31" s="19">
        <f t="shared" si="0"/>
        <v>93359</v>
      </c>
      <c r="L31" s="20">
        <f t="shared" si="0"/>
        <v>86838563420.039978</v>
      </c>
    </row>
    <row r="33" spans="4:6" x14ac:dyDescent="0.25">
      <c r="D33" s="1"/>
      <c r="F33" s="1"/>
    </row>
  </sheetData>
  <mergeCells count="5">
    <mergeCell ref="C1:D1"/>
    <mergeCell ref="E1:F1"/>
    <mergeCell ref="G1:H1"/>
    <mergeCell ref="I1:J1"/>
    <mergeCell ref="K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Subsidiado</vt:lpstr>
      <vt:lpstr>Contributivo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BORIS LOPEZ ALARCON</dc:creator>
  <cp:lastModifiedBy>Jaime Enrique Celis Perez</cp:lastModifiedBy>
  <dcterms:created xsi:type="dcterms:W3CDTF">2022-12-06T21:20:45Z</dcterms:created>
  <dcterms:modified xsi:type="dcterms:W3CDTF">2022-12-12T22:20:55Z</dcterms:modified>
</cp:coreProperties>
</file>