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zpao321/Downloads/"/>
    </mc:Choice>
  </mc:AlternateContent>
  <xr:revisionPtr revIDLastSave="0" documentId="8_{A2055430-7CAC-46FA-BD36-1AA56C4475AD}" xr6:coauthVersionLast="47" xr6:coauthVersionMax="47" xr10:uidLastSave="{00000000-0000-0000-0000-000000000000}"/>
  <bookViews>
    <workbookView xWindow="0" yWindow="0" windowWidth="28800" windowHeight="18000" firstSheet="1" activeTab="1" xr2:uid="{69449DBE-B406-0B42-8256-32C92F79B618}"/>
  </bookViews>
  <sheets>
    <sheet name="Pagos Migrantes y PNA" sheetId="1" r:id="rId1"/>
    <sheet name="ET - Punto Final" sheetId="2" r:id="rId2"/>
  </sheets>
  <definedNames>
    <definedName name="_xlnm._FilterDatabase" localSheetId="0" hidden="1">'Pagos Migrantes y PNA'!$B$5:$F$42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<sst xmlns="http://schemas.openxmlformats.org/spreadsheetml/2006/main" count="320" uniqueCount="289">
  <si>
    <t>Valores Pagados por las ET a las IPS por PNA y Población Migrante No Afiliada</t>
  </si>
  <si>
    <t>Cifras en millones de pesos </t>
  </si>
  <si>
    <t>NIT</t>
  </si>
  <si>
    <t>DANE</t>
  </si>
  <si>
    <t>DEPARTAMENTO O DISTRITO</t>
  </si>
  <si>
    <t>Vr. Pagado PPNA
(Marzo 2022)</t>
  </si>
  <si>
    <t>Vr. Pagado Migrantes
(Marzo 2022)</t>
  </si>
  <si>
    <t>800091594:4</t>
  </si>
  <si>
    <t>18</t>
  </si>
  <si>
    <t>CAQUETÁ</t>
  </si>
  <si>
    <t>800094067:8</t>
  </si>
  <si>
    <t>99</t>
  </si>
  <si>
    <t>VICHADA</t>
  </si>
  <si>
    <t>800094164:4</t>
  </si>
  <si>
    <t>86</t>
  </si>
  <si>
    <t>PUTUMAYO</t>
  </si>
  <si>
    <t>800102838:5</t>
  </si>
  <si>
    <t>81</t>
  </si>
  <si>
    <t>UAE ARAUCA</t>
  </si>
  <si>
    <t>800103196:1</t>
  </si>
  <si>
    <t>95</t>
  </si>
  <si>
    <t>GUAVIARE</t>
  </si>
  <si>
    <t>800103913:4</t>
  </si>
  <si>
    <t>41</t>
  </si>
  <si>
    <t>HUILA</t>
  </si>
  <si>
    <t>800103920:6</t>
  </si>
  <si>
    <t>47</t>
  </si>
  <si>
    <t>MAGDALENA</t>
  </si>
  <si>
    <t>800103923:8</t>
  </si>
  <si>
    <t>52</t>
  </si>
  <si>
    <t>NARIÑO</t>
  </si>
  <si>
    <t>800103927:7</t>
  </si>
  <si>
    <t>54</t>
  </si>
  <si>
    <t>NORTE DE SANTANDER*</t>
  </si>
  <si>
    <t>800103935:6</t>
  </si>
  <si>
    <t>23</t>
  </si>
  <si>
    <t>CORDOBA</t>
  </si>
  <si>
    <t>800113672:7</t>
  </si>
  <si>
    <t>73</t>
  </si>
  <si>
    <t>TOLIMA</t>
  </si>
  <si>
    <t>845000021:0</t>
  </si>
  <si>
    <t>97</t>
  </si>
  <si>
    <t>VAUPES</t>
  </si>
  <si>
    <t>890001639:1</t>
  </si>
  <si>
    <t>63</t>
  </si>
  <si>
    <t>QUINDIO*</t>
  </si>
  <si>
    <t>890102006:1</t>
  </si>
  <si>
    <t>08</t>
  </si>
  <si>
    <t>ATLÁNTICO*</t>
  </si>
  <si>
    <t>890102018:1</t>
  </si>
  <si>
    <t>08001</t>
  </si>
  <si>
    <t>BARRANQUILLA</t>
  </si>
  <si>
    <t>890201235:6</t>
  </si>
  <si>
    <t>68</t>
  </si>
  <si>
    <t>SANTANDER*</t>
  </si>
  <si>
    <t>890399029:5</t>
  </si>
  <si>
    <t>76</t>
  </si>
  <si>
    <t>VALLE DEL CAUCA</t>
  </si>
  <si>
    <t>890480059:1</t>
  </si>
  <si>
    <t>13</t>
  </si>
  <si>
    <t>BOLIVAR</t>
  </si>
  <si>
    <t>890480184:4</t>
  </si>
  <si>
    <t>13001</t>
  </si>
  <si>
    <t>CARTAGENA DE INDIAS</t>
  </si>
  <si>
    <t>890801052:1</t>
  </si>
  <si>
    <t>17</t>
  </si>
  <si>
    <t>CALDAS*</t>
  </si>
  <si>
    <t>890900286:0</t>
  </si>
  <si>
    <t>05</t>
  </si>
  <si>
    <t>ANTIOQUIA</t>
  </si>
  <si>
    <t>891480085:7</t>
  </si>
  <si>
    <t>66</t>
  </si>
  <si>
    <t>RISARALDA</t>
  </si>
  <si>
    <t>891580016:8</t>
  </si>
  <si>
    <t>19</t>
  </si>
  <si>
    <t>CAUCA</t>
  </si>
  <si>
    <t>891680010:3</t>
  </si>
  <si>
    <t>27</t>
  </si>
  <si>
    <t>Chocó</t>
  </si>
  <si>
    <t>891780009:4</t>
  </si>
  <si>
    <t>47001</t>
  </si>
  <si>
    <t xml:space="preserve">SANTA MARTA </t>
  </si>
  <si>
    <t>891800498:1</t>
  </si>
  <si>
    <t>15</t>
  </si>
  <si>
    <t>BOYACA</t>
  </si>
  <si>
    <t>892000148:8</t>
  </si>
  <si>
    <t>50</t>
  </si>
  <si>
    <t>META</t>
  </si>
  <si>
    <t>892099149:0</t>
  </si>
  <si>
    <t>94</t>
  </si>
  <si>
    <t>GUAINIA</t>
  </si>
  <si>
    <t>892099216:6</t>
  </si>
  <si>
    <t>85</t>
  </si>
  <si>
    <t>CASANARE</t>
  </si>
  <si>
    <t>892115015:1</t>
  </si>
  <si>
    <t>44</t>
  </si>
  <si>
    <t>LA GUAJIRA*</t>
  </si>
  <si>
    <t>892280021:1</t>
  </si>
  <si>
    <t>70</t>
  </si>
  <si>
    <t>SUCRE</t>
  </si>
  <si>
    <t>892399999:1</t>
  </si>
  <si>
    <t>20</t>
  </si>
  <si>
    <t>CESAR*</t>
  </si>
  <si>
    <t>892400038:2</t>
  </si>
  <si>
    <t>88</t>
  </si>
  <si>
    <t>SAN ANDRES</t>
  </si>
  <si>
    <t>899999061:9</t>
  </si>
  <si>
    <t>11001</t>
  </si>
  <si>
    <t>BOGOTÁ -FFDS</t>
  </si>
  <si>
    <t>899999114:0</t>
  </si>
  <si>
    <t>25</t>
  </si>
  <si>
    <t>CUNDINAMARCA*</t>
  </si>
  <si>
    <t>899999336:9</t>
  </si>
  <si>
    <t>91</t>
  </si>
  <si>
    <t>AMAZONAS</t>
  </si>
  <si>
    <t>Total general</t>
  </si>
  <si>
    <t>* Celdas en blanco Sin Reporte de la ET</t>
  </si>
  <si>
    <r>
      <rPr>
        <b/>
        <sz val="9"/>
        <color theme="1"/>
        <rFont val="Calibri"/>
        <family val="2"/>
        <scheme val="minor"/>
      </rPr>
      <t>Fuente</t>
    </r>
    <r>
      <rPr>
        <sz val="9"/>
        <color theme="1"/>
        <rFont val="Calibri"/>
        <family val="2"/>
        <scheme val="minor"/>
      </rPr>
      <t>: Tabla 6 y 7 Reportado a SNS (Hasta el 01-07-2022)</t>
    </r>
  </si>
  <si>
    <t> Despacho del Superintendente Delegado para Entidades Territoriales y Generadores, Recaudadores y Administradores de Recursos del Sistema General de Seguridad Social en Salud</t>
  </si>
  <si>
    <t>Superintendencia Nacional de Salud</t>
  </si>
  <si>
    <t>Tabla Estado de los Pagos a IPS (Acuerdo de Punto Final)</t>
  </si>
  <si>
    <t>Entidad Territorial </t>
  </si>
  <si>
    <t> Deuda Inicial  </t>
  </si>
  <si>
    <t> Pagos  </t>
  </si>
  <si>
    <t> Deuda por Sanear  </t>
  </si>
  <si>
    <t>% Deuda por Sanear </t>
  </si>
  <si>
    <t>Antioquia </t>
  </si>
  <si>
    <t>103.546 </t>
  </si>
  <si>
    <t>100.802 </t>
  </si>
  <si>
    <t>2.744 </t>
  </si>
  <si>
    <t>3% </t>
  </si>
  <si>
    <t>Valle del Cauca </t>
  </si>
  <si>
    <t>82.796 </t>
  </si>
  <si>
    <t>72.374 </t>
  </si>
  <si>
    <t>10.421 </t>
  </si>
  <si>
    <t>13% </t>
  </si>
  <si>
    <t>Cauca </t>
  </si>
  <si>
    <t>32.759 </t>
  </si>
  <si>
    <t>26.509 </t>
  </si>
  <si>
    <t>6.250 </t>
  </si>
  <si>
    <t>19% </t>
  </si>
  <si>
    <t>Santander </t>
  </si>
  <si>
    <t>67.912 </t>
  </si>
  <si>
    <t>57.952 </t>
  </si>
  <si>
    <t>9.959 </t>
  </si>
  <si>
    <t>15% </t>
  </si>
  <si>
    <t>Cartagena </t>
  </si>
  <si>
    <t>25.131 </t>
  </si>
  <si>
    <t>22.678 </t>
  </si>
  <si>
    <t>2.452 </t>
  </si>
  <si>
    <t>10% </t>
  </si>
  <si>
    <t>Barranquilla </t>
  </si>
  <si>
    <t>17.654 </t>
  </si>
  <si>
    <t>16.996 </t>
  </si>
  <si>
    <t>658 </t>
  </si>
  <si>
    <t>4% </t>
  </si>
  <si>
    <t>Nariño </t>
  </si>
  <si>
    <t>28.580 </t>
  </si>
  <si>
    <t>- </t>
  </si>
  <si>
    <t>0% </t>
  </si>
  <si>
    <t>Tolima </t>
  </si>
  <si>
    <t>25.678 </t>
  </si>
  <si>
    <t>Atlántico </t>
  </si>
  <si>
    <t>21.511 </t>
  </si>
  <si>
    <t>17.509 </t>
  </si>
  <si>
    <t>4.002 </t>
  </si>
  <si>
    <t>Bogotá </t>
  </si>
  <si>
    <t>28.578 </t>
  </si>
  <si>
    <t>12.115 </t>
  </si>
  <si>
    <t>16.463 </t>
  </si>
  <si>
    <t>58% </t>
  </si>
  <si>
    <t>Risaralda </t>
  </si>
  <si>
    <t>13.325 </t>
  </si>
  <si>
    <t>12.794 </t>
  </si>
  <si>
    <t>531 </t>
  </si>
  <si>
    <t>Cundinamarca </t>
  </si>
  <si>
    <t>10.966 </t>
  </si>
  <si>
    <t>10.723 </t>
  </si>
  <si>
    <t>242 </t>
  </si>
  <si>
    <t>2% </t>
  </si>
  <si>
    <t>Sucre </t>
  </si>
  <si>
    <t>59.079 </t>
  </si>
  <si>
    <t>18.952 </t>
  </si>
  <si>
    <t>40.128 </t>
  </si>
  <si>
    <t>68% </t>
  </si>
  <si>
    <t>Huila </t>
  </si>
  <si>
    <t>13.724 </t>
  </si>
  <si>
    <t>4.854 </t>
  </si>
  <si>
    <t>8.869 </t>
  </si>
  <si>
    <t>65% </t>
  </si>
  <si>
    <t>Quindío </t>
  </si>
  <si>
    <t>16.054 </t>
  </si>
  <si>
    <t>13.848 </t>
  </si>
  <si>
    <t>2.207 </t>
  </si>
  <si>
    <t>14% </t>
  </si>
  <si>
    <t>Caldas </t>
  </si>
  <si>
    <t>32.936 </t>
  </si>
  <si>
    <t>23.249 </t>
  </si>
  <si>
    <t>9.687 </t>
  </si>
  <si>
    <t>29% </t>
  </si>
  <si>
    <t>Cesar </t>
  </si>
  <si>
    <t>13.626 </t>
  </si>
  <si>
    <t>10.031 </t>
  </si>
  <si>
    <t>3.595 </t>
  </si>
  <si>
    <t>26% </t>
  </si>
  <si>
    <t>Boyacá </t>
  </si>
  <si>
    <t>11.615 </t>
  </si>
  <si>
    <t>7.032 </t>
  </si>
  <si>
    <t>4.582 </t>
  </si>
  <si>
    <t>39% </t>
  </si>
  <si>
    <t>Córdoba </t>
  </si>
  <si>
    <t>60.260 </t>
  </si>
  <si>
    <t>11.642 </t>
  </si>
  <si>
    <t>48.618 </t>
  </si>
  <si>
    <t>81% </t>
  </si>
  <si>
    <t>Bolívar </t>
  </si>
  <si>
    <t>31.632 </t>
  </si>
  <si>
    <t>4.430 </t>
  </si>
  <si>
    <t>27.202 </t>
  </si>
  <si>
    <t>86% </t>
  </si>
  <si>
    <t>Arauca </t>
  </si>
  <si>
    <t>12.413 </t>
  </si>
  <si>
    <t>7.679 </t>
  </si>
  <si>
    <t>4.734 </t>
  </si>
  <si>
    <t>38% </t>
  </si>
  <si>
    <t>Caquetá </t>
  </si>
  <si>
    <t>5.408 </t>
  </si>
  <si>
    <t>Casanare </t>
  </si>
  <si>
    <t>5.411 </t>
  </si>
  <si>
    <t>Norte de Santander </t>
  </si>
  <si>
    <t>17.230 </t>
  </si>
  <si>
    <t>6.243 </t>
  </si>
  <si>
    <t>10.987 </t>
  </si>
  <si>
    <t>64% </t>
  </si>
  <si>
    <t>Chocó </t>
  </si>
  <si>
    <t>15.669 </t>
  </si>
  <si>
    <t>5.216 </t>
  </si>
  <si>
    <t>10.452 </t>
  </si>
  <si>
    <t>67% </t>
  </si>
  <si>
    <t>Putumayo </t>
  </si>
  <si>
    <t>5.089 </t>
  </si>
  <si>
    <t>3.550 </t>
  </si>
  <si>
    <t>1.539 </t>
  </si>
  <si>
    <t>30% </t>
  </si>
  <si>
    <t>Meta </t>
  </si>
  <si>
    <t>12.313 </t>
  </si>
  <si>
    <t>2.566 </t>
  </si>
  <si>
    <t>9.747 </t>
  </si>
  <si>
    <t>79% </t>
  </si>
  <si>
    <t>Santa Marta </t>
  </si>
  <si>
    <t>6.435 </t>
  </si>
  <si>
    <t>2.340 </t>
  </si>
  <si>
    <t>4.096 </t>
  </si>
  <si>
    <t>Guajira </t>
  </si>
  <si>
    <t>Buenaventura </t>
  </si>
  <si>
    <t>1.038 </t>
  </si>
  <si>
    <t>Guainía </t>
  </si>
  <si>
    <t>1.811 </t>
  </si>
  <si>
    <t>1.810 </t>
  </si>
  <si>
    <t>1 </t>
  </si>
  <si>
    <t>Vichada </t>
  </si>
  <si>
    <t>1.296 </t>
  </si>
  <si>
    <t>919 </t>
  </si>
  <si>
    <t>377 </t>
  </si>
  <si>
    <t>San Andrés y Providencia </t>
  </si>
  <si>
    <t>386 </t>
  </si>
  <si>
    <t>Amazonas </t>
  </si>
  <si>
    <t>618 </t>
  </si>
  <si>
    <t>173 </t>
  </si>
  <si>
    <t>445 </t>
  </si>
  <si>
    <t>72% </t>
  </si>
  <si>
    <t>Guaviare </t>
  </si>
  <si>
    <t>1.399 </t>
  </si>
  <si>
    <t>740 </t>
  </si>
  <si>
    <t>659 </t>
  </si>
  <si>
    <t>47% </t>
  </si>
  <si>
    <t>Vaupés </t>
  </si>
  <si>
    <t>202 </t>
  </si>
  <si>
    <t>181 </t>
  </si>
  <si>
    <t>21 </t>
  </si>
  <si>
    <t>Magdalena </t>
  </si>
  <si>
    <t>8.046 </t>
  </si>
  <si>
    <t>100% </t>
  </si>
  <si>
    <t>Total </t>
  </si>
  <si>
    <t>792.125 </t>
  </si>
  <si>
    <t>542.408 </t>
  </si>
  <si>
    <t>249.716 </t>
  </si>
  <si>
    <t>32% 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</si>
  <si>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Elaboración propia, con base en el reporte de las Tabla No. 2 y 4, realizado por las Entidades Territoriales, considerando los pagos reportados desde el 28 de noviembre de 2019 al 30 de junio de 2022.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</si>
</sst>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#,##0,,"/>
  </numFmts>
  <fonts count="13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5" fontId="3" fillId="0" borderId="5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5" fontId="3" fillId="0" borderId="8" xfId="0" applyNumberFormat="1" applyFont="1" applyBorder="1"/>
    <xf numFmtId="165" fontId="4" fillId="0" borderId="8" xfId="0" applyNumberFormat="1" applyFont="1" applyBorder="1"/>
    <xf numFmtId="165" fontId="5" fillId="0" borderId="8" xfId="0" applyNumberFormat="1" applyFont="1" applyBorder="1"/>
    <xf numFmtId="0" fontId="6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65" fontId="3" fillId="0" borderId="13" xfId="0" applyNumberFormat="1" applyFont="1" applyBorder="1"/>
    <xf numFmtId="165" fontId="7" fillId="4" borderId="17" xfId="0" applyNumberFormat="1" applyFont="1" applyFill="1" applyBorder="1"/>
    <xf numFmtId="0" fontId="3" fillId="0" borderId="0" xfId="0" applyFont="1"/>
    <xf numFmtId="0" fontId="3" fillId="0" borderId="0" xfId="0" applyFont="1" applyFill="1" applyBorder="1"/>
    <xf numFmtId="0" fontId="9" fillId="0" borderId="0" xfId="0" applyFont="1"/>
    <xf numFmtId="0" fontId="0" fillId="0" borderId="8" xfId="0" applyBorder="1"/>
    <xf numFmtId="0" fontId="0" fillId="0" borderId="8" xfId="0" applyBorder="1" applyAlignment="1">
      <alignment horizontal="right"/>
    </xf>
    <xf numFmtId="0" fontId="10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2" fillId="0" borderId="0" xfId="0" applyFont="1"/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108797</xdr:colOff>
      <xdr:row>1</xdr:row>
      <xdr:rowOff>298963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68FCD0-9C0D-E044-A3AC-6C2A1E32F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298" y="0"/>
          <a:ext cx="5612130" cy="650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1003300</xdr:colOff>
      <xdr:row>1</xdr:row>
      <xdr:rowOff>63500</xdr:rowOff>
    </xdr:from>
    <xdr:to>
      <xdr:col>4</xdr:col>
      <xdr:colOff>1332230</xdr:colOff>
      <xdr:row>4</xdr:row>
      <xdr:rowOff>142240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D7E24-DD15-3849-B96D-0E7894844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254000"/>
          <a:ext cx="5612130" cy="650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1513-30D0-324E-B50F-6630F6151B86}">
  <dimension ref="B1:F46"/>
  <sheetViews>
    <sheetView showGridLines="0" topLeftCell="A34" zoomScale="141" workbookViewId="0">
      <selection activeCell="B45" sqref="B45:B46"/>
    </sheetView>
  </sheetViews>
  <sheetFormatPr defaultColWidth="11.42578125" defaultRowHeight="15"/>
  <cols>
    <col min="1" max="1" width="5" customWidth="1"/>
    <col min="4" max="4" width="15.140625" bestFit="1" customWidth="1"/>
    <col min="5" max="5" width="17.85546875" customWidth="1"/>
    <col min="6" max="6" width="17.42578125" customWidth="1"/>
  </cols>
  <sheetData>
    <row r="1" spans="2:6" ht="27.95" customHeight="1"/>
    <row r="2" spans="2:6" ht="27.95" customHeight="1"/>
    <row r="3" spans="2:6">
      <c r="B3" s="31" t="s">
        <v>0</v>
      </c>
      <c r="C3" s="31"/>
      <c r="D3" s="31"/>
      <c r="E3" s="31"/>
      <c r="F3" s="31"/>
    </row>
    <row r="4" spans="2:6" ht="15.95" thickBot="1">
      <c r="F4" s="22" t="s">
        <v>1</v>
      </c>
    </row>
    <row r="5" spans="2:6" ht="30.95" thickBot="1">
      <c r="B5" s="1" t="s">
        <v>2</v>
      </c>
      <c r="C5" s="2" t="s">
        <v>3</v>
      </c>
      <c r="D5" s="1" t="s">
        <v>4</v>
      </c>
      <c r="E5" s="3" t="s">
        <v>5</v>
      </c>
      <c r="F5" s="3" t="s">
        <v>6</v>
      </c>
    </row>
    <row r="6" spans="2:6">
      <c r="B6" s="4" t="s">
        <v>7</v>
      </c>
      <c r="C6" s="5" t="s">
        <v>8</v>
      </c>
      <c r="D6" s="6" t="s">
        <v>9</v>
      </c>
      <c r="E6" s="7">
        <v>70319223899.699005</v>
      </c>
      <c r="F6" s="7">
        <v>666727525</v>
      </c>
    </row>
    <row r="7" spans="2:6">
      <c r="B7" s="8" t="s">
        <v>10</v>
      </c>
      <c r="C7" s="9" t="s">
        <v>11</v>
      </c>
      <c r="D7" s="10" t="s">
        <v>12</v>
      </c>
      <c r="E7" s="11">
        <v>5233750608.3999996</v>
      </c>
      <c r="F7" s="11">
        <v>0</v>
      </c>
    </row>
    <row r="8" spans="2:6">
      <c r="B8" s="8" t="s">
        <v>13</v>
      </c>
      <c r="C8" s="9" t="s">
        <v>14</v>
      </c>
      <c r="D8" s="10" t="s">
        <v>15</v>
      </c>
      <c r="E8" s="11">
        <v>2112670484</v>
      </c>
      <c r="F8" s="11">
        <v>3365055964.9499998</v>
      </c>
    </row>
    <row r="9" spans="2:6">
      <c r="B9" s="8" t="s">
        <v>16</v>
      </c>
      <c r="C9" s="9" t="s">
        <v>17</v>
      </c>
      <c r="D9" s="10" t="s">
        <v>18</v>
      </c>
      <c r="E9" s="11">
        <v>708416201</v>
      </c>
      <c r="F9" s="11">
        <v>454583407</v>
      </c>
    </row>
    <row r="10" spans="2:6">
      <c r="B10" s="8" t="s">
        <v>19</v>
      </c>
      <c r="C10" s="9" t="s">
        <v>20</v>
      </c>
      <c r="D10" s="10" t="s">
        <v>21</v>
      </c>
      <c r="E10" s="11">
        <v>0</v>
      </c>
      <c r="F10" s="11">
        <v>0</v>
      </c>
    </row>
    <row r="11" spans="2:6">
      <c r="B11" s="8" t="s">
        <v>22</v>
      </c>
      <c r="C11" s="9" t="s">
        <v>23</v>
      </c>
      <c r="D11" s="10" t="s">
        <v>24</v>
      </c>
      <c r="E11" s="11">
        <v>11313146160</v>
      </c>
      <c r="F11" s="11">
        <v>6327953743.5499992</v>
      </c>
    </row>
    <row r="12" spans="2:6">
      <c r="B12" s="8" t="s">
        <v>25</v>
      </c>
      <c r="C12" s="9" t="s">
        <v>26</v>
      </c>
      <c r="D12" s="10" t="s">
        <v>27</v>
      </c>
      <c r="E12" s="11">
        <v>0</v>
      </c>
      <c r="F12" s="11">
        <v>0</v>
      </c>
    </row>
    <row r="13" spans="2:6">
      <c r="B13" s="8" t="s">
        <v>28</v>
      </c>
      <c r="C13" s="9" t="s">
        <v>29</v>
      </c>
      <c r="D13" s="10" t="s">
        <v>30</v>
      </c>
      <c r="E13" s="11">
        <v>3220498</v>
      </c>
      <c r="F13" s="11">
        <v>9557169430</v>
      </c>
    </row>
    <row r="14" spans="2:6">
      <c r="B14" s="8" t="s">
        <v>31</v>
      </c>
      <c r="C14" s="9" t="s">
        <v>32</v>
      </c>
      <c r="D14" s="10" t="s">
        <v>33</v>
      </c>
      <c r="E14" s="12"/>
      <c r="F14" s="12"/>
    </row>
    <row r="15" spans="2:6">
      <c r="B15" s="8" t="s">
        <v>34</v>
      </c>
      <c r="C15" s="9" t="s">
        <v>35</v>
      </c>
      <c r="D15" s="10" t="s">
        <v>36</v>
      </c>
      <c r="E15" s="13">
        <v>0</v>
      </c>
      <c r="F15" s="13">
        <v>0</v>
      </c>
    </row>
    <row r="16" spans="2:6">
      <c r="B16" s="8" t="s">
        <v>37</v>
      </c>
      <c r="C16" s="9" t="s">
        <v>38</v>
      </c>
      <c r="D16" s="10" t="s">
        <v>39</v>
      </c>
      <c r="E16" s="13">
        <v>35623542165</v>
      </c>
      <c r="F16" s="13">
        <v>8232473732</v>
      </c>
    </row>
    <row r="17" spans="2:6">
      <c r="B17" s="8" t="s">
        <v>40</v>
      </c>
      <c r="C17" s="9" t="s">
        <v>41</v>
      </c>
      <c r="D17" s="10" t="s">
        <v>42</v>
      </c>
      <c r="E17" s="11">
        <v>0</v>
      </c>
      <c r="F17" s="11">
        <v>0</v>
      </c>
    </row>
    <row r="18" spans="2:6">
      <c r="B18" s="8" t="s">
        <v>43</v>
      </c>
      <c r="C18" s="9" t="s">
        <v>44</v>
      </c>
      <c r="D18" s="10" t="s">
        <v>45</v>
      </c>
      <c r="E18" s="12"/>
      <c r="F18" s="12"/>
    </row>
    <row r="19" spans="2:6">
      <c r="B19" s="8" t="s">
        <v>46</v>
      </c>
      <c r="C19" s="9" t="s">
        <v>47</v>
      </c>
      <c r="D19" s="10" t="s">
        <v>48</v>
      </c>
      <c r="E19" s="12"/>
      <c r="F19" s="12"/>
    </row>
    <row r="20" spans="2:6">
      <c r="B20" s="8" t="s">
        <v>49</v>
      </c>
      <c r="C20" s="9" t="s">
        <v>50</v>
      </c>
      <c r="D20" s="10" t="s">
        <v>51</v>
      </c>
      <c r="E20" s="11">
        <v>2006165088.3611112</v>
      </c>
      <c r="F20" s="11">
        <v>24517398996.183002</v>
      </c>
    </row>
    <row r="21" spans="2:6">
      <c r="B21" s="8" t="s">
        <v>52</v>
      </c>
      <c r="C21" s="9" t="s">
        <v>53</v>
      </c>
      <c r="D21" s="10" t="s">
        <v>54</v>
      </c>
      <c r="E21" s="12"/>
      <c r="F21" s="12"/>
    </row>
    <row r="22" spans="2:6">
      <c r="B22" s="8" t="s">
        <v>55</v>
      </c>
      <c r="C22" s="9" t="s">
        <v>56</v>
      </c>
      <c r="D22" s="10" t="s">
        <v>57</v>
      </c>
      <c r="E22" s="11">
        <v>255669435174.49536</v>
      </c>
      <c r="F22" s="11">
        <v>72757194223.800003</v>
      </c>
    </row>
    <row r="23" spans="2:6">
      <c r="B23" s="8" t="s">
        <v>58</v>
      </c>
      <c r="C23" s="9" t="s">
        <v>59</v>
      </c>
      <c r="D23" s="10" t="s">
        <v>60</v>
      </c>
      <c r="E23" s="11">
        <v>9223869214</v>
      </c>
      <c r="F23" s="11">
        <v>4431151579</v>
      </c>
    </row>
    <row r="24" spans="2:6">
      <c r="B24" s="8" t="s">
        <v>61</v>
      </c>
      <c r="C24" s="9" t="s">
        <v>62</v>
      </c>
      <c r="D24" s="10" t="s">
        <v>63</v>
      </c>
      <c r="E24" s="11">
        <v>58272212995.550003</v>
      </c>
      <c r="F24" s="11">
        <v>62796231326.949997</v>
      </c>
    </row>
    <row r="25" spans="2:6">
      <c r="B25" s="8" t="s">
        <v>64</v>
      </c>
      <c r="C25" s="9" t="s">
        <v>65</v>
      </c>
      <c r="D25" s="10" t="s">
        <v>66</v>
      </c>
      <c r="E25" s="11"/>
      <c r="F25" s="11"/>
    </row>
    <row r="26" spans="2:6">
      <c r="B26" s="8" t="s">
        <v>67</v>
      </c>
      <c r="C26" s="9" t="s">
        <v>68</v>
      </c>
      <c r="D26" s="10" t="s">
        <v>69</v>
      </c>
      <c r="E26" s="11">
        <v>35670213</v>
      </c>
      <c r="F26" s="11">
        <v>3812462854</v>
      </c>
    </row>
    <row r="27" spans="2:6">
      <c r="B27" s="8" t="s">
        <v>70</v>
      </c>
      <c r="C27" s="9" t="s">
        <v>71</v>
      </c>
      <c r="D27" s="10" t="s">
        <v>72</v>
      </c>
      <c r="E27" s="11">
        <v>40642799500.020004</v>
      </c>
      <c r="F27" s="11">
        <v>13296112395.42</v>
      </c>
    </row>
    <row r="28" spans="2:6">
      <c r="B28" s="8" t="s">
        <v>73</v>
      </c>
      <c r="C28" s="9" t="s">
        <v>74</v>
      </c>
      <c r="D28" s="10" t="s">
        <v>75</v>
      </c>
      <c r="E28" s="11">
        <v>3067974338</v>
      </c>
      <c r="F28" s="11">
        <v>10785430846</v>
      </c>
    </row>
    <row r="29" spans="2:6">
      <c r="B29" s="8" t="s">
        <v>76</v>
      </c>
      <c r="C29" s="9" t="s">
        <v>77</v>
      </c>
      <c r="D29" s="10" t="s">
        <v>78</v>
      </c>
      <c r="E29" s="11">
        <v>1573124046</v>
      </c>
      <c r="F29" s="11">
        <v>348284268</v>
      </c>
    </row>
    <row r="30" spans="2:6">
      <c r="B30" s="8" t="s">
        <v>79</v>
      </c>
      <c r="C30" s="9" t="s">
        <v>80</v>
      </c>
      <c r="D30" s="10" t="s">
        <v>81</v>
      </c>
      <c r="E30" s="13">
        <v>0</v>
      </c>
      <c r="F30" s="13">
        <v>0</v>
      </c>
    </row>
    <row r="31" spans="2:6">
      <c r="B31" s="8" t="s">
        <v>82</v>
      </c>
      <c r="C31" s="9" t="s">
        <v>83</v>
      </c>
      <c r="D31" s="10" t="s">
        <v>84</v>
      </c>
      <c r="E31" s="11">
        <v>8273146976.1100006</v>
      </c>
      <c r="F31" s="11">
        <v>13292896634.809999</v>
      </c>
    </row>
    <row r="32" spans="2:6">
      <c r="B32" s="8" t="s">
        <v>85</v>
      </c>
      <c r="C32" s="9" t="s">
        <v>86</v>
      </c>
      <c r="D32" s="10" t="s">
        <v>87</v>
      </c>
      <c r="E32" s="11">
        <v>0</v>
      </c>
      <c r="F32" s="11">
        <v>0</v>
      </c>
    </row>
    <row r="33" spans="2:6">
      <c r="B33" s="8" t="s">
        <v>88</v>
      </c>
      <c r="C33" s="9" t="s">
        <v>89</v>
      </c>
      <c r="D33" s="10" t="s">
        <v>90</v>
      </c>
      <c r="E33" s="11">
        <v>0</v>
      </c>
      <c r="F33" s="11">
        <v>0</v>
      </c>
    </row>
    <row r="34" spans="2:6">
      <c r="B34" s="8" t="s">
        <v>91</v>
      </c>
      <c r="C34" s="9" t="s">
        <v>92</v>
      </c>
      <c r="D34" s="10" t="s">
        <v>93</v>
      </c>
      <c r="E34" s="11">
        <v>61804533</v>
      </c>
      <c r="F34" s="11">
        <v>1027440420</v>
      </c>
    </row>
    <row r="35" spans="2:6">
      <c r="B35" s="8" t="s">
        <v>94</v>
      </c>
      <c r="C35" s="9" t="s">
        <v>95</v>
      </c>
      <c r="D35" s="10" t="s">
        <v>96</v>
      </c>
      <c r="E35" s="11"/>
      <c r="F35" s="11"/>
    </row>
    <row r="36" spans="2:6">
      <c r="B36" s="8" t="s">
        <v>97</v>
      </c>
      <c r="C36" s="9" t="s">
        <v>98</v>
      </c>
      <c r="D36" s="10" t="s">
        <v>99</v>
      </c>
      <c r="E36" s="11">
        <v>0</v>
      </c>
      <c r="F36" s="11">
        <v>0</v>
      </c>
    </row>
    <row r="37" spans="2:6">
      <c r="B37" s="8" t="s">
        <v>100</v>
      </c>
      <c r="C37" s="9" t="s">
        <v>101</v>
      </c>
      <c r="D37" s="10" t="s">
        <v>102</v>
      </c>
      <c r="E37" s="12"/>
      <c r="F37" s="12"/>
    </row>
    <row r="38" spans="2:6">
      <c r="B38" s="8" t="s">
        <v>103</v>
      </c>
      <c r="C38" s="9" t="s">
        <v>104</v>
      </c>
      <c r="D38" s="10" t="s">
        <v>105</v>
      </c>
      <c r="E38" s="11">
        <v>0</v>
      </c>
      <c r="F38" s="11">
        <v>0</v>
      </c>
    </row>
    <row r="39" spans="2:6">
      <c r="B39" s="8" t="s">
        <v>106</v>
      </c>
      <c r="C39" s="9" t="s">
        <v>107</v>
      </c>
      <c r="D39" s="14" t="s">
        <v>108</v>
      </c>
      <c r="E39" s="11">
        <v>225237311053.47189</v>
      </c>
      <c r="F39" s="11">
        <v>166332363856</v>
      </c>
    </row>
    <row r="40" spans="2:6">
      <c r="B40" s="8" t="s">
        <v>109</v>
      </c>
      <c r="C40" s="9" t="s">
        <v>110</v>
      </c>
      <c r="D40" s="10" t="s">
        <v>111</v>
      </c>
      <c r="E40" s="11">
        <v>0</v>
      </c>
      <c r="F40" s="11"/>
    </row>
    <row r="41" spans="2:6" ht="15.95" thickBot="1">
      <c r="B41" s="15" t="s">
        <v>112</v>
      </c>
      <c r="C41" s="16" t="s">
        <v>113</v>
      </c>
      <c r="D41" s="17" t="s">
        <v>114</v>
      </c>
      <c r="E41" s="18">
        <v>0</v>
      </c>
      <c r="F41" s="18">
        <v>0</v>
      </c>
    </row>
    <row r="42" spans="2:6" ht="15.95" thickBot="1">
      <c r="B42" s="28" t="s">
        <v>115</v>
      </c>
      <c r="C42" s="29"/>
      <c r="D42" s="30"/>
      <c r="E42" s="19">
        <f t="shared" ref="E42:F42" si="0">SUM(E6:E41)</f>
        <v>729377483148.1073</v>
      </c>
      <c r="F42" s="19">
        <f t="shared" si="0"/>
        <v>402000931202.66296</v>
      </c>
    </row>
    <row r="43" spans="2:6">
      <c r="B43" s="20" t="s">
        <v>116</v>
      </c>
      <c r="D43" s="20"/>
    </row>
    <row r="44" spans="2:6">
      <c r="B44" s="21" t="s">
        <v>117</v>
      </c>
      <c r="D44" s="20"/>
    </row>
    <row r="45" spans="2:6">
      <c r="B45" s="27" t="s">
        <v>118</v>
      </c>
    </row>
    <row r="46" spans="2:6">
      <c r="B46" s="27" t="s">
        <v>119</v>
      </c>
    </row>
  </sheetData>
  <autoFilter ref="B5:F42" xr:uid="{638E0169-D351-AA41-B834-63AF75F959BB}"/>
  <mergeCells count="2">
    <mergeCell ref="B42:D42"/>
    <mergeCell ref="B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8C14-BD85-5E44-8096-C3F36AAE5867}">
  <dimension ref="A6:E49"/>
  <sheetViews>
    <sheetView showGridLines="0" tabSelected="1" topLeftCell="A44" workbookViewId="0">
      <selection activeCell="A48" sqref="A48:A49"/>
    </sheetView>
  </sheetViews>
  <sheetFormatPr defaultColWidth="11.42578125" defaultRowHeight="15"/>
  <cols>
    <col min="1" max="1" width="24.28515625" customWidth="1"/>
    <col min="2" max="2" width="14.28515625" customWidth="1"/>
    <col min="3" max="3" width="15.42578125" customWidth="1"/>
    <col min="4" max="4" width="12.7109375" customWidth="1"/>
    <col min="5" max="5" width="20" customWidth="1"/>
  </cols>
  <sheetData>
    <row r="6" spans="1:5" ht="24">
      <c r="A6" s="32" t="s">
        <v>120</v>
      </c>
      <c r="B6" s="32"/>
      <c r="C6" s="32"/>
      <c r="D6" s="32"/>
      <c r="E6" s="32"/>
    </row>
    <row r="7" spans="1:5">
      <c r="A7" t="s">
        <v>1</v>
      </c>
    </row>
    <row r="8" spans="1:5" ht="32.1">
      <c r="A8" s="25" t="s">
        <v>121</v>
      </c>
      <c r="B8" s="25" t="s">
        <v>122</v>
      </c>
      <c r="C8" s="25" t="s">
        <v>123</v>
      </c>
      <c r="D8" s="26" t="s">
        <v>124</v>
      </c>
      <c r="E8" s="25" t="s">
        <v>125</v>
      </c>
    </row>
    <row r="9" spans="1:5">
      <c r="A9" s="23" t="s">
        <v>126</v>
      </c>
      <c r="B9" s="24" t="s">
        <v>127</v>
      </c>
      <c r="C9" s="24" t="s">
        <v>128</v>
      </c>
      <c r="D9" s="24" t="s">
        <v>129</v>
      </c>
      <c r="E9" s="24" t="s">
        <v>130</v>
      </c>
    </row>
    <row r="10" spans="1:5">
      <c r="A10" s="23" t="s">
        <v>131</v>
      </c>
      <c r="B10" s="24" t="s">
        <v>132</v>
      </c>
      <c r="C10" s="24" t="s">
        <v>133</v>
      </c>
      <c r="D10" s="24" t="s">
        <v>134</v>
      </c>
      <c r="E10" s="24" t="s">
        <v>135</v>
      </c>
    </row>
    <row r="11" spans="1:5">
      <c r="A11" s="23" t="s">
        <v>136</v>
      </c>
      <c r="B11" s="24" t="s">
        <v>137</v>
      </c>
      <c r="C11" s="24" t="s">
        <v>138</v>
      </c>
      <c r="D11" s="24" t="s">
        <v>139</v>
      </c>
      <c r="E11" s="24" t="s">
        <v>140</v>
      </c>
    </row>
    <row r="12" spans="1:5">
      <c r="A12" s="23" t="s">
        <v>141</v>
      </c>
      <c r="B12" s="24" t="s">
        <v>142</v>
      </c>
      <c r="C12" s="24" t="s">
        <v>143</v>
      </c>
      <c r="D12" s="24" t="s">
        <v>144</v>
      </c>
      <c r="E12" s="24" t="s">
        <v>145</v>
      </c>
    </row>
    <row r="13" spans="1:5">
      <c r="A13" s="23" t="s">
        <v>146</v>
      </c>
      <c r="B13" s="24" t="s">
        <v>147</v>
      </c>
      <c r="C13" s="24" t="s">
        <v>148</v>
      </c>
      <c r="D13" s="24" t="s">
        <v>149</v>
      </c>
      <c r="E13" s="24" t="s">
        <v>150</v>
      </c>
    </row>
    <row r="14" spans="1:5">
      <c r="A14" s="23" t="s">
        <v>151</v>
      </c>
      <c r="B14" s="24" t="s">
        <v>152</v>
      </c>
      <c r="C14" s="24" t="s">
        <v>153</v>
      </c>
      <c r="D14" s="24" t="s">
        <v>154</v>
      </c>
      <c r="E14" s="24" t="s">
        <v>155</v>
      </c>
    </row>
    <row r="15" spans="1:5">
      <c r="A15" s="23" t="s">
        <v>156</v>
      </c>
      <c r="B15" s="24" t="s">
        <v>157</v>
      </c>
      <c r="C15" s="24" t="s">
        <v>157</v>
      </c>
      <c r="D15" s="24" t="s">
        <v>158</v>
      </c>
      <c r="E15" s="24" t="s">
        <v>159</v>
      </c>
    </row>
    <row r="16" spans="1:5">
      <c r="A16" s="23" t="s">
        <v>160</v>
      </c>
      <c r="B16" s="24" t="s">
        <v>161</v>
      </c>
      <c r="C16" s="24" t="s">
        <v>161</v>
      </c>
      <c r="D16" s="24" t="s">
        <v>158</v>
      </c>
      <c r="E16" s="24" t="s">
        <v>159</v>
      </c>
    </row>
    <row r="17" spans="1:5">
      <c r="A17" s="23" t="s">
        <v>162</v>
      </c>
      <c r="B17" s="24" t="s">
        <v>163</v>
      </c>
      <c r="C17" s="24" t="s">
        <v>164</v>
      </c>
      <c r="D17" s="24" t="s">
        <v>165</v>
      </c>
      <c r="E17" s="24" t="s">
        <v>140</v>
      </c>
    </row>
    <row r="18" spans="1:5">
      <c r="A18" s="23" t="s">
        <v>166</v>
      </c>
      <c r="B18" s="24" t="s">
        <v>167</v>
      </c>
      <c r="C18" s="24" t="s">
        <v>168</v>
      </c>
      <c r="D18" s="24" t="s">
        <v>169</v>
      </c>
      <c r="E18" s="24" t="s">
        <v>170</v>
      </c>
    </row>
    <row r="19" spans="1:5">
      <c r="A19" s="23" t="s">
        <v>171</v>
      </c>
      <c r="B19" s="24" t="s">
        <v>172</v>
      </c>
      <c r="C19" s="24" t="s">
        <v>173</v>
      </c>
      <c r="D19" s="24" t="s">
        <v>174</v>
      </c>
      <c r="E19" s="24" t="s">
        <v>155</v>
      </c>
    </row>
    <row r="20" spans="1:5">
      <c r="A20" s="23" t="s">
        <v>175</v>
      </c>
      <c r="B20" s="24" t="s">
        <v>176</v>
      </c>
      <c r="C20" s="24" t="s">
        <v>177</v>
      </c>
      <c r="D20" s="24" t="s">
        <v>178</v>
      </c>
      <c r="E20" s="24" t="s">
        <v>179</v>
      </c>
    </row>
    <row r="21" spans="1:5">
      <c r="A21" s="23" t="s">
        <v>180</v>
      </c>
      <c r="B21" s="24" t="s">
        <v>181</v>
      </c>
      <c r="C21" s="24" t="s">
        <v>182</v>
      </c>
      <c r="D21" s="24" t="s">
        <v>183</v>
      </c>
      <c r="E21" s="24" t="s">
        <v>184</v>
      </c>
    </row>
    <row r="22" spans="1:5">
      <c r="A22" s="23" t="s">
        <v>185</v>
      </c>
      <c r="B22" s="24" t="s">
        <v>186</v>
      </c>
      <c r="C22" s="24" t="s">
        <v>187</v>
      </c>
      <c r="D22" s="24" t="s">
        <v>188</v>
      </c>
      <c r="E22" s="24" t="s">
        <v>189</v>
      </c>
    </row>
    <row r="23" spans="1:5">
      <c r="A23" s="23" t="s">
        <v>190</v>
      </c>
      <c r="B23" s="24" t="s">
        <v>191</v>
      </c>
      <c r="C23" s="24" t="s">
        <v>192</v>
      </c>
      <c r="D23" s="24" t="s">
        <v>193</v>
      </c>
      <c r="E23" s="24" t="s">
        <v>194</v>
      </c>
    </row>
    <row r="24" spans="1:5">
      <c r="A24" s="23" t="s">
        <v>195</v>
      </c>
      <c r="B24" s="24" t="s">
        <v>196</v>
      </c>
      <c r="C24" s="24" t="s">
        <v>197</v>
      </c>
      <c r="D24" s="24" t="s">
        <v>198</v>
      </c>
      <c r="E24" s="24" t="s">
        <v>199</v>
      </c>
    </row>
    <row r="25" spans="1:5">
      <c r="A25" s="23" t="s">
        <v>200</v>
      </c>
      <c r="B25" s="24" t="s">
        <v>201</v>
      </c>
      <c r="C25" s="24" t="s">
        <v>202</v>
      </c>
      <c r="D25" s="24" t="s">
        <v>203</v>
      </c>
      <c r="E25" s="24" t="s">
        <v>204</v>
      </c>
    </row>
    <row r="26" spans="1:5">
      <c r="A26" s="23" t="s">
        <v>205</v>
      </c>
      <c r="B26" s="24" t="s">
        <v>206</v>
      </c>
      <c r="C26" s="24" t="s">
        <v>207</v>
      </c>
      <c r="D26" s="24" t="s">
        <v>208</v>
      </c>
      <c r="E26" s="24" t="s">
        <v>209</v>
      </c>
    </row>
    <row r="27" spans="1:5">
      <c r="A27" s="23" t="s">
        <v>210</v>
      </c>
      <c r="B27" s="24" t="s">
        <v>211</v>
      </c>
      <c r="C27" s="24" t="s">
        <v>212</v>
      </c>
      <c r="D27" s="24" t="s">
        <v>213</v>
      </c>
      <c r="E27" s="24" t="s">
        <v>214</v>
      </c>
    </row>
    <row r="28" spans="1:5">
      <c r="A28" s="23" t="s">
        <v>215</v>
      </c>
      <c r="B28" s="24" t="s">
        <v>216</v>
      </c>
      <c r="C28" s="24" t="s">
        <v>217</v>
      </c>
      <c r="D28" s="24" t="s">
        <v>218</v>
      </c>
      <c r="E28" s="24" t="s">
        <v>219</v>
      </c>
    </row>
    <row r="29" spans="1:5">
      <c r="A29" s="23" t="s">
        <v>220</v>
      </c>
      <c r="B29" s="24" t="s">
        <v>221</v>
      </c>
      <c r="C29" s="24" t="s">
        <v>222</v>
      </c>
      <c r="D29" s="24" t="s">
        <v>223</v>
      </c>
      <c r="E29" s="24" t="s">
        <v>224</v>
      </c>
    </row>
    <row r="30" spans="1:5">
      <c r="A30" s="23" t="s">
        <v>225</v>
      </c>
      <c r="B30" s="24" t="s">
        <v>226</v>
      </c>
      <c r="C30" s="24" t="s">
        <v>226</v>
      </c>
      <c r="D30" s="24" t="s">
        <v>158</v>
      </c>
      <c r="E30" s="24" t="s">
        <v>159</v>
      </c>
    </row>
    <row r="31" spans="1:5">
      <c r="A31" s="23" t="s">
        <v>227</v>
      </c>
      <c r="B31" s="24" t="s">
        <v>228</v>
      </c>
      <c r="C31" s="24" t="s">
        <v>228</v>
      </c>
      <c r="D31" s="24" t="s">
        <v>158</v>
      </c>
      <c r="E31" s="24" t="s">
        <v>159</v>
      </c>
    </row>
    <row r="32" spans="1:5">
      <c r="A32" s="23" t="s">
        <v>229</v>
      </c>
      <c r="B32" s="24" t="s">
        <v>230</v>
      </c>
      <c r="C32" s="24" t="s">
        <v>231</v>
      </c>
      <c r="D32" s="24" t="s">
        <v>232</v>
      </c>
      <c r="E32" s="24" t="s">
        <v>233</v>
      </c>
    </row>
    <row r="33" spans="1:5">
      <c r="A33" s="23" t="s">
        <v>234</v>
      </c>
      <c r="B33" s="24" t="s">
        <v>235</v>
      </c>
      <c r="C33" s="24" t="s">
        <v>236</v>
      </c>
      <c r="D33" s="24" t="s">
        <v>237</v>
      </c>
      <c r="E33" s="24" t="s">
        <v>238</v>
      </c>
    </row>
    <row r="34" spans="1:5">
      <c r="A34" s="23" t="s">
        <v>239</v>
      </c>
      <c r="B34" s="24" t="s">
        <v>240</v>
      </c>
      <c r="C34" s="24" t="s">
        <v>241</v>
      </c>
      <c r="D34" s="24" t="s">
        <v>242</v>
      </c>
      <c r="E34" s="24" t="s">
        <v>243</v>
      </c>
    </row>
    <row r="35" spans="1:5">
      <c r="A35" s="23" t="s">
        <v>244</v>
      </c>
      <c r="B35" s="24" t="s">
        <v>245</v>
      </c>
      <c r="C35" s="24" t="s">
        <v>246</v>
      </c>
      <c r="D35" s="24" t="s">
        <v>247</v>
      </c>
      <c r="E35" s="24" t="s">
        <v>248</v>
      </c>
    </row>
    <row r="36" spans="1:5">
      <c r="A36" s="23" t="s">
        <v>249</v>
      </c>
      <c r="B36" s="24" t="s">
        <v>250</v>
      </c>
      <c r="C36" s="24" t="s">
        <v>251</v>
      </c>
      <c r="D36" s="24" t="s">
        <v>252</v>
      </c>
      <c r="E36" s="24" t="s">
        <v>233</v>
      </c>
    </row>
    <row r="37" spans="1:5">
      <c r="A37" s="23" t="s">
        <v>253</v>
      </c>
      <c r="B37" s="24" t="s">
        <v>158</v>
      </c>
      <c r="C37" s="24" t="s">
        <v>158</v>
      </c>
      <c r="D37" s="24" t="s">
        <v>158</v>
      </c>
      <c r="E37" s="24" t="s">
        <v>159</v>
      </c>
    </row>
    <row r="38" spans="1:5">
      <c r="A38" s="23" t="s">
        <v>254</v>
      </c>
      <c r="B38" s="24" t="s">
        <v>255</v>
      </c>
      <c r="C38" s="24" t="s">
        <v>255</v>
      </c>
      <c r="D38" s="24" t="s">
        <v>158</v>
      </c>
      <c r="E38" s="24" t="s">
        <v>159</v>
      </c>
    </row>
    <row r="39" spans="1:5">
      <c r="A39" s="23" t="s">
        <v>256</v>
      </c>
      <c r="B39" s="24" t="s">
        <v>257</v>
      </c>
      <c r="C39" s="24" t="s">
        <v>258</v>
      </c>
      <c r="D39" s="24" t="s">
        <v>259</v>
      </c>
      <c r="E39" s="24" t="s">
        <v>159</v>
      </c>
    </row>
    <row r="40" spans="1:5">
      <c r="A40" s="23" t="s">
        <v>260</v>
      </c>
      <c r="B40" s="24" t="s">
        <v>261</v>
      </c>
      <c r="C40" s="24" t="s">
        <v>262</v>
      </c>
      <c r="D40" s="24" t="s">
        <v>263</v>
      </c>
      <c r="E40" s="24" t="s">
        <v>199</v>
      </c>
    </row>
    <row r="41" spans="1:5">
      <c r="A41" s="23" t="s">
        <v>264</v>
      </c>
      <c r="B41" s="24" t="s">
        <v>265</v>
      </c>
      <c r="C41" s="24" t="s">
        <v>265</v>
      </c>
      <c r="D41" s="24" t="s">
        <v>158</v>
      </c>
      <c r="E41" s="24" t="s">
        <v>159</v>
      </c>
    </row>
    <row r="42" spans="1:5">
      <c r="A42" s="23" t="s">
        <v>266</v>
      </c>
      <c r="B42" s="24" t="s">
        <v>267</v>
      </c>
      <c r="C42" s="24" t="s">
        <v>268</v>
      </c>
      <c r="D42" s="24" t="s">
        <v>269</v>
      </c>
      <c r="E42" s="24" t="s">
        <v>270</v>
      </c>
    </row>
    <row r="43" spans="1:5">
      <c r="A43" s="23" t="s">
        <v>271</v>
      </c>
      <c r="B43" s="24" t="s">
        <v>272</v>
      </c>
      <c r="C43" s="24" t="s">
        <v>273</v>
      </c>
      <c r="D43" s="24" t="s">
        <v>274</v>
      </c>
      <c r="E43" s="24" t="s">
        <v>275</v>
      </c>
    </row>
    <row r="44" spans="1:5">
      <c r="A44" s="23" t="s">
        <v>276</v>
      </c>
      <c r="B44" s="24" t="s">
        <v>277</v>
      </c>
      <c r="C44" s="24" t="s">
        <v>278</v>
      </c>
      <c r="D44" s="24" t="s">
        <v>279</v>
      </c>
      <c r="E44" s="24" t="s">
        <v>150</v>
      </c>
    </row>
    <row r="45" spans="1:5">
      <c r="A45" s="23" t="s">
        <v>280</v>
      </c>
      <c r="B45" s="24" t="s">
        <v>281</v>
      </c>
      <c r="C45" s="24" t="s">
        <v>158</v>
      </c>
      <c r="D45" s="24" t="s">
        <v>281</v>
      </c>
      <c r="E45" s="24" t="s">
        <v>282</v>
      </c>
    </row>
    <row r="46" spans="1:5">
      <c r="A46" s="23" t="s">
        <v>283</v>
      </c>
      <c r="B46" s="24" t="s">
        <v>284</v>
      </c>
      <c r="C46" s="24" t="s">
        <v>285</v>
      </c>
      <c r="D46" s="24" t="s">
        <v>286</v>
      </c>
      <c r="E46" s="24" t="s">
        <v>287</v>
      </c>
    </row>
    <row r="47" spans="1:5">
      <c r="A47" t="s">
        <v>288</v>
      </c>
    </row>
    <row r="48" spans="1:5">
      <c r="A48" s="27" t="s">
        <v>118</v>
      </c>
    </row>
    <row r="49" spans="1:1">
      <c r="A49" s="27" t="s">
        <v>119</v>
      </c>
    </row>
  </sheetData>
  <mergeCells count="1">
    <mergeCell ref="A6:E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2AE125805DD42A28F569F64EE195E" ma:contentTypeVersion="17" ma:contentTypeDescription="Crear nuevo documento." ma:contentTypeScope="" ma:versionID="c65dbac1f963ecd38462a11a09baacd0">
  <xsd:schema xmlns:xsd="http://www.w3.org/2001/XMLSchema" xmlns:xs="http://www.w3.org/2001/XMLSchema" xmlns:p="http://schemas.microsoft.com/office/2006/metadata/properties" xmlns:ns2="94ffef39-3064-44d5-ad41-735d981d0778" xmlns:ns3="01d2a3dd-acfc-43a5-b6fe-f6df1be0ea15" targetNamespace="http://schemas.microsoft.com/office/2006/metadata/properties" ma:root="true" ma:fieldsID="10cd4656b5d10b75e4c8f9d81f21d51d" ns2:_="" ns3:_="">
    <xsd:import namespace="94ffef39-3064-44d5-ad41-735d981d0778"/>
    <xsd:import namespace="01d2a3dd-acfc-43a5-b6fe-f6df1be0ea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umerodeelemto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fef39-3064-44d5-ad41-735d981d07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erodeelemtos" ma:index="18" nillable="true" ma:displayName="numero de elemtos" ma:format="Dropdown" ma:internalName="numerodeelemtos" ma:percentage="FALSE">
      <xsd:simpleType>
        <xsd:restriction base="dms:Number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d9dd0de2-0d50-4a6d-84d8-73a82e13a0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2a3dd-acfc-43a5-b6fe-f6df1be0ea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2abbc9e-ce68-4239-91bd-fe5095bda529}" ma:internalName="TaxCatchAll" ma:showField="CatchAllData" ma:web="01d2a3dd-acfc-43a5-b6fe-f6df1be0ea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d2a3dd-acfc-43a5-b6fe-f6df1be0ea15" xsi:nil="true"/>
    <lcf76f155ced4ddcb4097134ff3c332f xmlns="94ffef39-3064-44d5-ad41-735d981d0778">
      <Terms xmlns="http://schemas.microsoft.com/office/infopath/2007/PartnerControls"/>
    </lcf76f155ced4ddcb4097134ff3c332f>
    <numerodeelemtos xmlns="94ffef39-3064-44d5-ad41-735d981d07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63A0AC-6505-41E0-8114-DAD2EE1B8FAB}"/>
</file>

<file path=customXml/itemProps2.xml><?xml version="1.0" encoding="utf-8"?>
<ds:datastoreItem xmlns:ds="http://schemas.openxmlformats.org/officeDocument/2006/customXml" ds:itemID="{D77F25A9-F356-4947-8DDB-ABC97FC9B49F}"/>
</file>

<file path=customXml/itemProps3.xml><?xml version="1.0" encoding="utf-8"?>
<ds:datastoreItem xmlns:ds="http://schemas.openxmlformats.org/officeDocument/2006/customXml" ds:itemID="{06751891-C35E-422A-B669-70AEF0EBD8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Mendoza</dc:creator>
  <cp:keywords/>
  <dc:description/>
  <cp:lastModifiedBy>Lizeth Mendoza</cp:lastModifiedBy>
  <cp:revision/>
  <dcterms:created xsi:type="dcterms:W3CDTF">2022-10-28T16:56:02Z</dcterms:created>
  <dcterms:modified xsi:type="dcterms:W3CDTF">2022-10-31T15:51:04Z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0x010100D6C2AE125805DD42A28F569F64EE195E</vt:lpwstr>
  </property>
</Properties>
</file>