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Z:\Despacho\Congreso\CONGRESO 2022-2026\Legislatura 2022 - 2023\CITACIONES\ARCHIVO MAGNETICO\CÁMARA\1. Comisión Primera\CP- PGN 2024\"/>
    </mc:Choice>
  </mc:AlternateContent>
  <xr:revisionPtr revIDLastSave="0" documentId="8_{41FDA433-FBFD-4BA8-83C9-6ED411E34047}" xr6:coauthVersionLast="45" xr6:coauthVersionMax="45" xr10:uidLastSave="{00000000-0000-0000-0000-000000000000}"/>
  <bookViews>
    <workbookView xWindow="-120" yWindow="-120" windowWidth="29040" windowHeight="15840" firstSheet="3" activeTab="3" xr2:uid="{00000000-000D-0000-FFFF-FFFF00000000}"/>
  </bookViews>
  <sheets>
    <sheet name="vigentes " sheetId="1" state="hidden" r:id="rId1"/>
    <sheet name="Hoja7" sheetId="11" state="hidden" r:id="rId2"/>
    <sheet name="DINAMICA" sheetId="5" state="hidden" r:id="rId3"/>
    <sheet name="RUBROS - CTOS" sheetId="6" r:id="rId4"/>
    <sheet name="AMBOS" sheetId="3" state="hidden" r:id="rId5"/>
  </sheets>
  <definedNames>
    <definedName name="_xlnm._FilterDatabase" localSheetId="4" hidden="1">AMBOS!$A$1:$AV$385</definedName>
    <definedName name="_xlnm._FilterDatabase" localSheetId="3" hidden="1">'RUBROS - CTOS'!$A$1:$D$46</definedName>
    <definedName name="_xlnm._FilterDatabase" localSheetId="0" hidden="1">'vigentes '!$A$1:$AV$502</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6" l="1"/>
  <c r="D41" i="6"/>
  <c r="C47" i="6"/>
  <c r="D30" i="6" s="1"/>
  <c r="C26" i="6"/>
  <c r="D7" i="6" s="1"/>
  <c r="D18" i="6" l="1"/>
  <c r="D40" i="6"/>
  <c r="C49" i="6"/>
  <c r="D17" i="6"/>
  <c r="D39" i="6"/>
  <c r="D6" i="6"/>
  <c r="D38" i="6"/>
  <c r="D5" i="6"/>
  <c r="D37" i="6"/>
  <c r="D36" i="6"/>
  <c r="D35" i="6"/>
  <c r="D34" i="6"/>
  <c r="D29" i="6"/>
  <c r="D46" i="6"/>
  <c r="D45" i="6"/>
  <c r="D44" i="6"/>
  <c r="D32" i="6"/>
  <c r="D43" i="6"/>
  <c r="D31" i="6"/>
  <c r="D42" i="6"/>
  <c r="D12" i="6"/>
  <c r="D9" i="6"/>
  <c r="D16" i="6"/>
  <c r="D4" i="6"/>
  <c r="D15" i="6"/>
  <c r="D3" i="6"/>
  <c r="D2" i="6"/>
  <c r="D14" i="6"/>
  <c r="D25" i="6"/>
  <c r="D13" i="6"/>
  <c r="D24" i="6"/>
  <c r="D23" i="6"/>
  <c r="D11" i="6"/>
  <c r="D22" i="6"/>
  <c r="D10" i="6"/>
  <c r="D21" i="6"/>
  <c r="D20" i="6"/>
  <c r="D8" i="6"/>
  <c r="D19" i="6"/>
  <c r="D47" i="6" l="1"/>
  <c r="D26" i="6"/>
</calcChain>
</file>

<file path=xl/sharedStrings.xml><?xml version="1.0" encoding="utf-8"?>
<sst xmlns="http://schemas.openxmlformats.org/spreadsheetml/2006/main" count="21911" uniqueCount="4233">
  <si>
    <t xml:space="preserve">NO CONTRATO </t>
  </si>
  <si>
    <t>OTROSI</t>
  </si>
  <si>
    <t>CESION</t>
  </si>
  <si>
    <t>OBJETO DEL CONTRATO</t>
  </si>
  <si>
    <t>F.SUSCRIPCION</t>
  </si>
  <si>
    <t>FECHA INICIAL</t>
  </si>
  <si>
    <t>FECHA ACTA INICIO</t>
  </si>
  <si>
    <t>FECHA FINAL</t>
  </si>
  <si>
    <t>ULTIMA FECHA FINAL</t>
  </si>
  <si>
    <t>F. LIQUIDACION</t>
  </si>
  <si>
    <t>F.TERM ANTICIPADA</t>
  </si>
  <si>
    <t>TIPO DE GASTO</t>
  </si>
  <si>
    <t>ESTADO</t>
  </si>
  <si>
    <t>CEDULA/NIT</t>
  </si>
  <si>
    <t>CONTRATISTA</t>
  </si>
  <si>
    <t>PLAZO DEL CONTRATO</t>
  </si>
  <si>
    <t>FORMA DE PAGO</t>
  </si>
  <si>
    <t>HONORARIOS</t>
  </si>
  <si>
    <t>ADICIONES:NUMERO DE DIAS</t>
  </si>
  <si>
    <t>GARANTIAS:TIPO DE GARANTIAS</t>
  </si>
  <si>
    <t>LINK SECOP</t>
  </si>
  <si>
    <t>NATURALEZA</t>
  </si>
  <si>
    <t>CATEGORIA</t>
  </si>
  <si>
    <t>TIPO INTERVENTOR</t>
  </si>
  <si>
    <t>INTERVENTOR:NUMERO DE CEDULA o RUT</t>
  </si>
  <si>
    <t>INTERVENTOR:NOMBRE COMPLETO</t>
  </si>
  <si>
    <t>SUPERVISOR:CEDULA</t>
  </si>
  <si>
    <t>SUPERVISOR:NOMBRES</t>
  </si>
  <si>
    <t>SUPERVISOR:CARGO</t>
  </si>
  <si>
    <t>SUPERVISOR:DEPENDENCIA</t>
  </si>
  <si>
    <t>DEPENDENCIA COMPLETA</t>
  </si>
  <si>
    <t>E-MAIL PERSONAL</t>
  </si>
  <si>
    <t>CORREO INSTITUCIONAL</t>
  </si>
  <si>
    <t>TELEFONO INSTITUCIONAL</t>
  </si>
  <si>
    <t>EXTENSION TELEFONICA</t>
  </si>
  <si>
    <t>FECHA ADICION</t>
  </si>
  <si>
    <t>OBSERVACION OTROSI</t>
  </si>
  <si>
    <t>MODALIDAD</t>
  </si>
  <si>
    <t>CONCEPTO</t>
  </si>
  <si>
    <t>PERSONA</t>
  </si>
  <si>
    <t>RUBRO_PPTAL</t>
  </si>
  <si>
    <t>DESCRIPCION CDPs</t>
  </si>
  <si>
    <t>PUBLICACION SECOP</t>
  </si>
  <si>
    <t>6.002-1998</t>
  </si>
  <si>
    <t>CELEBRAR CONTRATO DE ADMINISTRACION DE LOS RECURSOS DEL FONDO DE SOLIDARIDAD DE AHORRADORES Y DEPOSITANTES DE ENTIDADES COOPERATIVAS EN LIQUIDACION MEDIANTE ENCARGO FIDUCIARIO POR SOCIEDAD. FOSADEC</t>
  </si>
  <si>
    <t>FUNCIONAMIENTO</t>
  </si>
  <si>
    <t>EN EJECUCION</t>
  </si>
  <si>
    <t>(SOCIEDAD FIDUCIARIA LA PREVISORA S.A.)</t>
  </si>
  <si>
    <t>23 anos - 6 meses  y 7 dias</t>
  </si>
  <si>
    <t>1 POLIZA</t>
  </si>
  <si>
    <t>NO APLICA</t>
  </si>
  <si>
    <t>2 SUPERVISOR</t>
  </si>
  <si>
    <t>MARCIAL GILBERTO GRUESO BONILLA</t>
  </si>
  <si>
    <t>SUBDIRECTOR FINANCIERO</t>
  </si>
  <si>
    <t>SUBDIRECCION FINANCIERA</t>
  </si>
  <si>
    <t xml:space="preserve">DIRECCION SUPERIOR - </t>
  </si>
  <si>
    <t>lzapata@fiduprevisora.com.co/notjudicial@fiduprevisora.com.co</t>
  </si>
  <si>
    <t>PRORROGA AUTOMÁTICA DEL CONTRATO 6.002-1998, HASTA EL 31 DE DICIEMBRE DE 2022 O HASTA EL MOMENTO EN QUE SE DECLARE EL CIERRE DEFINITIVO DE LA ULTIMA COOPERATIVA EN LIQUIDACION Y SEIS MESES MAS</t>
  </si>
  <si>
    <t>2 CONTRATACIÓN DIRECTA</t>
  </si>
  <si>
    <t>FIDUCIA Y/O ENCARGO FIDUCIARIO</t>
  </si>
  <si>
    <t>PERSONA JURIDICA</t>
  </si>
  <si>
    <t>7.016-2002</t>
  </si>
  <si>
    <t>POR EL PRESENTE CONTRATO, LA NACION OTORGA AL BANCO, Y ESTE A SU VEZ ACEPTA, UN MANDATO DE REPRESENTACION PARA LA EXPEDICION, ENTREGA Y REDENCION MEDIANTE RECIBO PARA EL PAGO DE IMPUESTOS, Y DEMAS ACTIVIDADES RELACIONADAS CON LA ADMINISTRACION Y MANEJO OPERATIVO DE LOS CERTIFICADOS DE REEMBOLSO TRIBUTARIO CERT, DE MANERA DESMATERIALIZADA, A TRAVES DEL DEPOSITO CENTRAL DE VALORES DE EL BANCO. PARAGRAFO: EL BANCO CONTINUARA ADMINISTRANDO LOS CERT QUE HAYAN SIDO EXPEDIDOS EN EL DEPOSITO CENTRAL DE VALORES EN DESARROLLO DE LOS ESTABLECIDO EN EL CONTRATO NO.7.011-2000 Y SUS ADICIONES NORS.1,2 Y 3 SUSCRITOS ANTES DE LA VIGENCIA DEL PRESENTE CONTRATO.</t>
  </si>
  <si>
    <t>BANCO DE LA REPUBLICA</t>
  </si>
  <si>
    <t>19 anos - 0 meses  y 2 dias</t>
  </si>
  <si>
    <t>REMUNERACION: POR LA ADMINISTRACION QUE EL BANCO ADELANTE EN DESARROLLO DEL PRESENTE CONTRATO, LA NACION PAGARA A EL BANCO UNA COMISION DEL SIETE POR MIL (0.7%) SOBRE EL VALOR NOMINAL DE LOS CERTIFICADOS QUE SE EXPIDAN DURANTE  VIGENCIA DEL PRESENTE CONTRATO, LA CUAL SE LIQUIDARA POR EL BANCO DESDE LA FECHA DE PERFECCIONAMIENTO DEL PRESENTE CONTRATO Y HASTA EL 31 DE DICIEMBRE DE 2006, EN LOS TRIMESTRES VENCIDOS TERMINADOS EN LOS MESES DE MARZO, JUNIO, SEPTIEMBRE Y DICIEMBRE. PARA EFECTOS DEL PAGO DE LA REMUNERACION, EL BANCO PRESENTARA PARA CADA UNO DE LOS MENCIONADOS PERIODOS UNA FACTURA A LA NACION - MINISTERIO DE HACIENDA Y CREDITO PUBLICO - DIRECCION GENERAL  DEL TESORO NACIONAL, LA CUAL DEBERA SER CANCELADA DENTRO DE LOS VEINTE (20) DIAS HABILES SIGUIENTES A LA FECHA DE SU ENTREGA, PREVIA EXPEDICION DEL CUMPLIDO DE PRESTACION DEL SERVICIO A SATISFACCION, SUSCRITO POR EL SUBDIRECTOR FINANCIERO DE LA DIRECCION GENERAL DEL TESORO NACIONAL, EL CUAL DEBERA LLEVAR EL VISTO BUENO DEL DIRECTOR DEL TESORO NACIONAL. PARAGRAFO PRIMERO. - OBSERVACIONES Y OBJECIONES A LA FACTURA: DENTRO DEL TERMINO QUE TIENE LA NACION PARA EFECTUAR EL PAGO DE LA OBLIGACION PREVISTA EN LA PRESENTE CLAUSULA, ESTA PODRA FORMULAR POR ESCRITO LAS OBSERVACIONES U OBJECIONES QUE TENGA EN RELACION CON LA FACTURA PRESENTADA POR EL BANCO. DURANTE EL TIEMPO QUE DURE LA REVISION A LAS OBSERVACIONES HECHAS A LAS FACTURAS, SE SUSPENDERA EL PLAZO PARA EL PAGO Y UNA VEZ EFECTUADAS LAS ACLARACIONES PERTINENTES A LA FACTURA, EL PLAZO SE REANUDARA.</t>
  </si>
  <si>
    <t>6 NO CONSTITUYO GARANTIAS</t>
  </si>
  <si>
    <t xml:space="preserve">DIRECCION GENERAL DEL TESORO NACIONAL - </t>
  </si>
  <si>
    <t>ocastebe@banrep.gov.co</t>
  </si>
  <si>
    <t>09-DEC-21</t>
  </si>
  <si>
    <t>SE MODIFICA EL CONTRATO N° 7.016-2002, POR PRORROGA AUTOMÁTICA SEGÚN LA CLAUSULA SEGUNDA - DURACIÓN, QUE DICE: ¿EL PRESENTE CONTRATO TENDRÁ UNA DURACIÓN DE UN AÑO CONTADO A PARTIR DE LA FECHA DE SU FIRMA, PRORROGABLE AUTOMÁTICAMENTE POR PERÍODOS IGUALES SI NINGUNA DE LAS PARTES MANIFIESTA SU INTENCIÓN DE DARLO POR TERMINADO MEDIANTE COMUNICACIÓN ESCRITA ENTREGADA A LA OTRA PARTE CON SESENTA (60) DÍAS CALENDARIO DE ANTICIPACIÓN A SU VENCIMIENTO... POR TAL MOTIVO SE TIENE COMO FECHA DE TERMINACIÓN EL 31 DE DICIEMBRE DEL 2022</t>
  </si>
  <si>
    <t>CONVENIOS INTERADMINISTRATIVOS</t>
  </si>
  <si>
    <t>COSTOS DE EMISION, EDICION Y ADMINISTRACION DE LOS CERTS</t>
  </si>
  <si>
    <t>7.007-2004</t>
  </si>
  <si>
    <t>EL OBJETO DEL PRESENTE CONVENIO ES LA CONSTITUCION DE UN FONDO EN ADMINISTRACION CON LOS RECURSOS ENTREGADOS POR EL MINISTERIO DE HACIENDA Y CREDITO PUBLICO, PARA SER ADMINISTRADOS POR EL ICETEX, QUIEN ACTUARA COMO ADMINISTRADOR - MANDATARIO DEL MINISTERIO DE HACIENDA Y CREDITO PUBLICO - JUNTA ADMINISTRADORA DEL FONDO "MINHACIENDA - ICETEX", EN ADELANTE EL FONDO, DE CONFORMIDAD CON LO ESTABLECIDO EN LA LEY 30 DE 1992. PARAGRAFO: EL FONDO ESTA DESTINADO AL OTORGAMIENTO DE CREDITOS EDUCATIVOS CONDONABLES POR TIEMPO DE SERVICIOS PRESTADOS, DENTRO DEL MARCO DEL PROGRAMA DE CAPACITACION PARA ESTUDIOS DE POSTGRADO EN EL EXTERIOR, EN AREAS DE INTERES DEL GOBIERNO NACIONAL, DE LOS FUNCIONARIOS DEL MINISTERIO DE HACIENDA Y CREDITO PUBLICO.</t>
  </si>
  <si>
    <t>INSTITUTO COLOMBIANO DE CREDITO EDUCATIVO Y ESTUDIOS TECNICOS EN EL EXTERIOR, MARIANO OSPINA PEREZ - ICETEX</t>
  </si>
  <si>
    <t>4 anos - 11 meses  y 31 dias</t>
  </si>
  <si>
    <t>EL VALOR DEL FONDO SERÁ DE QUINIENTOS MILLONES DE PESOS MONEDA CORRIENTE ($500.000.000,OO) QUE EL MINISTERIO DE HACIENDA Y CRÉDITO PÚBLICO ENTREGARÁ AL ICETEX PARA LOS FINES PREVISTOS EN EL PARÁGRAFO DE LA CLÁUSULA PRIMERA, EN UN ÚNICO DESEMBOLSO POR EL VALOR TOTAL DE LOS RECURSOS, AL PERFECCIONAMIENTO DEL CONVENIO.</t>
  </si>
  <si>
    <t xml:space="preserve">DIRECCION ADMINISTRATIVA - </t>
  </si>
  <si>
    <t>www.icetex.gov.co</t>
  </si>
  <si>
    <t>04-AUG-19</t>
  </si>
  <si>
    <t>SE MODIFICA EL CONTRATO N° 7.007-2004, POR PRORROGA AUTOMÁTICA SEGÚN LA CLAUSULA TERCERA: DURACIÓN QUE DICE IGUALMENTE SI LAS PARTES ANTES DE CUATRO (4) MESES  AL VENCIMIENTO AQUÍ ESTABLECIDO NO MANIFIESTAN SU INTENCIÓN DE DAR POR TERMINADO EL PRESENTE CONVENIO, ÉSTE SE RENOVARÁ AUTOMÁTICAMENTE POR UN TÉRMINO IGUAL AL AQUÍ DESCRITO HECHO QUE NO HA OCURRIDO, POR TAL MOTIVO SE TIENE COMO FECHA DE TERMINACIÓN EL 4 DE AGOSTO DE 2024</t>
  </si>
  <si>
    <t>CAPACITACION PARA EL FORTALECIMIENTO INSTITUCIONAL EN EL MINISTERIO DE HACIENDA Y CREDITO PUBLICO</t>
  </si>
  <si>
    <t>8.001-2005</t>
  </si>
  <si>
    <t>EL VENDEDOR ENAJENA Y SE OBLIGA A TRANFERIR EL DOMINIO Y CISA ADQUIERE Y SE OBLIGA A PAGAR EL PRECIO DE LA DENIMINADA CARTERA SISMICA DE POPAYAN RELACIONADA EN EL ANEXO NO.1 DENOMONADO "RELACION DE CREDITOS VIGENTES Y VENCIDOS DE LA CARTERA SISMICA CON INFORMACION DEMOGRAFICA". PRECIO: EL PRECIO DE LOS CREDITOS OBJETO DEL PRESENTE CONVENIO CORRESPONDE A LA SUMA DE SETECIENTOS CUATRO MILLONES CIENTO CUARENTA Y DOS MIL NOVENTA PESOS M/CTE ($704.142.090.00) ESTE PRECIO COMPRENDE LOS SALDOS DE CAPITAL VIGENTES Y VENCIDOS LOS SALDOS DE LOS INTERESES VIGENTES Y VENCIDOS Y DE INTERESES CAUSADOS Y NO PAGADOS A EL VENDEDOR ASI COMO LOS SEGUROS QUE PRESENTE CADA CREDITO A LA FECHA DE REFERENCIA. (SE AMPLIA LA FECHA DE TERMINACION DEL CONTRATO HASTA QUE SE CUMPLA TOTALMENTE EL OBJETO CONTRACTUAL HASTA 31 DICIEMBRE DE 2014)</t>
  </si>
  <si>
    <t>CENTRAL DE INVERSIONES S.A.</t>
  </si>
  <si>
    <t>16 anos - 9 meses  y 21 dias</t>
  </si>
  <si>
    <t>EL PRECIO SEÑALADO EN LA CALAUSULA SEGUNDA DEL CONVENIO, ES DECIR LA SUYMA DE SETENCIENTOS CUATRO MILLONES CIENTO CUARENTA Y DOS MIL NOVENTA PESOS CON CERO CENTAVOS ($704.142.090,00)M/CTE SE PAGARA DENTRO DE LOS CINCO (5) DIAS HABILES SIGUIENTES A LA SUSCRIPCION DEL ACTA DE ENTREGA DE DOCUMENTACION A QUE SE REFIERE LA CLAUSULA CUARTA.</t>
  </si>
  <si>
    <t xml:space="preserve">DESPACHO DEL MINISTRO DE HACIENDA Y CREDITO PUBLICO - </t>
  </si>
  <si>
    <t>vmcorredor@laboramosltda.com</t>
  </si>
  <si>
    <t>PRORROGA DEL CONTRATO 8.001-2005 TENIENDO EN CUENTA QUE LA CARTERA SISMICA AUN TIENE UN SALDO SE TIENE PREVISTA COMO FECHA FINAL EL 31/12/2022 Y PRORROGABLE POR 1 AÑO MAS.</t>
  </si>
  <si>
    <t>3.048-2006</t>
  </si>
  <si>
    <t>EL CONTRATISTA SE OBLIGA POR MEDIO DEL PRESENTE CONTRATO A PRESTAR A EL MINISTERIO COMO INTERMEDIARIO DE SEGUROS LEGALMENTE ESTABLECIDO EN COLOMBIA SUS SERVICIOS PROFESIONALES DE INTERMEDIACION ASESORIA TANTO EN EL PROGRAMA DE SEGUROS COMO EN LA ADMINISTRACION DE RIESGOS. EL PROGRAMA INCLUYE: 1) SEGUROS GENERALES QUE INCLUYE: TODO RIESGO DAÑOS MATERIALES (INCENDIO Y/O TERREMOTO ROTURA DE MAQUINARIA CORRIENTE DEBIL SUSTRACCION) AUTOMOVILES  MANEJO GLOBAL COMERCIAL RESPONSABILIDAD CIVIL 2) SEGURO DE INFIDELIDAD Y RIESGOS FINANCIEROS IRF 3) RESPONSABILIDAD CIVIL DE SERVIDORES PUBLICOS 4) SEGURO DE AUTOMÓVILES POLIZA TERRORISMO Y  5) EN GENERAL TODOS AQUELLOS SEGUROS QUE PUEDAN SER DE COMPETENCIA Y MANEJO DE LA NACION- MINISTERIO DE HACIENDA Y CREDITO PUBLICO SI ASI LO ESTIMA PERTINENTE. SE AMPLIA EL PALZO DE EJECUCION POR LA VIVENCIA DE LA POLIZA DE TERRORISMO 9.007-2008 -  VENCE EL 07 DE OCTUBRE DE 2012 POLIZA DE SEGURO DE AUTOMOVILES QUE AMPARE LOS VEHICULÑOS AUTOMOTORES DE USO TERRESTRE QUE SUFRAN PERDIDAS TOTALES  O PARCIALES PROVENIENTES DE HUELGAS  ASONADAS AMOTINAMIENTOS CONMOCIONES CIVILES Y/O TERRORISMO ESTE ULTIMO COMETIDO UNICAMENTE POR GRUPOS SUBVERSIVOS (SE AMPLIA LA FECHA DE TERMINACION DEL CONTRATO CONFORME AL VENCIMIENTO DE LA POLIZA CONTRATO DE INFIDELIDAD Y RIESGOS FINANCIEROS  NO.9.002-2012). SE AMPLIA EL PLAZO DE VENCIMIENTO DEL CONTRATO DE ACUERDO AL VENCIMIENTO DEL CONTRATO 9.007-2014 DE LA PÓLIZA DE AUTOMÓVILES TERRORISMO, QUE AMPARE LOS VEHÍCULOS AUTOMOTORES  DE USO TERRESTRE QUE SUFRAN PÉRDIDAS TOTALES O PARCIALES PROVENIENTES DE HUELGAS, ASONADAS, AMOTINAMIENTOS, CONMOCIONES CIVILES Y/O TERRORISMO ESTE ÚLTIMO COMETIDO ÚNICAMENTE POR GRUPOS SUBVERSIVOS, EN LOS TÉRMINOS Y ALCANCES CONTENIDOS EN EL TEXTO DE LA PÓLIZA ATMINHAC 2014 HASTA EL 14 DE DICIEMBRE DEL 2017</t>
  </si>
  <si>
    <t>LIQUIDADO</t>
  </si>
  <si>
    <t>UNION TEMPORAL MARSH-AON- MINHACIENDA-2006</t>
  </si>
  <si>
    <t>16 anos - 7 meses  y 27 dias</t>
  </si>
  <si>
    <t>EL MINISTERIO NO RECONOCERÁ DE NINGUNA MANERA HONORARIOS, COMISIONES, GASTOS O EROGACIONES A EL CONTRATISTA POR CONCEPTO DE SERVICIOS PRESTADOS. EN CONSECUENCIA, EL VALOR QUE GENERE EL CONTRATO QUE SE SUSCRIBE, SERÁ CANCELADO DIRECTAMENTE POR LA COMPAÑÍA O COMPAÑÍAS DE SEGUROS CON LAS QUE SE PRORROGUE O CONTRATE EL PROGRAMA DE SEGUROS DE EL MINISTERIO, DE CONFORMIDAD CON LA COMISIÓN QUE SE PACTE ENTRE EL CORREDOR DE SEGUROS Y ÉSTAS.</t>
  </si>
  <si>
    <t>https://www.contratos.gov.co/consultas/detalleProceso.do?numConstancia=05-1-1782</t>
  </si>
  <si>
    <t>EMMA DEL SOCORRO PAVON TORRES</t>
  </si>
  <si>
    <t>COORDINADORA DEL GRUPO DE BIENES Y SUMINISTROS</t>
  </si>
  <si>
    <t>GRUPO DE BIENES Y SUMINISTROS</t>
  </si>
  <si>
    <t>javier.espinosa@marsh.com/rodrigo.burbano@marsh.com</t>
  </si>
  <si>
    <t>OTROSÍ NO. 2 MEDIANTE EL CUAL SE ACTUALIZA LA RAZÓN SOCIAL Y NIT DEL CONTRATISTA DEL CONTRATO 3.048-2006</t>
  </si>
  <si>
    <t>CONCURSO PUBLICO</t>
  </si>
  <si>
    <t>PRESTACIÓN DE SERVICIOS</t>
  </si>
  <si>
    <t>U.T. - CONSORCIO</t>
  </si>
  <si>
    <t>05-1-1782</t>
  </si>
  <si>
    <t>7.008-2008</t>
  </si>
  <si>
    <t>EN VIRTUD DEL PRESENTE CONTRATO, LA NACIÓN OTORGA A EL BANCO, Y ÉSTE A SU VEZ ACEPTA, UN MANDATO CON REPRESENTACIÓN PARA LA EXPEDICIÓN, ENTREGA Y REDENCIÓN MEDIANTE RECIBO PARA EL PAGO DE IMPUESTOS, Y DEMÁS ACTIVIDADES RELACIONADAS CON LA ADMINISTRACIÓN Y MANEJO OPERATIVO DE MANERA DESMATERIALIZADA, A TRAVÉS DEL DEPÓSITO CENTRAL DE VALORES DE EL BANCO, EN ADELANTE DCV, DE LOS CERTIFICADOS DE REEMBOLSO TRIBUTARIO CERT</t>
  </si>
  <si>
    <t>14 anos - 7 meses  y 9 dias</t>
  </si>
  <si>
    <t>POR LA ADMINISTRACIÓN QUE EL BANCO ADELANTE EN DESARROLLO DEL PRESENTE CONTRATO, LA NACIÓN PAGARÁ A EL BANCO UNA COMISIÓN DEL SIETE POR MIL (0.7%) SOBRE EL VALOR NOMINAL DE LOS CERTIFICADOS QUE SE EXPIDAN HASTA 31 DICIEMBRE DE 2008, LA CUAL SE LIQUIDARÁ POR EL BANCO DESDE LA FECHA DE PERFECCIONAMIENTO DEL PRESENTE CONTRATO Y HASTA EL 31 DE DICIEMBRE DE 2008, EN LOS TRIMESTRES VENCIDOS TERMINADOS EN LOS MESES DE JUNIO,  SEPTIEMBRE Y DICIEMBRE. PARA EFECTOS DEL PAGO DE LA REMUNERACIÓN, EL BANCO PRESENTARÁ PARA CADA UNO DE LOS MENCIONADOS PERÍODOS UNA FACTURA A LA NACIÓN - MINISTERIO DE HACIENDA Y CRÉDITO PÚBLICO - DIRECCIÓN GENERAL  DE CRÉDITO PÚBLICO Y DEL TESORO NACIONAL, EL ÚLTIMO DÍA HÁBIL DE LOS MESES ANTERIORMENTE MENCIONADOS,  LA CUAL DEBERÁ SER CANCELADA DENTRO DE LOS VEINTE (20) DÍAS HÁBILES SIGUIENTES A LA FECHA DE SU ENTREGA, PREVIA EXPEDICIÓN DEL CUMPLIDO DE PRESTACIÓN DEL SERVICIO A SATISFACCIÓN, SUSCRITO POR EL SUBDIRECTOR FINANCIAMIENTO INTERNO NACIÓN DE LA DIRECCIÓN GENERAL DE CRÉDITO PÚBLICO Y DEL TESORO NACIONAL, EL CUAL DEBERÁ LLEVAR EL VISTO BUENO DEL DIRECTOR DE CRÉDITO PÚBLICO Y DEL TESORO NACIONAL.</t>
  </si>
  <si>
    <t xml:space="preserve">DIRECCION GENERAL DE CREDITO PUBLICO - </t>
  </si>
  <si>
    <t>SE MODIFICA EL CONTRATO N° 7.008-2008, POR PRORROGA AUTOMÁTICA SEGÚN LA CLAUSULA SEGUNDA. DURACIÓN QUE DICE EL PRESENTE CONTRATO TENDRÁ UNA DURACIÓN DE UN AÑO CONTADO A PARTIR DE LA FECHA DE SU FIRMA, PRORROGABLE AUTOMÁTICAMENTE POR PERÍODOS IGUALES SI NINGUNA DE LAS PARTES MANIFIESTA SU INTENCIÓN DE DARLO POR TERMINADO MEDIANTE COMUNICACIÓN ESCRITA ENTREGADA A LA OTRA PARTE CON SESENTA (60) DÍAS CALENDARIO DE ANTICIPACIÓN A SU VENCIMIENTO  POR TAL MOTIVO SE TIENE COMO FECHA DE TERMINACIÓN EL 31 DE DICIEMBRE DEL 2022</t>
  </si>
  <si>
    <t>MECANISMOS DE DIFUSION Y PROMOCION DEL COMERCIO EXTERIOR</t>
  </si>
  <si>
    <t>7.026-2008</t>
  </si>
  <si>
    <t>CONSTITUIR UN FONDO EN ADMINISTRACION DESTINADO A LA FORMACION EN EL IDIOMA INGLES DENTRO DEL PAIS Y EN EL EXTERIOR PARA FUNCIONARIOS DEL MINISTERIO DE HACIENDA Y CREDITO PUBLICO. PARA EL REFERIDO CONVENIO SE DISPUSO UN PLAZO DE TRES 3 AÑOS A PARTIR DE SU PERFECCIONAMIENTO 24 DICIEMBRE DE 2008  Y SE RENOVARA AUTOMATICAMENTE POR EL TERMINO ANTERIORMENTE SEÑALADO SALVO MANIFESTACION ESCRITA POR ALGUNA DE LAS PARTES</t>
  </si>
  <si>
    <t>INSTITUTO COLOMBIANO DE CREDITO EDUCATIV</t>
  </si>
  <si>
    <t>14 anos - 11 meses  y 30 dias</t>
  </si>
  <si>
    <t>PENDIENTE</t>
  </si>
  <si>
    <t>https://www.contratos.gov.co/consultas/detalleProceso.do?numConstancia=10-4-327381</t>
  </si>
  <si>
    <t>FERNANDO ANTONIO CARVAJAL SANTOS</t>
  </si>
  <si>
    <t>ASESOR</t>
  </si>
  <si>
    <t>DIRECCION ADMINISTRATIVA</t>
  </si>
  <si>
    <t>OTROSÍ NO. 14 MEDIANTE EL CUAL SE ADICIONA EL VALOR Y SE MODIFICAN LAS CLÁUSULAS ¿QUINTA¿ Y ¿DÉCIMA NOVENA¿ DEL CONVENIO INTERADMINISTRATIVO NO. 7.026-2008 MINHACIENDA/2008-0031 ICETEX</t>
  </si>
  <si>
    <t>A-03-08-01-002</t>
  </si>
  <si>
    <t>TRANSFERENCIA CONVENIOS ICETEX</t>
  </si>
  <si>
    <t>10-4-327381</t>
  </si>
  <si>
    <t>8.003-2010</t>
  </si>
  <si>
    <t>EN VIRTUD DEL PRESENTE CONVENIO LA CÁMARA SE COMPROMETE A SUMINISTRAR DE FORMA GRATUITA AL MINISTERIO DE HACIENDA Y CRÉDITO PÚBLICO LA POSIBILIDAD DE REALIZAR 250 CONSULTAS A LOS INFORMES DEL REGISTROS MERCANTIL COMPUESTOS POR LOS INFORMES DE DATOS BÁSICOS INFORME FINANCIERO E INFORME DE EXISTENCIA Y REPRESENTACIÓN LEGAL ACCESIBLE A TRAVÉS DE SU PRODUCTO INFORMACIÓN EMPRESARIAL EN LÍNEA PARA LO CUAL PERMITIRÁ AL MINISTERIO DE HACIENDA Y CRÉDITO PÚBLICO CONSULTAR A TRAVÉS  DE INTERNET DICHA INFORMACIÓN ESTE CONTRATO TIENE PRORROGA AUTOMATICA</t>
  </si>
  <si>
    <t>CAMARA DE COMERCIO DE BOGOTA</t>
  </si>
  <si>
    <t>11 anos - 11 meses  y 30 dias</t>
  </si>
  <si>
    <t>SIN VALOR CONVENIO</t>
  </si>
  <si>
    <t>SONIA LILIANA ROJAS ACEVEDO</t>
  </si>
  <si>
    <t>COORDINADORA</t>
  </si>
  <si>
    <t>GRUPO DE LICITACIONES Y PROCESOS ESPECIALES</t>
  </si>
  <si>
    <t>www.ccb.org.co</t>
  </si>
  <si>
    <t>SE MODIFICA EL CONTRATO N° 8.003-2010, POR PRORROGA AUTOMATICA SEGN LA CLAUSULA SEPTIMA - DURACION ¿PERO SE ENTENDERÁ PRORROGADO AUTOMÁTICAMENTE POR PERIODOS IGUALES SI NINGUNA DE LAS PARTES INFORMA A LA OTRA POR ESCRITO SU INTENSIÓN DE DARLO POR TERMINADO.. POR TAL MOTIVO SE TIENE COMO FECHA DE TERMINACION EL 01 DE DICIEMBRE DEL 2022</t>
  </si>
  <si>
    <t>7.004-2011</t>
  </si>
  <si>
    <t>EL OBJETO DEL PRESENTE CONTRATO ES LA CONSTITUCIÓN DE UN FONDO EN ADMINISTRACIÓN DENOMINADO FONDO DE CRÉDITO PARA ESTUDIOS EN EL EXTERIOR MINHACIENDA-ICETEX CON LOS RECURSOS ENTREGADOS POR EL MINISTERIO AL ICETEX QUIEN ACTUARÁ COMO ADMINISTRADOR Y MANDATARIO</t>
  </si>
  <si>
    <t>11 anos - 4 meses  y 30 dias</t>
  </si>
  <si>
    <t>INICIALMENTE EN EL FONDO SE ADMINISTRARAN RECURSOS DEL CONSTITUYENTE POR VALOR DE 900.000.000</t>
  </si>
  <si>
    <t>https://www.contratos.gov.co/consultas/detalleProceso.do?numConstancia=11-12-632948</t>
  </si>
  <si>
    <t>OTROSÍ NO. 16 MEDIANTE EL CUAL SE ADICIONA EL VALOR Y PRORROGA EL PLAZO DEL FONDO DEL CONVENIO INTERADMINISTRATIVO NO. 7.004-2011 PARA PGN Y 71.001-2019 SGR MINHACIENDA/2011-0333 ICETEX.</t>
  </si>
  <si>
    <t>CAPACITACIÓN PARA EL FORTALECIMIENTO INSTITUCIONAL EN EL MHCP</t>
  </si>
  <si>
    <t>11-12-632948</t>
  </si>
  <si>
    <t>6.001-2012</t>
  </si>
  <si>
    <t>ADMINISTRACIÓN DE LOS RECURSOS QUE CONFORMAN LOS PATRIMONIOS AUTÓNOMOS QUE INTEGRAN EL  FONDO NACIONAL DE PENSIONES DE LAS ENTIDADES TERRITORIALES  FONPET  Y LAS ACTIVIDADES CONEXAS Y COMPLEMENTARIAS QUE IMPLICA DICHA ADMINISTRACIÓN. COMPETENTE CONTRACTUAL. ANA FERNANDA MAIGUAHCA OLANO DE LA DIRECCIÓN DE REGULACIÓN ECONOMICA DE LA SEGURIDAD SOCIAL - AD - HOC. EL VALOR DEL CONTRATO ES $69.950.000.000 POR FAVOR MIRAR CLÁUSULAS SEGUNDA Y QUINTA</t>
  </si>
  <si>
    <t>EJECUTADO/TERMINADO</t>
  </si>
  <si>
    <t>CONSORCIO CCP 2012</t>
  </si>
  <si>
    <t>9 anos - 7 meses  y 3 dias</t>
  </si>
  <si>
    <t>LA ADMINISTRADORA JUNTO CON EL INFORME SOBRE LOS RENDIMIENTOS OBTENIDOS POR LOS RECURSOS DEL PATRIMONIO AUTÓNOMO DURANTE EL RESPECTIVO TRIMESTRE, PRESENTARÁ AL AUDITOR Y/O SUPERVISOR DEL CONTRATO, DENTRO DE LOS CINCO (5) PRIMEROS DÍAS HÁBILES SIGUIENTES AL VENCIMIENTO DE CADA TRIMESTRE CALENDARIO, UNA RELACIÓN DE LA COMISIÓN CAUSADA Y EL VALOR DE LA MISMA, CON EL RESPECTIVO SOPORTE DE SU CÁLCULO, CERTIFICADO POR EL REPRESENTANTE LEGAL</t>
  </si>
  <si>
    <t>https://www.contratos.gov.co/consultas/detalleProceso.do?numConstancia=12-1-81381</t>
  </si>
  <si>
    <t>MARIA VIRGINIA JORDAN QUINTERO</t>
  </si>
  <si>
    <t>DIRECTORA</t>
  </si>
  <si>
    <t>DIRECCION GENERAL DE REGULACIÓN ECONÓMICA DE SEGURIDAD SOCIAL</t>
  </si>
  <si>
    <t xml:space="preserve">DIRECCION GENERAL DE REGULACION ECONOMICA DE LA SEGURIDAD SOCIAL - </t>
  </si>
  <si>
    <t>mbalmaseda@fiduprevisora.com.cp</t>
  </si>
  <si>
    <t>OTROSÍ NO. 7 DEL CONTRATO NO. 6.001-2012 MEDIANTE EL CUAL SE PRORROGA EL PLAZO DE EJECUCIÓN HASTA EL 25 DE ABRIL DE 2023</t>
  </si>
  <si>
    <t>3 LICITACIÓN PÚBLICA</t>
  </si>
  <si>
    <t>12-1-81381</t>
  </si>
  <si>
    <t>6.002-2012</t>
  </si>
  <si>
    <t>ADMINISTRACIÓN DE LOS RECURSOS QUE CONFORMAN LOS PATRIMONIOS AUTÓNOMOS QUE INTEGRAN EL  FONDO NACIONAL DE PENSIONES DE LAS ENTIDADES TERRITORIALES FONPET  Y LAS ACTIVIDADES CONEXAS Y COMPLEMENTARIAS QUE IMPLICA DICHA ADMINISTRACIÓN COMPETENTE CONTRACTUAL. ANA FERNANDA MAIGUAHCA OLANO DE LA DIRECCIÓN DE REGULACIÓN ECONOMICA DE LA SEGURIDAD SOCIAL - AD - HOC. EL VALOR DEL CONTRATO ES $8.000.000.000 POR FAVOR MIRAR CLÁUSULAS SEGUNDA Y QUINTA</t>
  </si>
  <si>
    <t>UNION TEMPORAL BBVA HORIZONTE Y BBVA FUD</t>
  </si>
  <si>
    <t>giovanny.bautista@bbva.com</t>
  </si>
  <si>
    <t>OTROSÍ NO. 7 DEL CONTRATO NO. 6.002-2012 MEDIANTE EL CUAL SE PRORROGA EL PLAZO DE EJECUCIÓN HASTA EL 25 DE ABRIL DE 2023</t>
  </si>
  <si>
    <t>6.003-2012</t>
  </si>
  <si>
    <t>ADMINISTRACIÓN DE LOS RECURSOS QUE CONFORMAN LOS PATRIMONIOS AUTÓNOMOS QUE INTEGRAN EL  FONDO NACIONAL DE PENSIONES DE LAS ENTIDADES TERRITORIALES  FONPET  Y LAS ACTIVIDADES CONEXAS Y COMPLEMENTARIAS QUE IMPLICA DICHA ADMINISTRACIÓN COMPETENTE CONTRACTUAL. ANA FERNANDA MAIGUAHCA OLANO DE LA DIRECCIÓN DE REGULACIÓN ECONOMICA DE LA SEGURIDAD SOCIAL - AD - HOC . EL VALOR DEL CONTRATO ES $19.990.000.000 POR FAVOR MIRAR CLÁUSULAS SEGUNDA Y QUINTA</t>
  </si>
  <si>
    <t>CONSORCIO FIDUCIARIO ADMINISTRADOR RECUR</t>
  </si>
  <si>
    <t>apinzon@fiduoccidente.com.co</t>
  </si>
  <si>
    <t>OTROSÍ NO. 7 DEL CONTRATO NO. 6.003-2012 MEDIANTE EL CUAL SE PRORROGA EL PLAZO DE EJECUCIÓN HASTA EL 25 DE ABRIL DE 2023</t>
  </si>
  <si>
    <t>6.004-2012</t>
  </si>
  <si>
    <t>ADMINISTRACIÓN DE LOS RECURSOS QUE CONFORMAN LOS PATRIMONIOS AUTÓNOMOS QUE INTEGRAN EL  FONDO NACIONAL DE PENSIONES DE LAS ENTIDADES TERRITORIALES ¿FONPET- Y LAS ACTIVIDADES CONEXAS Y COMPLEMENTARIAS QUE IMPLICA DICHA ADMINISTRACIÓN. COMPETENTE CONTRACTUAL. ANA FERNANDA MAIGUAHCA OLANO DE LA DIRECCIÓN DE REGULACIÓN ECONOMICA DE LA SEGURIDAD SOCIAL - AD - HOC. EL VALOR DEL CONTRATO ES $69.950.000.000 POR FAVOR MIRAR CLÁUSULAS SEGUNDA Y QUINTA</t>
  </si>
  <si>
    <t>CONSORCIO FONPET 2012 FIDUBOGOTA-PORVENI</t>
  </si>
  <si>
    <t>rmendoza@fonpet2017.com</t>
  </si>
  <si>
    <t>OTROSÍ NO. 7 DEL CONTRATO NO. 6.004-2012 MEDIANTE EL CUAL SE PRORROGA EL PLAZO DE EJECUCIÓN HASTA EL 25 DE ABRIL DE 2023</t>
  </si>
  <si>
    <t>6.005-2012</t>
  </si>
  <si>
    <t>ADMINISTRACIÓN DE LOS RECURSOS QUE CONFORMAN LOS PATRIMONIOS AUTÓNOMOS QUE INTEGRAN EL  FONDO NACIONAL DE PENSIONES DE LAS ENTIDADES TERRITORIALES  FONPET  Y LAS ACTIVIDADES CONEXAS Y COMPLEMENTARIAS QUE IMPLICA DICHA ADMINISTRACIÓN. COMPETENTE CONTRACTUAL. ANA FERNANDA MAIGUAHCA OLANO DE LA DIRECCIÓN DE REGULACIÓN ECONOMICA DE LA SEGURIDAD SOCIAL - AD - HOC. . EL VALOR DEL CONTRATO ES $31.980.000.000 POR FAVOR MIRAR CLÁUSULAS SEGUNDA Y QUINTA</t>
  </si>
  <si>
    <t>CONSORCIO SOP 2012</t>
  </si>
  <si>
    <t>LA ADMINISTRADORA JUNTO CON EL INFORME SOBRE LOS RENDIMIENTOS OBTENIDOS POR LOS RECURSOS DEL PATRIMONIO AUTÓNOMO DURANTE EL RESPECTIVO TRIMESTRE, PRESENTARÁ AL AUDITOR Y/O SUPERVISOR DEL CONTRATO, DENTRO DE LOS CINCO (5) PRIMEROS DÍAS HÁBILES SIGUIENTES AL VENCIMIENTO DE CADA TRIMESTRE CALENDARIO, UNA RELACIÓN DE LA COMISIÓN CAUSADA Y EL VALOR DE LA MISMA, CON EL RESPECTIVO SOPORTE DE SU CÁLCULO, CERTIFICADO POR EL REPRESENTANTE LEGAL.</t>
  </si>
  <si>
    <t>achavarro@fiduoccidente.com.co</t>
  </si>
  <si>
    <t>OTROSÍ NO. 7 DEL CONTRATO NO. 6.005-2012 MEDIANTE EL CUAL SE PRORROGA EL PLAZO DE EJECUCIÓN HASTA EL 25 DE ABRIL DE 2023.</t>
  </si>
  <si>
    <t>7.001-2012</t>
  </si>
  <si>
    <t>ESTABLECER UN SISTEMA SEGURO DE INTERCONEXIÓN ENTRE EL  SISTEMA  DE LA OFICINA DE BONOS PENSIONALES DEL MINISTERIO DE HACIENDA Y CRÉDITO PÚBLICO Y DE LA UGPP, CON EL FIN DE OBTENER INFORMACIÓN RELEVANTE PARA EL ESTUDIO DE LAS OBLIGACIONES PENSIONALES QUE REALIZA LA UGPP Y COMPARTIR LAS BASES DE DATOS (SIN VALORES) QUE SEAN NECESARIAS PARA RECONOCER PENSIONES O EMITIR BONOS PENSIONALES, EN CONDICIONES DE SEGURIDAD Y CONFIDENCIALIDAD.  ASÍ MISMO, MANTENER ACTUALIZADA LA BASE DE DATOS DE PENSIONADOS DE LA OBP LA CUAL ES CONSULTADA POR TODAS LA ENTIDADES QUE ADMINISTRAN PENSIONES DEL RÉGIMEN DE PRIMA MEDIA (RPM) Y DEL RÉGIMEN DE AHORRO INDIVIDUAL (RAI) PARA ESTABLECER LA COMPATIBILIDAD ENTRE PENSIONES Y AFILIACIONES</t>
  </si>
  <si>
    <t>UNIDAD ADMINISTRATIVA ESPECIAL DE GESTIO</t>
  </si>
  <si>
    <t>11 anos - 11 meses  y 31 dias</t>
  </si>
  <si>
    <t>https://www.contratos.gov.co/consultas/detalleProceso.do?numConstancia=13-12-1467973</t>
  </si>
  <si>
    <t>ALEXANDRA BUITRAGO FURQUE</t>
  </si>
  <si>
    <t>DESPACHO DEL VICEMINISTRO GENERAL</t>
  </si>
  <si>
    <t xml:space="preserve">DESPACHO DEL VICEMINISTERIO GENERAL - </t>
  </si>
  <si>
    <t>contactenos@ugpp.gov.co</t>
  </si>
  <si>
    <t>25-JAN-22</t>
  </si>
  <si>
    <t xml:space="preserve">SE MODIFICA EL CONTRATO 7.001-2012, POR PRORROGA AUTOMÁTICA SEGÚN LA CLAUSULA CUARTA - DURACIÓN, QUE DICE: ¿LA UGPP Y EL MINISTERIO, ACUERDAN QUE EL PRESENTE CONVENIO ESTARÁ VIGENTE HASTA POR EL TÉRMINO DE DOS (2) AÑOS CONTADOS A PARTIR DE LA FECHA DE SU SUSCRIPCIÓN Y SE ENTENDERÁ PRORROGADO AUTOMÁTICAMENTE AL VENCIMIENTO DE SU TÉRMINO, EN IGUALES CONDICIONES, SALVO COMUNICACIÓN EXPRESA DE ALGUNA DE LAS PARTES, EN LA QUE SE MANIFIESTEN SU INTENCIÓN DE TERMINARLO O MODIFICARLO... POR TAL MOTIVO SE TIENE COMO FECHA DE TERMINACIÓN EL 01 DE FEBRERO DEL 2024 </t>
  </si>
  <si>
    <t>13-12-1467973</t>
  </si>
  <si>
    <t>7.013-2012</t>
  </si>
  <si>
    <t>CONVENIO INTERADMINISTRATIVO DE COOPERACIÓN ENTRE EL MINISTERIO DE HACIENDA Y CRÉDITO PÚBLICO Y EL DEPARTAMENTO ADMINISTRATIVO DE LA FUNCIÓN PÚBLICA  DAFP  PARA EL DISEÑO Y DESARROLLO DE LOS PROCESOS DE SELECCIÓN POR MÉRITO PARA PROVEER LOS CARGOS DE LA PLANTA DE PERSONAL DEL MINISTERIO DE HACIENDA Y CRÉDITO PÚBLICO DE LOS NIVELES DIRECTIVO  ASESOR  PROFESIONAL  TÉCNICO Y ASISTENCIAL  QUE EL MINISTERIO ASÍ LO SOLICITE</t>
  </si>
  <si>
    <t>DEPARTAMENTO ADMINISTRATIVO DE LA FUNCIO</t>
  </si>
  <si>
    <t>10 anos - 0 meses  y 1 dias</t>
  </si>
  <si>
    <t>https://www.contratos.gov.co/consultas/detalleProceso.do?numConstancia=14-12-2804301</t>
  </si>
  <si>
    <t>GINA ALEXANDRA PULIDO RUEDA</t>
  </si>
  <si>
    <t>GRUPO DE ADMINISTRACION DE PERSONAL</t>
  </si>
  <si>
    <t>www.dafp.gov.co</t>
  </si>
  <si>
    <t>04-AUG-22</t>
  </si>
  <si>
    <t>SE MODIFICA EL CONTRATO N° 7.013-2012, POR PRORROGA AUTOMÁTICA SEGÚN LA CLUSULA DECIMA CUARTA: RENOVACION AUTOMATICA QUE DICE RENOVACION AUTOMATICA POR PLAZOS IGUALES AL INICIALMENTE PACTADO SI ALGUNA DE LAS PARTES NO MANIFIESTA SU INTENCION DE DARLO POR TERMINADO CON UN MES DE ANTERIORIDAD A LA FECHA DE SU TERMINACION MEDIANTE OFICIO SUSCRITO POR EL RESPECTIVO REPRESENTANTE LEGAL, HECHO QUE NO HA OCURRIDO, POR TAL MOTIVO SE TIENE COMO FECHA DE TERMINACIÓN EL 13 DE AGOSTO DE 2023</t>
  </si>
  <si>
    <t>14-12-2804301</t>
  </si>
  <si>
    <t>7.027-2012</t>
  </si>
  <si>
    <t>COLPENSIONES Y EL MHCP A TRAVES DE LA OFICINA DE BONOS PENSIONALES SE COMPROMETEN A INTEGRAR ESFUERZOS CON EL FIN DE APOYAR INTERCAMBIAR GESTIONAR COMPENSAR Y TRAMITAR LA INFORMACION NECESARIA QUE LES PERMITA HACER MAS EFICIENTE EL DESARROLLO DE SUS FUNCIONES</t>
  </si>
  <si>
    <t>COLPENSIONES</t>
  </si>
  <si>
    <t>13 anos - 0 meses  y 1 dias</t>
  </si>
  <si>
    <t>https://www.contratos.gov.co/consultas/detalleProceso.do?numConstancia=13-12-1374903</t>
  </si>
  <si>
    <t>OFICINA DE BONOS PENSIONALES</t>
  </si>
  <si>
    <t>bienesyservicios@colpensiones.gov.co</t>
  </si>
  <si>
    <t>13-12-1374903</t>
  </si>
  <si>
    <t>7.010-2013</t>
  </si>
  <si>
    <t>EL PRESENTE CONVENIO TIENE POR OBJETO ESTABLECER LAS BASES DE COOPERACION ENTRE EL MINISTERIO DE HACIENDA Y CREDITO PUBLICO Y LA UNIVERSIDAD NACIONAL PARA EL DESARROLLO DEL TRABAJO DE GRADO PASANTIA Y DEL SEMINARIO PRACTICA PROFESIONAL</t>
  </si>
  <si>
    <t>UNIVERSIDAD NACIONAL DE COLOMBIA</t>
  </si>
  <si>
    <t>CARLOS LEONARDO CANO PARAMO</t>
  </si>
  <si>
    <t>COORDINADOR GRUPO DE ADMINISTRACION DE PERSONAL</t>
  </si>
  <si>
    <t>SUBDIRECCIÓN DE RECURSOS HUMANOS</t>
  </si>
  <si>
    <t>divnact.nal@unal.edu.co</t>
  </si>
  <si>
    <t>OTROSI NO. 1 MEDIANTE EL CUAL SE PRORROGA EL PLAZO DE EJECUCION Y SE MODIFICA LA CLAUSULA TERCERA, DEL CONVENIO DE COOPERACION ACADEMICO NO. 7.010-2013</t>
  </si>
  <si>
    <t>NINGUNA</t>
  </si>
  <si>
    <t>8.001-2013</t>
  </si>
  <si>
    <t>CONTRATO DE COMODATO ENTRE EL MHCP Y JARDINE LLOYD THOMPSON VALENCIA &amp; IRAGORRI CORREDORES DE SEGUROS PARA LA ENTREGA A TITULO DE COMODATO DE UNOS BIENES MUEBLES</t>
  </si>
  <si>
    <t>DELIMA MARSH S.A. LOS CORREDORES DE SEGU</t>
  </si>
  <si>
    <t>8 anos - 11 meses  y 31 dias</t>
  </si>
  <si>
    <t>https://www.contratos.gov.co/consultas/detalleProceso.do?numConstancia=13-12-1432970</t>
  </si>
  <si>
    <t>WILSON HUMBERTO ROJAS CORREA</t>
  </si>
  <si>
    <t>PROFESIONAL ESPECIALIZADO</t>
  </si>
  <si>
    <t>GRUPO DE COMPETENCIAS Y DESARROLLO HUMANO</t>
  </si>
  <si>
    <t>info@delimamarsh.com.co</t>
  </si>
  <si>
    <t>31-JAN-22</t>
  </si>
  <si>
    <t>SE MODIFICA EL CONTRATO N° 8.001-2013, POR  PRORROGA AUTOMÁTICA SEGUN CLAUSULA CUARTA: DURACIÓN: DONDE DICE EL PRESENTE CONTRATO TENDRÁ UNA DURACIÓN DE DOS (2) AÑOS CONTADOS A PARTIR DE LA SUSCRIPCIÓN, Y SE PODRÁ PRORROGAR POR PERÍODOS SUCESIVOS DE UN AÑO, A MENOS QUE CUALQUIERA DE LAS PARTES COMUNIQUE A LA OTRA SU DECISIÓN DE NO PRORROGARLO, MEDIANTE COMUNICACIÓN ESCRITA, CUANDO MENOS, CON UN (1) MES DE ANTELACIÓN ,HECHO QUE NO HA OCURRIDO, POR TAL MOTIVO SE TIENE COMO FECHA DE TERMINACIÓN EL 7 DE FEBRERO DE 2023</t>
  </si>
  <si>
    <t>ATIPICOS O INNOMINADOS</t>
  </si>
  <si>
    <t>13-12-1432970</t>
  </si>
  <si>
    <t>8.003-2013</t>
  </si>
  <si>
    <t>REALIZAR UN CONTRATO DE COMODATO ENTRE EL MHCP Y REDEBAN MULTICOLOR S.A  PARA QUE SE ENTREGUE UN PUNTO PAGO A TITULO DE COMODATO PRECARIO O PRESTAMO DE USO GRATUITO NOTA: EL TERMINO DEL CONTRATO ES INDEFINIDO INICIALMENTE TOMAMOS UNA VIGENCIA DE 5 AÑOS</t>
  </si>
  <si>
    <t>REDEBAN MULTICOLOR S.A. -RBM RBM REDEBAN MULTICOLOR Y/O REDEBAN MULTICOLOR S.A.</t>
  </si>
  <si>
    <t>5 anos - 0 meses  y 1 dias</t>
  </si>
  <si>
    <t>https://www.contratos.gov.co/consultas/detalleProceso.do?numConstancia=13-12-1548212</t>
  </si>
  <si>
    <t>EDGAR NEFTALI TORRES PRIETO</t>
  </si>
  <si>
    <t>COORDINADOR</t>
  </si>
  <si>
    <t>GRUPO DE INFRAESTRUCTURA</t>
  </si>
  <si>
    <t>miromero@redeban multicolor.com.co</t>
  </si>
  <si>
    <t>PRORROGA AUTOMÁTICA DEL CONTRATO 8.003-2013, TODA VEZ QUE EL TERMINO DEL CONTRATO ES INDEFINIDO E INICIALMENTE SE TOMO UNA VIGENCIA DE 5 AÑOS, POR ENDE SE TOMAN OTROS 5 AÑOS MAS TENIENDO COMO NUEVA FECHA DE FINALIZACIÓN EL 08 DE MARZO DEL 2023</t>
  </si>
  <si>
    <t>13-12-1548212</t>
  </si>
  <si>
    <t>8.005-2013</t>
  </si>
  <si>
    <t>ESTABLECER LAS BASES DE COOPERACIÓN ENTRE LA INSTITUCIÓN EDUCATIVA Y EL MINISTERIO PARA EL DESARROLLO INTEGRADO DE UN PROGRAMA DE PRÁCTICAS QUE REPORTARÁ COMO RESULTADO POR UNA PARTE EL MEJORAMIENTO DE LA CALIDAD EFICIENCIA Y APOYO A LAS LABORES DE EL MINISTERIO Y POR OTRA PARTE QUE LA INSTITUCIÓN EDUCATIVA PUEDA DISPONER DE CAMPOS DE PRÁCTICA CONFORME A LAS ORIENTACIONES LABORALES QUE ÉSTA BRINDA PARA EL MEJOR DESARROLLO DE LA LABOR EN LA FORMACIÓN DE SUS EDUCANDOS</t>
  </si>
  <si>
    <t>UNIVERSIDAD EXTERNADO DE COLOMBIA</t>
  </si>
  <si>
    <t>www.uexternado.edu.co</t>
  </si>
  <si>
    <t>27-APR-18</t>
  </si>
  <si>
    <t>OTROSI NO. 1 MEDIANTE EL CUAL SE PRORROGA EL PLAZO DE EJECUCION Y SE MODIFICAN LAS LAS CLAUSULAS CUARTA Y QUINTA DEL CONVENIO DE COOPERACIÓN ACADEMICO - INDTITUCIONAL NO. 8.005-2013</t>
  </si>
  <si>
    <t>8.006-2013</t>
  </si>
  <si>
    <t>POR ESTE CONTRATO EL COMODANTE ENTREGA AL COMODATARIO Y ESTE A LA VEZ RECIBE A TÍTULO DE COMODATO O PRÉSTAMO DE USO DOS (2) TELÉFONOS IP REMOTOS DE LA CENTRAL TELEFÓNICA NEC 8500 QUE SE ENCUENTRA INSTALADA EN LA CASA DE NARIÑO CON SUS CORRESPONDIENTES MÓDEM ARUBA REMOTE AP 5WN DE ACUERDO A LAS CARACTERÍSTICAS TÉCNICAS ESTABLECIDAS EN EL ANEXO 1 DEL PRESENTE CONTRATO</t>
  </si>
  <si>
    <t>DEPARTAMENTO ADMINISTRATIVO DE LA PRESID</t>
  </si>
  <si>
    <t>1 anos - 11 meses  y 31 dias</t>
  </si>
  <si>
    <t>https://www.contratos.gov.co/consultas/detalleProceso.do?numConstancia=13-12-1921542</t>
  </si>
  <si>
    <t>ALIRIO ORLANDO TEJEDOR TEJEDOR</t>
  </si>
  <si>
    <t>PROFESIONAL UNIVERSITARIO</t>
  </si>
  <si>
    <t>SUBDIRECCION DE ADMON DE RECURSOS TECNOLOGICOS</t>
  </si>
  <si>
    <t xml:space="preserve">DIRECCION DE TECNOLOGIA - </t>
  </si>
  <si>
    <t>www.presidencia.gov.co</t>
  </si>
  <si>
    <t>PRORROGA EL PLAZO DE EJECUCION DEL CONTRATO DE COMODATO NO. 040-13 (DAPRE) 8.006-2013 (MINISTERIO DE HACIENDA Y CREDITO PUBLICO) HASTA EL 08 DE SEPTIEMBRE DE 2022</t>
  </si>
  <si>
    <t>13-12-1921542</t>
  </si>
  <si>
    <t>7.003-2014</t>
  </si>
  <si>
    <t>ADMINISTRACIÓN DE LOS RECURSOS ENTREGADOS POR EL CONSTITUYENTE AL ICETEX DESTINADOS A LA CONSTITUCIÓN Y REGULACIÓN DE UN FONDO EN ADMINISTRACIÓN PARA FINANCIAR LA EDUCACIÓN FORMAL DE LOS SERVIDORES PÚBLICOS VINCULADOS MEDIANTE CARRERA ADMINISTRATIVA Y LIBRE NOMBRAMIENTO Y REMOCIÓN DEL MHCP EL CUAL SE DENOMINARÁ FONDO DE CRÉDITO EDUCATIVO AL INTERIOR DEL PAIS MINHACIENDA  ICETEX</t>
  </si>
  <si>
    <t>9 anos - 11 meses  y 31 dias</t>
  </si>
  <si>
    <t>MINUTA EN PDF</t>
  </si>
  <si>
    <t>https://www.contratos.gov.co/consultas/detalleProceso.do?numConstancia=14-12-2314779</t>
  </si>
  <si>
    <t>07-APR-22</t>
  </si>
  <si>
    <t>OTROSÍ NO. 7 MEDIANTE EL CUAL SE MODIFICA LA CLÁUSULA SEXTA ¿DURACIÓN DEL CONVENIO¿ DEL CONVENIO INTERADMINISTRATIVO NO. 7.003-2014 MINHACIENDA/2014-0076 ICETEX</t>
  </si>
  <si>
    <t>A-2-0-4-21-4</t>
  </si>
  <si>
    <t>SERVICIOS DE BIENESTAR SOCIAL</t>
  </si>
  <si>
    <t>14-12-2314779</t>
  </si>
  <si>
    <t>7.006-2014</t>
  </si>
  <si>
    <t>AUNAR ESFUERZOS Y RECURSOS HUMANOS TÉCNICOS TECNOLÓGICOS Y LOGÍSTICOS ENTRE LAS DOS ENTIDADES INTERVINIENTES EN EL MISMO CON EL PROPÓSITO DE INTERCAMBIAR MUTUAMENTE DATOS ESTUDIOS INFORMES BASES DE DATOS Y DEMÁS INFORMACIÓN QUE APOYE A LAS PARTES EN EL CUMPLIMIENTO DE SUS FUNCIONES MISIONALES</t>
  </si>
  <si>
    <t>MINISTERIO DE SALUD Y PROTECCION SOCIAL</t>
  </si>
  <si>
    <t>https://www.contratos.gov.co/consultas/detalleProceso.do?numConstancia=14-12-2328710</t>
  </si>
  <si>
    <t>DIRECCION GENERAL DE POLITICA MACROECONOMICA</t>
  </si>
  <si>
    <t>www.minsalud.gov.co</t>
  </si>
  <si>
    <t>23-JAN-19</t>
  </si>
  <si>
    <t>PRÓRROGA AUTOMÁTICA DEL CONVENIO N° 7.006-2014, HASTA EL 23-ENE-2024 SEGUN CLÁUSULA OCTAVA: EL PLAZO DE EJECUCIÓN DEL PRESENTE CONVENIO SERÁ DE CINCO (5) AÑOS, CONTADOS A PARTIR DE LA FECHA DE SU PERFECCIONAMIENTO, EL CUAL SE PRORROGARÁ AUTOMÁTICAMENTE DE MANERA INDEFINIDA POR PLAZOS IGUALES AL INICIALMENTE SEÑALADO, SI ALGUNA DE LAS PARTES NO MANIFIESTA SU INTENCIÓN DE DARLO POR TERMINADO CON AL MENOS UN (1) MES DE ANTERIORIDAD A LA FECHA DE SU TERMINACIÓN, MEDIANTE OFICIO SUSCRITO POR EL RESPECTIVO REPRESENTANTE LEGAL O QUIEN TENGA LAS FACULTADES PARA ELLO</t>
  </si>
  <si>
    <t>14-12-2328710</t>
  </si>
  <si>
    <t>8.003-2014</t>
  </si>
  <si>
    <t>EL PRESENTE CONVENIO TIENE COMO OBJETO AUNAR ESFUERZOS ENTRE EL MINISTERIO Y LA UNIVERISDAD PARA PERMITIR LA PRÁCTICA DE ESTUDIANTES DE ÉSTA INSTITUCIÓN UNIVERSITARIA COMO REQUISITO PREVIO PARA OBTENER EL TÍTULO PROFESIONAL DE ACUERDO CON LOS ESTATUTOS Y REGLAMENTOS DE LA UNIVERSIDAD ,  DESARROLLANDO ACTIVIDADES RELACIONADAS CON EL PERFIL DE SU CARRERA Y APLICANDO  SUS CONOCIMIENTOS, ADEMÁS DE PRESTAR UNA LABOR DE APOYO AL MINISTERIO .</t>
  </si>
  <si>
    <t>PONTIFICIA UNIVERSIDAD JAVERIANA</t>
  </si>
  <si>
    <t>4 anos - 11 meses  y 30 dias</t>
  </si>
  <si>
    <t>rector@javeriana.edu.co</t>
  </si>
  <si>
    <t>24-JAN-20</t>
  </si>
  <si>
    <t>OTROSÍ N° 1 MEDIANTE EL CUAL SE MODIFICA EL NUMERAL 2 Y SE ADICIONA UN NUEVO NUMERAL (6) A LA CLÁUSULA CUARTA DEL CONVENIO 8.003-2014</t>
  </si>
  <si>
    <t>A-1-0-2-12</t>
  </si>
  <si>
    <t>7.002-2015</t>
  </si>
  <si>
    <t>AUNAR ESFUERZOS PARA DESARROLLAR ACTIVIDADES QUE PERMITAN INTERCAMBIAR INFORMACIÓN Y CONTRIBUIR DE MANERA EFECTIVA EN EL CUMPLIMIENTO DE LAS FUNCIONES MISIONALES PROPIAS DE CADA ENTIDAD.</t>
  </si>
  <si>
    <t>SUPERINTENDENCIA NACIONAL DE SALUD</t>
  </si>
  <si>
    <t>https://www.contratos.gov.co/consultas/detalleProceso.do?numConstancia=15-12-3445479</t>
  </si>
  <si>
    <t>SE MODIFICA EL CONTRATO N° 7.002-2015, POR PRORRGA AUTOMÁTICA SEGÚN LA CLAUSULA TERCERA PLAZO DE EJECUCIÓN QUE DICE EL PRESENTE CONVENIO TENDRÁ UNA DURACIÓN DE CINCO (5) AÑOS A PARTIR DE LA SUSCRIPCIÓN DEL ACTA DE INICIO. EN CASO DE QUE LAS PARTES INVOLUCRADAS EN EL PRESENTE CONVENIO, CON UN MES DE ANTICIPACIÓN A LA FECHA DE SU VENCIMIENTO, NO SE PRONUNCIEN MEDIANTE OFICIO SUSCRITO POR EL RESPECTIVO REPRESENTANTE LEGAL O QUIEN TENGA LAS FACULTADES PARA ELLO SOBRE SU TERMINACIÓN, EL MISMO SE PRORROGARÁ AUTOMÁTICAMENTE, POR EL PLAZO INICIALMENTE PACTADO HECHO QUE NO HA OCURRIDO, POR TAL MOTIVO SE TIENE COMO FECHA DE TERMINACIÓN EL 23 DE FEBRERO DE 2025</t>
  </si>
  <si>
    <t>NO REQUIERE RUBRO</t>
  </si>
  <si>
    <t>15-12-3445479</t>
  </si>
  <si>
    <t>7.021-2015</t>
  </si>
  <si>
    <t>ESTABLECER LAS BASES DE COOPERACIÓN ENTRE LA UNIVERSIDAD Y EL MINISTERIO, PARA EL DESARROLLO DE PRÁCTICAS QUE REPORTARÁN COMO RESULTADO, POR UNA PARTE, EL MEJORAMIENTO DE LA CALIDAD, EFICIENCIA Y APOYO A LAS LABORES DEL MINISTERIO Y POR OTRA, QUE LA UNIVERSIDAD, PUEDA DISPONER DE CAMPOS DE PRÁCTICA, CONFORME A LAS ORIENTACIONES LABORALES QUE ÉSTA BRINDA, PARA EL MEJOR DESARROLLO DE LA ACTIVIDAD EN LA FORMACIÓN DE SUS EDUCANDOS.</t>
  </si>
  <si>
    <t>N/A</t>
  </si>
  <si>
    <t>ROSA ISABEL DE LA CRUZ ARGAEZ GARCIA</t>
  </si>
  <si>
    <t>GRUPO DE COMPETENCIAS Y DESARROLLO HUMANO DE LA SUBDIRECCIÓN DE RECURSOS HUMANOS</t>
  </si>
  <si>
    <t>SE MODIFICA EL CONTRATO N° 7.021-2015, POR PRORROGA AUTOMÁTICA SEGÚN LA CLAUSULA NOVENA - VIGENCIAS QUE DICE  EL PRESENTE CONVENIO DE COOPERACIÓN ACADÉMICO ¿ INSTITUCIONAL TENDRÁ VIGENCIA DE CINCO AÑOS CONTADOS A PARTIR DE LA FECHA DE SU PERFECCIONAMIENTO, Y SERÁ PRORROGADO EN FORMA AUTOMÁTICA POR EL MISMO TIEMPO POR TAL MOTIVO SE TIENE COMO FECHA DE TERMINACIÓN EL 5 DE NOVIEMBRE DE 2025</t>
  </si>
  <si>
    <t>6.001-2016</t>
  </si>
  <si>
    <t>CONSTITUCIÓN DE UN PATRIMONIO AUTÓNOMO PARA LA ATENCIÓN DE LOS PROCESOS JUDICIALES, PAGO DE SENTENCIAS, RECLAMACIONES ADMINISTRATIVAS, LABORALES O CONTRACTUALES EN LOS CUALES SEA PARTE O DESTINATARIO EL EXTINTO DEPARTAMENTO ADMINISTRATIVO DE SEGURIDAD ¿ D.A.S. Y/O SU FONDO ROTATORIO, QUE NO GUARDEN RELACIÓN CON FUNCIONES TRASLADADAS A ENTIDADES RECEPTORAS DE ACUERDO CON LA NATURALEZA, OBJETO O SUJETO PROCESAL, O QUE POR CUALQUIER RAZÓN CAREZCAN DE AUTORIDAD ADMINISTRATIVA RESPONSABLE PARA SU ATENCIÓN,  EN CUMPLIMIENTO DEL ARTÍCULO 238 DE LA LEY 1753 DE 2015 ¿PLAN NACIONAL DE DESARROLLO 2014/2018¿.</t>
  </si>
  <si>
    <t>FIDUCIARIA LA PREVISORA S.A.</t>
  </si>
  <si>
    <t>7 anos - 0 meses  y 5 dias</t>
  </si>
  <si>
    <t>EN DESARROLLO DEL CONTRATO DE FIDUCIA MERCANTIL LA FIDUCIARIA EFECTUARÁ, COMO VOCERA Y ADMINISTRADORA DEL PATRIMONIO AUTÓNOMO, LOS PAGOS QUE SE DEFINAN Y ESTABLEZCAN EN VIRTUD DE LA EJECUCIÓN DEL PRESENTE CONTRATO DE FIDUCIA MERCANTIL, DE CONFORMIDAD CON LOS LINEAMIENTOS ESTABLECIDOS EN EL MANUAL OPERATIVO : LOS GASTOS, COSTOS Y PAGOS QUE SE GENEREN POR LA CELEBRACIÓN DEL PRESENTE CONTRATO DE FIDUCIA MERCANTIL, SU EJECUCIÓN Y LIQUIDACIÓN, SE REALIZARAN CON CARGO AL PATRIMONIO AUTÓNOMO PAP FIDUPREVISORA S.A. DEFENSA JURÍDICA EXTINTO DEPARTAMENTO ADMINISTRATIVO ¿ D.A.S. Y SU FONDO ROTATORIO QUE SE CREA LOS IMPUESTOS, TASAS Y CONTRIBUCIONES CAUSADOS CON POSTERIORIDAD A SU CELEBRACIÓN Y EN GENERAL, CUALQUIER GASTO O COSTO NECESARIO PARA EL CUMPLIMIENTO DEL OBJETO DEL CONTRATO DE FIDUCIA MERCANTIL SE EFECTUARÁN CON CARGO AL PATRIMONIO AUTÓNOMO PAP FIDUPREVISORA S.A. DEFENSA JURÍDICA EXTINTO DEPARTAMENTO ADMINISTRATIVO ¿ D.A.S. Y SU FONDO ROTATORIO. SERÁN COSTOS A CARGO DEL PATRIMONIO AUTÓNOMO, LOS SIGUIENTES A. A. LOS IMPUESTOS, TASAS, GRAVÁMENES Y CONTRIBUCIONES QUE SE CAUSEN CON OCASIÓN DE LA ADMINISTRACIÓN DE LAS ACTIVOS FIDEICOMITIDOS B. B. LOS GASTOS RELATIVOS A LA CONTRATACIÓN DEL EQUIPO DE TRABAJO QUE CONFORMARÁ LA UNIDAD DE GESTIÓN DEL PATRIMONIO AUTÓNOMO Y LOS ABOGADOS EXTERNOS REQUERIDOS DENTRO DE LA MISMA, INCLUIDOS LOS IMPUESTOS, TASAS Y CONTRIBUCIONES A QUE HAYA LUGAR</t>
  </si>
  <si>
    <t>https://www.contratos.gov.co/consultas/detalleProceso.do?numConstancia=16-4-4606599</t>
  </si>
  <si>
    <t>DIEGO IGNACIO RIVERA MANTILLA</t>
  </si>
  <si>
    <t>SUBDIRECTOR JURIDICO</t>
  </si>
  <si>
    <t>SUBDIRECCION JURIDICA</t>
  </si>
  <si>
    <t xml:space="preserve">SECRETARIA GENERAL - </t>
  </si>
  <si>
    <t>OTROSÍ NO. 4 MEDIANTE EL CUAL SE PRORROGA LA DURACIÓN DEL CONTRATO Y SE ADICIONA EL VALOR DE TRANSFERENCIA PARA LA CONFORMACIÓN DEL PATRIMONIO AUTÓNOMO CONSTITUIDO BAJO EL CONTRATO DE FIDUCIA MERCANTIL NO. 6.001-2016</t>
  </si>
  <si>
    <t>A-4-2-1-38</t>
  </si>
  <si>
    <t>ATENCION DE PROCESOS JUDICIALES Y RECLAMACIONES ADMINISTRATIVAS DEL EXTINTO DAS O SU FONDO ROTATORIO ART. 238 LEY 1753 DE 2015 - PND</t>
  </si>
  <si>
    <t>16-4-4606599</t>
  </si>
  <si>
    <t>7.001-2016</t>
  </si>
  <si>
    <t>EL OBJETO DEL PRESENTE CONTRATO CONSISTE EN LA ADMINISTRACIÓN DEL FRECH POR PARTE DE EL BANCO, POR CUENTA Y EN REPRESENTACIÓN DE LA NACIÓN, DANDO CUMPLIMIENTO A LOS ARTÍCULOS 48 Y 49 DE LA LEY 546 DE 1999, REGLAMENTADOS POR EL DECRETO 2670 DE 2000, Y LAS DEMÁS NORMAS QUE LO MODIFIQUEN O SUSTITUYAN, Y EL ARTÍCULO 88 DE LA LEY 1151 DE 2007, EN EL MANEJO DE LA SUBCUENTA PREVISTA EN EL PARÁGRAFO DEL ARTÍCULO 96 DE LA LEY 795 DE 2003, REGLAMENTADO POR EL DECRETO 1269 DE 2003, Y LAS DEMÁS NORMAS QUE LO MODIFIQUEN O SUSTITUYAN, Y EL CUMPLIMIENTO DE LO ESTABLECIDO EN EL DECRETO 1143 DEL 1 DE ABRIL DE 2009, Y EN LA RESOLUCIÓN 954 DEL 17 DE ABRIL DE 2009 Y LAS DEMÁS NORMAS QUE LOS MODIFIQUEN O SUSTITUYAN, DE LO DISPUESTO EN EL ARTÍCULO 123 DE LA LEY 1450 DE 2011, EL DECRETO 0701 DEL 12 DE ABRIL DE 2013, Y LA RESOLUCIÓN 1263 DEL 24 DE ABRIL DE 2013, Y LAS DEMÁS NORMAS QUE LOS MODIFIQUEN O SUSTITUYAN, ASÍ COMO LAS INSTRUCCIONES QUE LE IMPARTA LA NACIÓN MEDIANTE EL PRESENTE CONTRATO Y LAS QUE LE DÉ EL COMITÉ DE INVERSIONES</t>
  </si>
  <si>
    <t>INVERSION</t>
  </si>
  <si>
    <t>13 anos - 10 meses  y 28 dias</t>
  </si>
  <si>
    <t>https://www.contratos.gov.co/consultas/detalleProceso.do?numConstancia=16-12-4689086</t>
  </si>
  <si>
    <t>JUAN SEBASTIAN BETANCUR MORA</t>
  </si>
  <si>
    <t>SUBDIRECTOR</t>
  </si>
  <si>
    <t xml:space="preserve">DESPACHO DEL VICEMINISTERIO TECNICO - </t>
  </si>
  <si>
    <t>OTROSÍ NO. 8  MEDIANTE EL CUAL SE REQUIERE MODIFICAR EL PARÁGRAFO SEGUNDO Y ADICIONAR EL ORDINAL (IV) A LA CLÁUSULA DECIMOCUARTA (DISPONIBILIDAD PRESUPUESTAL COBERTURA DE TASA DE INTERÉS FRECH NO VIS).</t>
  </si>
  <si>
    <t>C-620-1402-1</t>
  </si>
  <si>
    <t>DISTRIBUCION DE COBERTURAS DE TASA DE INTERES PARA FINANCIACIÓN DE VIVIENDA NUEVA, NACIONAL</t>
  </si>
  <si>
    <t>16-12-4689086</t>
  </si>
  <si>
    <t>7.015-2016</t>
  </si>
  <si>
    <t>AUNAR ESFUERZOS PARA DESARROLLAR ACTIVIDADES QUE PERMITAN INTERCAMBIAR INFORMACIÓN Y CONTRIBUIR DE MANERA EFECTIVA EN EL CUMPLIMIENTO DE LAS FUNCIONES MISIONALES PROPIAS DE CADA ENTIDAD</t>
  </si>
  <si>
    <t>https://www.contratos.gov.co/consultas/detalleProceso.do?numConstancia=16-12-5792981</t>
  </si>
  <si>
    <t>SE MODIFICA EL CONTRATO N° 7.015-2016, POR PRORROGA AUTOMÁTICA SEGÚN LA CLAUSULA TERCERA - PLAZO DE EJECUCIÓN ...EL PRESENTE CONVENIO SE PRORROGARÁ DE FORMA INDEFINIDA AUTOMÁTICAMENTE, POR EL PLAZO INICIALMENTE PACTADO POR TAL MOTIVO SE TIENE COMO FECHA DE TERMINACIÓN EL 28 DE NOVIEMBRE DE 2026</t>
  </si>
  <si>
    <t>7.021-2016</t>
  </si>
  <si>
    <t>COOPERACIÓN ENTRE EL MINISTERIO Y LA URF, PARA EL APOYO EN LA GESTIÓN ADMINISTRATIVA DE LA URF.</t>
  </si>
  <si>
    <t>UNIDAD ADMINISTRATIVA ESPECIAL UNIDAD DE</t>
  </si>
  <si>
    <t>5 anos - 0 meses  y 10 dias</t>
  </si>
  <si>
    <t>https://www.contratos.gov.co/consultas/detalleProceso.do?numConstancia=16-12-5964705</t>
  </si>
  <si>
    <t>SUBDIRECCION DE SERVICIOS</t>
  </si>
  <si>
    <t>pprodrig@urf.gov.co</t>
  </si>
  <si>
    <t>SE MODIFICA EL CONTRATO N° 7.021-2016, POR  PRORROGA AUTOMÁTICA SEGUN CLAUSULA SEGUNDA, PARÁGRAFO: EL CONVENIO SE PODRÁ PRORROGAR AUTOMÁTICAMENTE POR PERIODOS SUCESIVOS Y POR UN TÉRMINO IGUAL AL INICIALMENTE PACTADO. SI ALGUNA DE LAS PARTES NO TIENE INTENCIÓN DE PRORROGAR EL CONVENIO, LA MISMA DEBERÁ MANIFESTARLO POR ESCRITO POR LO MENOS CON SESENTA (60) DÍAS HÁBILES DE ANTICIPACIÓN A LA FECHA DE SU VENCIMIENTO ,HECHO QUE NO HA OCURRIDO, POR TAL MOTIVO SE TIENE COMO FECHA DE TERMINACIÓN EL 31 DE DICIEMBRE DE 2023</t>
  </si>
  <si>
    <t>16-12-5964705</t>
  </si>
  <si>
    <t>5.001-2017</t>
  </si>
  <si>
    <t>ENTREGAR A TÍTULO DE ARRENDAMIENTO A LA PROMOTORA DE CAFÉ COLOMBIA S.A. "PROCAFECOL S.A.", Y ESTA TOMA Y RECIBE A IGUAL TÍTULO, UN ESPACIO FÍSICO UBICADO EN LA CALLE 6 NO. 6 ¿ 41 (NUEVA DIRECCIÓN CALLE 6 C BIS NO. 6- 41) DE BOGOTÁ D.C., INMUEBLE DENOMINADO CASA 4 DE LAS INSTALACIONES DE LA SEDE CASAS DE SANTA BÁRBARA, PROPIEDAD DEL MINISTERIO DE HACIENDA Y CRÉDITO PÚBLICO</t>
  </si>
  <si>
    <t>PROMOTORA DE CAFÉ COLOMBIA S.A. "PROCAFECOL"</t>
  </si>
  <si>
    <t>5 anos - 2 meses  y 12 dias</t>
  </si>
  <si>
    <t>EL ARRENDATARIO SE OBLIGA A PAGAR AL ARRENDADOR UN CANON MENSUAL CORRESPONDIENTE AL TRES PUNTO CINCO POR CIENTO (3.5%) DEL VALOR TOTAL DE LAS VENTAS NETAS DEL RESPECTIVO MES O FRACCIÓN DE MES, MÁS EL IVA RESPECTIVO</t>
  </si>
  <si>
    <t>https://community.secop.gov.co/Public/Tendering/OpportunityDetail/Index?noticeUID=CO1.NTC.186313&amp;isFromPublicArea=True&amp;isModal=False</t>
  </si>
  <si>
    <t>servicios.administrativos@juanvaldezcafe.com</t>
  </si>
  <si>
    <t>OTROSÍ NO. 6 DEL CONTRATO NO. 5.001-2017, MEDIANTE EL CUAL SE PRORROGA HASTA EL 30 DE SEPTIEMBRE DE 2022</t>
  </si>
  <si>
    <t>ARRENDAMIENTO</t>
  </si>
  <si>
    <t>ID.CO1.BDOS.186319</t>
  </si>
  <si>
    <t>7.007-2017</t>
  </si>
  <si>
    <t>MEDIANTE EL CONTRATO EL COLECTOR DE ACTIVOS PÚBLICOS ¿ CISA SE COMPROMETE A ADELANTAR EL PROCESO DE ENAJENACIÓN DE LA PARTICIPACIÓN ACCIONARIA MINORITARIA DEL MINISTERIO DE HACIENDA Y CRÉDITO PÚBLICO</t>
  </si>
  <si>
    <t>5 anos - 10 meses  y 20 dias</t>
  </si>
  <si>
    <t>LA REMUNERACIÓN QUE EL MINISTERIO RECONOCERÁ Y PAGARÁ A CISA POR LAS ACTIVIDADES A REALIZAR PARA EL CUMPLIMIENTO DEL OBJETO DEL CONTRATO, CORRESPONDERÁ AL VALOR QUE SE DEFINA PARA CADA UNO DE LOS PAQUETES DE ACCIONES QUE CONFORMAN LA PROPIEDAD ACCIONARIA, TAL COMO SE ESTABLECE EN EL ANEXO NO. 1 DEL PRESENTE CONTRATO. EL VALOR DE LOS PAGOS QUE SE GENEREN EN DESARROLLO DEL CONTRATO SERÁN EFECTUADOS CON CARGO AL VALOR PRODUCTO DE LA VENTA DE CADA UNO DE LOS PAQUETES DE ACCIONES QUE CONFORMAN LA PROPIEDAD ACCIONARIA, DE CONFORMIDAD CON LO DISPUESTO EN EL LITERAL ¿I.¿, NUMERAL 2, ARTÍCULO 2.5.2.5.1. DEL DECRETO 1068 DE 2015, MODIFICADO POR EL DECRETO 1778 DE 2016, EL CUAL DISPONE QUE, CUANDO LA ENAJENACIÓN SE EFECTÚE A TRAVÉS DEL COLECTOR DE ACTIVOS PÚBLICOS SE PACTARÁ, ENTRE OTROS, EL VALOR Y FORMA DE PAGO DE LA REMUNERACIÓN DE CISA, EL CUAL PODRÁ SER DESCONTADO DEL VALOR LA VENTA</t>
  </si>
  <si>
    <t>https://www.contratos.gov.co/consultas/detalleProceso.do?numConstancia=17-12-6913430</t>
  </si>
  <si>
    <t>ADRIANA MAZUERA CHILD</t>
  </si>
  <si>
    <t>DIRECCIÓN GENERAL DE PARTICIPACIONES ESTATALES</t>
  </si>
  <si>
    <t xml:space="preserve">DIRECCION GENERAL DE PARTICIPACIONES ESTATALES - </t>
  </si>
  <si>
    <t>OTROSÍ NO. 5 - MEDIANTE EL CUAL SE PRORROGA EL PLAZO DE EJECUCIÓN DEL CONTRATO INTERADMINISTRATIVO NO. 7.007-2017 (CM-018-2017 PARA CISA).</t>
  </si>
  <si>
    <t>17-12-6913430</t>
  </si>
  <si>
    <t>7.009-2017</t>
  </si>
  <si>
    <t>GARANTIZAR EL CUMPLIMIENTO DE LAS OBLIGACIONES QUE ADQUIEREN TANTO LA FUNCIONARIA COMO EL MINISTERIO DURANTE Y DESPUÉS DE LA COMISIÓN DE ESTUDIOS EN EL EXTERIOR DEL PAÍS, CONFERIDA MEDIANTE RESOLUCIÓN NO. 2300 DEL 2 DE AGOSTO DE 2017</t>
  </si>
  <si>
    <t>MARIA LUCIA FLOREZ JIMENEZ</t>
  </si>
  <si>
    <t>5 anos - 4 meses  y 4 dias</t>
  </si>
  <si>
    <t>LIA CAROLINA CABREJO CARDENAS</t>
  </si>
  <si>
    <t>maria.florez@minhacienda.gov.co</t>
  </si>
  <si>
    <t>OTROSI NO 1 POR MEDIO DEL CUAL SE PRORROGA EL CONVENIO DE COMISION DE ESTUDIOS AL EXTERIOR DEL PAIS NO 7.009-2017</t>
  </si>
  <si>
    <t>CONVENIOS DE COMISIÓN - CD</t>
  </si>
  <si>
    <t>COMISIONES AL EXTERIOR</t>
  </si>
  <si>
    <t>PERSONA NATURAL</t>
  </si>
  <si>
    <t>COMISIONES DE ESTUDIO</t>
  </si>
  <si>
    <t>8.003-2017</t>
  </si>
  <si>
    <t>EL COMODANTE ENTREGA A TÍTULO DE COMODATO O PRÉSTAMO DE USO AL COMODATARIO MÁQUINAS DISPENSADORAS DE BEBIDAS CALIENTES, EN LAS INSTALACIONES DEL MINISTERIO DE HACIENDA Y CRÉDITO PÚBLICO</t>
  </si>
  <si>
    <t>PROMOTORA DE CAFÉ COLOMBIA S.A. "PROCAFE</t>
  </si>
  <si>
    <t>3 anos - 0 meses  y 13 dias</t>
  </si>
  <si>
    <t>https://community.secop.gov.co/Public/Tendering/OpportunityDetail/Index?noticeUID=CO1.NTC.231038&amp;isFromPublicArea=True&amp;isModal=False</t>
  </si>
  <si>
    <t>15-DEC-20</t>
  </si>
  <si>
    <t>OTROSÍ NO. 2 - MEDIANTE EL CUAL SE PRORROGA EL PLAZO DE EJECUCIÓN DEL CONTRATO DE COMODATO NO. 8.003-2017</t>
  </si>
  <si>
    <t>MHCP-CD-347-2017-PROCAFECOL</t>
  </si>
  <si>
    <t>8.004-2017</t>
  </si>
  <si>
    <t>EL COMODANTE ENTREGA A TÍTULO DE COMODATO O PRÉSTAMO DE USO AL COMODATARIO MÁQUINAS DISPENSADORAS DE ALIMENTOS Y BEBIDAS SALUDABLES, EN LAS INSTALACIONES DEL MINISTERIO DE HACIENDA Y CRÉDITO PÚBLICO</t>
  </si>
  <si>
    <t>HOJALDRE &amp; CO S.A.S.</t>
  </si>
  <si>
    <t>3 anos - 1 meses  y 3 dias</t>
  </si>
  <si>
    <t>https://community.secop.gov.co/Public/Tendering/OpportunityDetail/Index?noticeUID=CO1.NTC.248518&amp;isFromPublicArea=True&amp;isModal=False</t>
  </si>
  <si>
    <t>hojaldrre.co@hotmail.com</t>
  </si>
  <si>
    <t>OTROSÍ NO. 2 - MEDIANTE EL CUAL SE PRORROGA EL PLAZO DE EJECUCIÓN DEL CONTRATO DE COMODATO NO. 8.004-2017 Y SE MODIFICA LA CLÁUSULA QUINTA DEL MISMO.</t>
  </si>
  <si>
    <t>MHCP-CD-374-2017</t>
  </si>
  <si>
    <t>3.123-2018</t>
  </si>
  <si>
    <t>FACILITAR LA COBERTURA DE SERVICIOS DEL REGISTRO DE GARANTÍAS MOBILIARIAS A FAVOR DEL MINISTERIO DE HACIENDA Y CRÉDITO PÚBLICO, PARA ASEGURAR EL ACCESO A LAS OPERACIONES PROPIAS DEL REGISTRO (INSCRIPCIÓN, MODIFICACIÓN, CANCELACIÓN, EJECUCIÓN, CERTIFICACIÓN), CON EL FIN DE OTORGAR PUBLICIDAD Y OPONIBILIDAD DE LAS GARANTÍAS MOBILIARIAS A FAVOR DE LA NACIÓN</t>
  </si>
  <si>
    <t>CONFEDERACION COLOMBIANA DE CAMARAS DE C</t>
  </si>
  <si>
    <t>4 anos - 6 meses  y 7 dias</t>
  </si>
  <si>
    <t>EL MINISTERIO PAGARÁ A CONFECÁMARAS, EL VALOR DEL CONTRATO, EN MONEDA LEGAL COLOMBIANA, UNA VEZ SE ENCUENTRE APROBADO EL PAC (PROGRAMA ANUAL MENSUALIZADO DE CAJA). DICHO PAGO SE EFECTUARA A DEMANDA, MEDIANTE PAGO ELECTRÓNICO A TRAVÉS DEL SISTEMA DE PAGOS SEGUROS EN LÍNEA (PSE), DISPUESTO EN EL PORTAL WEB WWW.GARANTIASMOBILIARIAS.COM.CO/PAGOS/CARGARSALDOPREPAGO.ASPX, CON SUJECIÓN A LA DISPONIBILIDAD DE P.A.C., DENTRO DE LOS DIEZ (10) DÍAS HÁBILES SIGUIENTES A LA RADICACIÓN EN LA SUBDIRECCIÓN FINANCIERA DEL CUMPLIDO A SATISFACCIÓN POR PARTE DEL SUPERVISOR DESIGNADO PARA EL EFECTO, PREVIA PRESENTACIÓN DE LA CERTIFICACIÓN DEL PAGO DE APORTES PARAFISCALES Y DE SEGURIDAD SOCIAL POR PARTE DE CONFECÁMARAS.</t>
  </si>
  <si>
    <t>https://community.secop.gov.co/Public/Tendering/OpportunityDetail/Index?noticeUID=CO1.NTC.307481&amp;isFromPublicArea=True&amp;isModal=False</t>
  </si>
  <si>
    <t>LINA MARIA MORALES VILLALOBOS</t>
  </si>
  <si>
    <t>SUBDIRECTOR TECNICO O ADMINISTRATIVO</t>
  </si>
  <si>
    <t>SUBDIRECCION DE FINANCIAMIENTO DE OTRAS ENTIDADES,SEGUIMIENTO,SANEAMIENTO Y CAR.</t>
  </si>
  <si>
    <t xml:space="preserve">DIRECCION GENERAL DE CREDITO PUBLICO Y TESORO NACIONAL - </t>
  </si>
  <si>
    <t>confecamaras@confecamaras.org.co</t>
  </si>
  <si>
    <t>OTROSÍ NO. 5 MEDIANTE EL CUAL SE PRORROGA LA DURACIÓN DEL CONTRATO N° 3.123-2018</t>
  </si>
  <si>
    <t>A-2-0-4-41-13</t>
  </si>
  <si>
    <t>OTROS GASTOS POR ADQUISICION DE SERVICIOS</t>
  </si>
  <si>
    <t>MHCP-CD-118-2018</t>
  </si>
  <si>
    <t>3.245-2018</t>
  </si>
  <si>
    <t>PRESTAR A LA DIRECCIÓN GENERAL DE CRÉDITO PÚBLICO Y TESORO NACIONAL, EL SOPORTE LÓGICO (SOFTWARE) Y OTORGAR EL DERECHO A ACCEDER A EL SISTEMA DENOMINADO SET-FX, A FIN DE CELEBRAR O REGISTRAR OPERACIONES EN EL MERCADO DE DIVISAS O CAMBIARIO A TRAVÉS DEL EL SISTEMA Y/O CONSULTAR INFORMACIÓN RELACIONADA CON DICHO MERCADO.</t>
  </si>
  <si>
    <t>SET ICAP FX S.A</t>
  </si>
  <si>
    <t>3 anos - 9 meses  y 7 dias</t>
  </si>
  <si>
    <t>EL MINISTERIO PAGARÁ AL CONTRATISTA EL VALOR DEL CONTRATO DE FORMA MENSUAL, CON SUJECIÓN A LA DISPONIBILIDAD DE PAC, DENTRO DE LOS 10 DÍAS HÁBILES SIGUIENTES A LA RADICACIÓN  EN LA SUBDIRECCIÓN FINANCIERA DEL MINISTERIO DE HACIENDA Y CRÉDITO PÚBLICO DEL CUMPLIDO A SATISFACCIÓN POR PARTE DEL SUPERVISOR DESIGNADO PARA EL EFECTO, PREVIA PRESENTACIÓN DE LA FACTURA Y LA CERTIFICACIÓN DE LOS PAGOS A LOS SISTEMAS DE SEGURIDAD SOCIAL INTEGRAL POR PARTE DE CONTRATISTA. EN FORMA PARALELA A LA FACTURACIÓN DE LA TARIFA FIJA, SET-ICAP FX S.A., ENVIARÁ MENSUALMENTE LA FACTURACIÓN QUE APLICARÍA A LAS OPERACIONES DE LA DIRECCIÓN GENERAL DE CRÉDITO PÚBLICO Y TESORO NACIONAL EN UN ESQUEMA DE FACTURACIÓN CON TARIFA VARIABLE, A FIN DE EFECTUAR AJUSTES EN EL VALOR DE LAS SIGUIENTES FACTURAS CUANDO EL NIVEL DE ACTIVIDAD EN EL MERCADO FORWARD HAYA SIDO MENOR AL EQUIVALENTE EN SU TARIFA FIJA. VIGENCIA 2018: PARA EL EFECTO, LA TARIFA FIJA MENSUAL DE $12.458.000,00 MONEDA CORRIENTE, EXENTO DE IVA,  QUE SE DISCRIMINA ASÍ TARIFA FIJA (USO DEL MÓDULO DE DÓLAR SPOT Y NEXT DAY - SWAP)	CARGO FIJO MÍNIMO (USO DEL MÓDULO FORWARD)CARGOS VARIABLES (DÓLAR SPOT, DÓLAR NEXT DAY, MERCADOS FORWARD Y SWAP) $ 5.396.000,00	$ 732.000,00	$ 6.330,000,00 VIGENCIA 2019: PARA EL EFECTO, LA TARIFA FIJA MENSUAL DE $12.831.740,00, EXENTO DE IVA, SE DISCRIMINA ASÍ:TARIFA FIJA (USO DEL MÓDULO DE DÓLAR SPOT Y NEXT DAY - SWAP)	CARGO FIJO MÍNIMO (USO DEL MÓDULO FORWARD)	CARGOS VARIABLES* (DÓLAR SPOT, DÓLAR NEXT DAY, MERCADOS FORWARD Y SWAP)</t>
  </si>
  <si>
    <t>https://community.secop.gov.co/Public/Tendering/OpportunityDetail/Index?noticeUID=CO1.NTC.551685&amp;isFromPublicArea=True&amp;isModal=False</t>
  </si>
  <si>
    <t>FRANCISCO MANUEL LUCERO CAMPA#A</t>
  </si>
  <si>
    <t>SUBDIRECTOR DE TESORERIA</t>
  </si>
  <si>
    <t>DIRECCIÓN GENERAL DE CREDITO PUBLICO Y TESORO NACIONAL</t>
  </si>
  <si>
    <t>amacaya@bvc com.co</t>
  </si>
  <si>
    <t>OTROSÍ NO. 1 MEDIANTE EL CUAL SE PRORROGA LA DURACIÓN DEL CONTRATO DE PRESTACIÓN DE SERVICIOS NO. 3.245-2018</t>
  </si>
  <si>
    <t>A-2-0-4-6-5</t>
  </si>
  <si>
    <t>SERVICIOS DE TRANSMISION DE INFORMACION</t>
  </si>
  <si>
    <t>MHCP-CD-238-2018</t>
  </si>
  <si>
    <t>3.257-2018</t>
  </si>
  <si>
    <t>PROVEER AL MINISTERIO DE HACIENDA Y CRÉDITO PÚBLICO ¿ DIRECCIÓN GENERAL DE CRÉDITO PÚBLICO Y TESORO NACIONAL, EL ACCESO A LOS SERVICIOS DEL SISTEMA THOMSON REUTERS EIKON Y NOTICIAS EN ESPAÑOL A TRAVÉS DE LAS TERMINALES UBICADAS EN LAS INSTALACIONES DEL MINISTERIO</t>
  </si>
  <si>
    <t>REFINITIV LIMITED</t>
  </si>
  <si>
    <t>3 anos - 9 meses  y 6 dias</t>
  </si>
  <si>
    <t>EL MINISTERIO PAGARÁ AL CONTRATISTA, EL VALOR DEL PRESENTE CONTRATO EN PERIODOS TRIMESTRALES POR INTERMEDIO DE LA COORDINACIÓN DE PAGADURÍA DE LA SUBDIRECCIÓN FINANCIERA DE ESTE MINISTERIO AL CONTRATISTA, UNA VEZ SE ENCUENTRE APROBADO EL P.A.C. (PROGRAMA ANUAL MENSUALIZADO DE CAJA), EN PAGOS PROPORCIONALES AL SERVICIO EFECTIVAMENTE PRESTADO DISCRIMINADOS ASÍ VIGENCIA 2018 UN PAGO CORRESPONDIENTE AL TRIMESTRE DE OCTUBRE, NOVIEMBRE Y DICIEMBRE, EXCLUIDO DE IVA,  UNA VEZ SE ENCUENTRE APROBADO EL P.A.C. (PROGRAMA ANUAL MENSUALIZADO DE CAJA VIGENCIAS 2019, 2020 Y 2021 CUATRO PAGOS TRIMESTRALES EN CADA VIGENCIA (DE ENERO A DICIEMBRE), EXCLUIDO DE IVA, UNA VEZ SE ENCUENTRE APROBADO EL P.A.C. (PROGRAMA ANUAL MENSUALIZADO DE CAJA). VIGENCIA 2022 A) DOS PAGOS TRIMESTRALES (DE ENERO A JUNIO), EXCLUIDO DE IVA UNA VEZ SE ENCUENTRE APROBADO EL P.A.C. (PROGRAMA ANUAL MENSUALIZADO DE CAJA) B) UN PAGO MENSUAL CORRESPONDIENTE AL MES DE JULIO, EXCLUIDO DE IVA UNA VEZ SE ENCUENTRE APROBADO EL P.A.C. (PROGRAMA ANUAL MENSUALIZADO DE CAJA).</t>
  </si>
  <si>
    <t>https://community.secop.gov.co/Public/Tendering/OpportunityDetail/Index?noticeUID=CO1.NTC.556573&amp;isFromPublicArea=True&amp;isModal=False</t>
  </si>
  <si>
    <t>JOHN JAVIER SARMIENTO SANTANA</t>
  </si>
  <si>
    <t>GRUPO DE INVESTIGACIÓN Y DESARROLLO</t>
  </si>
  <si>
    <t>natali.darwisch@thomsonreuters.com</t>
  </si>
  <si>
    <t>OTROSÍ NO. 4 MEDIANTE EL CUAL SE PRORROGA Y ADICIONA EL VALOR DEL CONTRATO PARA LA VIGENCIA 2022 (EN DÓLARES Y PESOS COLOMBIANOS), Y EN CONSECUENCIA SE MODIFICAN LAS CLÁUSULAS TERCERA, QUINTA Y SEXTA DEL CONTRATO DE PRESTACIÓN DE SERVICIOS 3.257-2018</t>
  </si>
  <si>
    <t>A-2-0-4-7-5</t>
  </si>
  <si>
    <t>SUSCRIPCIONES</t>
  </si>
  <si>
    <t>MHCP-CD-241-2018</t>
  </si>
  <si>
    <t>3.330-2018</t>
  </si>
  <si>
    <t>CONTRATAR LA SUSCRIPCIÓN A LA PLATAFORMA DE FITCH SOLUTIONS, CON DESTINO A LA SUBDIRECCIÓN DE FINANCIAMIENTO EXTERNO DE LA NACIÓN DE LA DIRECCIÓN GENERAL DE CRÉDITO PÚBLICO Y TESORO NACIONAL DEL MINISTERIO DE HACIENDA Y CRÉDITO PÚBLICO</t>
  </si>
  <si>
    <t>FITCH SOLUTIONS INC</t>
  </si>
  <si>
    <t>3 anos - 11 meses  y 31 dias</t>
  </si>
  <si>
    <t>EL VALOR DEL CONTRATO SE PAGARÁ POR INTERMEDIO DE LA COORDINACIÓN DE PAGADURÍA DE LA SUBDIRECCIÓN FINANCIERA DE ESTE MINISTERIO AL CONTRATISTA, UNA VEZ SE ENCUENTRE APROBADO EL P.A.C. (PROGRAMA ANUAL MENSUALIZADO DE CAJA), EN PAGOS ANUALES, SIN SUPERAR EL VALOR OTORGADO PARA CADA VIGENCIA FISCAL Y DENTRO DE LOS DIEZ (10) DÍAS HÁBILES SIGUIENTES A LA RADICACIÓN EN LA SUBDIRECCIÓN FINANCIERA DEL CUMPLIDO A SATISFACCIÓN EMITIDO POR PARTE DEL SUPERVISOR DEL CONTRATO, PREVIA CONFIRMACIÓN POR PARTE DE ÉSTE, RESPECTO AL PERMISO DE ACCESO VÍA INTERNET OTORGADO POR EL CONTRATISTA AL MINISTERIO A LA PLATAFORMA FITCH SOLUTIONASÍ COMO LA PRESENTACIÓN DE LA FACTURA CORRESPONDIENTE.  EL CITADO PAGO SE CANCELARÁ A TRAVÉS DE UN BANCO COMERCIAL EN DÓLARES DE LOS ESTADOS UNIDOS DE AMÉRICA, MEDIANTE TRANSFERENCIA CABLEGRÁFICA A LA CUENTA BANCARIA DESCRITA A CONTINUACIÓN, A LA TASA REPRESENTATIVA DEL MERCADO VIGENTE A LA FECHA DE PAGO, DE ACUERDO A LAS SIGUIENTES INSTRUCCIONES BANCO      JPMORGAN CHASE ACCOUNT    NO. 957-115-466 ABA NO. 021-0000-21 TAX ID    # 13-3974557 SWIFT CODECHASUS33</t>
  </si>
  <si>
    <t>https://community.secop.gov.co/Public/Tendering/OpportunityDetail/Index?noticeUID=CO1.NTC.581298&amp;isFromPublicArea=True&amp;isModal=False</t>
  </si>
  <si>
    <t>LIZETH CAMILA ERAZO ALVAREZ</t>
  </si>
  <si>
    <t>SUBDIRECTORA</t>
  </si>
  <si>
    <t>SUBDIRECCION DE FINANCIAMIENTO EXTERNO</t>
  </si>
  <si>
    <t>joao.ribeiro@fitchsolutions.com</t>
  </si>
  <si>
    <t>MHCP-CD-297-2018</t>
  </si>
  <si>
    <t>3.366-2018</t>
  </si>
  <si>
    <t>SUSCRIPCIÓN VÍA INTERNET A LA PUBLICACIÓN DENOMINADA STANDARD AND POORS CAPITAL IQ-RD SOVEREINGS &amp; INTERNATIONAL CON DESTINO A LA DIRECCIÓN GENERAL DE CRÉDITO PÚBLICO Y TESORO NACIONAL.</t>
  </si>
  <si>
    <t>S&amp;P GLOBAL MARKET INTELIGENCE LLC</t>
  </si>
  <si>
    <t>https://community.secop.gov.co/Public/Tendering/OpportunityDetail/Index?noticeUID=CO1.NTC.601243&amp;isFromPublicArea=True&amp;isModal=False</t>
  </si>
  <si>
    <t>daphne_pena@standardandpoors.com</t>
  </si>
  <si>
    <t>ACTO ADMINISTRATIVO ADICIONAR LOS RECURSOS DE LA VIGENCIA 2021 QUE AMPARAN EN PESOS COLOMBIANOS EL VALOR DEL CONTRATO NO. 3.366-2018 SUSCRITO CON LA FIRMA S&amp;P GLOBAL MARKET INTELLIGENCE LLC</t>
  </si>
  <si>
    <t>MHCP-CD-329-2018</t>
  </si>
  <si>
    <t>7.010-2018</t>
  </si>
  <si>
    <t>EL PRESENTE CONVENIO SE CELEBRA CON EL FIN DE GARANTIZAR EL CUMPLIMIENTO DE LAS OBLIGACIONES QUE ADQUIEREN TANTO LA FUNCIONARIA COMO EL MINISTERIO DURANTE Y DESPUÉS DE LA COMISIÓN DE ESTUDIOS EN EL EXTERIOR DEL PAÍS, CONFERIDA MEDIANTE RESOLUCIÓN NO. 2537 DEL 27 DE AGOSTO DE 2018, PARA CURSAR EL PROGRAMA ACADÉMICO DE MASTER UNIVERSITARIO EN POLITICAS PUBLICAS Y SOCIALES EN LA CIUDAD DE BARCELONA (ESPAÑA), ENTRE EL 14 DE OCTUBRE DE 2018 HASTA EL 13 DE OCTUBRE DE 2019 (ÚLTIMO DÍA SIN PERNOCTAR).</t>
  </si>
  <si>
    <t>ANDREA CAROLINA RAMIREZ OLIVEROS</t>
  </si>
  <si>
    <t>2 anos - 11 meses  y 15 dias</t>
  </si>
  <si>
    <t>DIRECCION ADMINISTRATIVA - SUBDIRECCIÓN DE RECURSOS HUMANOS</t>
  </si>
  <si>
    <t>andrekrito@live.com</t>
  </si>
  <si>
    <t>OTROSÍ NO. 1 POR MEDIO DEL CUAL SE PRORROGA EL CONVENIO DE COMISION DE ESTUDIOS AL EXTERIOR DEL PAIS NO. 7.010-2018</t>
  </si>
  <si>
    <t>COMISION DE ESTUDIOS</t>
  </si>
  <si>
    <t>7.013-2018</t>
  </si>
  <si>
    <t>LA VINCULACIÓN DEL MINISTERIO DE HACIENDA Y CRÉDITO PÚBLICO ¿ DIRECCIÓN GENERAL DE CRÉDITO PÚBLICO Y TESORO NACIONAL AL DEPÓSITO CENTRAL DE VALORES - DCV DEL BANCO DE LA REPÚBLICA</t>
  </si>
  <si>
    <t>3 anos - 8 meses  y 30 dias</t>
  </si>
  <si>
    <t>https://community.secop.gov.co/Public/Tendering/OpportunityDetail/Index?noticeUID=CO1.NTC.554532&amp;isFromPublicArea=True&amp;isModal=False</t>
  </si>
  <si>
    <t>OTROSÍ NO. 1 MEDIANTE EL CUAL SE PRORROGA LA DURACIÓN DEL CONTRATO INTERADMINISTRATIVO NO. 7.013-2018 (46003139 SERIAL CONSECUTIVO DEL BANCO).</t>
  </si>
  <si>
    <t>A-1-0-2-14</t>
  </si>
  <si>
    <t>REMUNERACION SERVICIOS TECNICOS</t>
  </si>
  <si>
    <t>MHCP-CD-246-2018</t>
  </si>
  <si>
    <t>7.017-2018</t>
  </si>
  <si>
    <t>EL MINISTERIO DE HACIENDA Y CRÉDITO PÚBLICO, EN ADELANTE EL DEPOSITANTE, ADQUIERE LA FACULTAD DE ABRIR Y MANEJAR CUENTAS DE DEPÓSITO EN MONEDA LEGAL COLOMBIANA EN EL BANCO DE LA REPÚBLICA, EN ADELANTE EL BANCO, A NOMBRE DE LA DIRECCIÓN GENERAL DE CRÉDITO PÚBLICO Y TESORO NACIONAL PARA: A) CONSIGNAR EN ELLAS SUMAS DE DINERO, CHEQUES Y OTROS DOCUMENTOS COMPENSABLES POR EL SISTEMA DE COMPENSACIÓN INTERBANCARIA, DENOMINADOS TODOS EN LA MISMA MONEDA Y, B) DISPONER TOTAL O PARCIALMENTE DE SUS SALDOS EN LAS CUENTAS DE DEPÓSITO POR LOS MEDIOS PREVISTOS EN ESTE CONTRATO, QUE NO INCLUYEN EL GIRO DE CHEQUES LIBRADOS CONTRA EL BANCO.</t>
  </si>
  <si>
    <t>EL DEPOSITANTE PAGARÁ A EL BANCO A TÍTULO DE REMUNERACIÓN, TARIFAS, COMISIONES Y VALORES INCLUIDO IVA QUE FIJE EL CONSEJO DE ADMINISTRACIÓN DE EL BANCO Y SERÁN CANCELADAS POR EL DEPOSITANTE MES VENCIDO. PARA TAL EFECTO, EL BANCO ENVIARÁ LA RESPECTIVA CUENTA DE COBRO A EL DEPOSITANTE, DENTRO DE LOS CINCO (5) PRIMEROS DÍAS HÁBILES DEL MES SIGUIENTE, LA CUAL SE ENTENDERÁ ACEPTADA POR EL DEPOSITANTE SI ÉSTE NO MANIFIESTA POR ESCRITO OBJECIÓN U OPOSICIÓN A LA MISMA DENTRO DE LOS DIEZ (10) DÍAS HÁBILES SIGUIENTES A SU ENVÍO POR PARTE DE EL BANCO. EN CASO DE PRESENTAR EL DEPOSITANTE DENTRO DE DICHO TÉRMINO OBJECIONES U OPOSICIONES, LAS MISMAS SERÁN RESUELTAS POR EL BANCO DENTRO DE LOS DIEZ (10) DÍAS HÁBILES SIGUIENTES. EL DEPOSITANTE, PAGARÁ LA REMUNERACIÓN PREVISTA EN LA CUENTA DE COBRO DENTRO DE LOS DIEZ (10) DÍAS HÁBILES SIGUIENTES AL RECIBO DE LA RESPECTIVA CUENTA, PREVIA LA EXPEDICIÓN DEL CERTIFICADO DE CUMPLIMIENTO DE PRESTACIÓN DE LOS SERVICIOS A SATISFACCIÓN POR PARTE DEL SUBDIRECTOR DE OPERACIONES DE LA DIRECCIÓN GENERAL DE CRÉDITO PÚBLICO Y TESORO NACIONAL DEL MINISTERIO DE HACIENDA Y CRÉDITO PÚBLICO. PARA EFECTOS DE LA LIQUIDACIÓN DE LAS TARIFAS, COMISIONES Y VALORES QUE CONFORMAN LA REMUNERACIÓN OBJETO DEL CONTRATO, SE TENDRÁN EN CUENTA LAS SIGUIENTES CONDICIONES:   A)	TARIFAS POR CUENTA DE DEPÓSITO: SE LIQUIDARÁN EL PRIMER DÍA HÁBIL DE CADA MES, CON BASE EN EL NÚMERO DE CUENTAS DE LA DIRECCIÓN GENERAL DE CRÉDITO PÚBLICO Y TESORO NACIONAL VIGENTES, EL ÚLTIMO DÍA HÁBIL DEL MES INMEDIATAMENTE ANTERIOR. SE INCLUYEN TODAS LAS CUENTAS SIN IMPORTAR SU ESTADO, ESTO ES, ACTIVAS, INACTIVAS O BLOQUEADAS</t>
  </si>
  <si>
    <t>https://community.secop.gov.co/Public/Tendering/OpportunityDetail/Index?noticeUID=CO1.NTC.554359&amp;isFromPublicArea=True&amp;isModal=False</t>
  </si>
  <si>
    <t>JORGE ALBERTO CALDERON CARDENAS</t>
  </si>
  <si>
    <t>SUBDIRECTOR TECNICO</t>
  </si>
  <si>
    <t>SUBDIRECCION OPERATIVA</t>
  </si>
  <si>
    <t>OTROSÍ NO. 7 MEDIANTE EL CUAL SE ADICIONA EL VALOR DEL CONTRATO INTERADMINISTRATIVO NO. 7.017-2018 (46003142 SERIAL CONSECUTIVO DEL BANCO), EN LO CORRESPONDIENTE A LOS RECURSOS ASIGNADOS PARA LA VIGENCIA 2022.</t>
  </si>
  <si>
    <t>MHCP-CD-249-2018</t>
  </si>
  <si>
    <t>7.018-2018</t>
  </si>
  <si>
    <t>EL BANCO DE LA REPUBLICA (EL BANCO), SE COMPROMETE A PERMITIR AL MINISTERIO DE HACIENDA Y CRÉDITO PÚBLICO EN ADELANTE EL USUARIO, EL ACCESO Y UTILIZACIÓN DEL SISTEMA DENOMINADO SERVICIOS ELECTRÓNICOS DEL BANCO DE LA REPUBLICA, EN ADELANTE SEBRA, PARA INGRESAR A LOS SISTEMAS DE INFORMACIÓN Y SERVICIOS OFRECIDOS POR EL BANCO.</t>
  </si>
  <si>
    <t>3 anos - 9 meses  y 31 dias</t>
  </si>
  <si>
    <t>EL USUARIO PAGARÁ A EL BANCO LOS VALORES DE LAS TARIFAS ESTABLECIDAS POR EL BANCO MES VENCIDO, DENTRO DE LOS DIEZ (10) DÍAS HÁBILES SIGUIENTES A LA RADICACIÓN DE LA CUENTA DE COBRO RESPECTIVA, JUNTO CON EL CERTIFICADO DE CUMPLIMIENTO DE PRESTACIÓN DE LOS SERVICIOS A SATISFACCIÓN POR PARTE DEL USUARIO, EXPEDIDO POR EL SUPERVISOR DEL CONTRATO DESIGNADO PARA TAL EFECTO DICHO CERTIFICADO SERÁ EXPEDIDO DENTRO DE LOS TRES (3) DÍAS HÁBILES SIGUIENTES A LA PRESENTACIÓN DE LAS RESPECTIVAS CUENTAS POR PARTE DE EL BANCO. PARAGRAFO PRIMERO LAS TARIFAS PARA LA CELEBRACIÓN DE ESTE CONTRATO ESTÁN DEFINIDAS POR EL BANCO EN LA PÁGINA: WWW.BANREP.GOV.CO/ES/SEBRA-SERVICIOS-Y-TARIFAS. A)TARIFAS  EL VALOR DE LAS TARIFAS DE ACUERDO CON LA REGLAMENTACIÓN VIGENTE SON LAS QUE A CONTINUACIÓN SE DESCRIBEN. SIN EMBARGO LAS MISMAS PODRÁN SER REAJUSTADAS POR EL CONSEJO DE ADMINISTRACIÓN DE EL BANCO. 1.TARIFA SEBRA SE COBRARÁ CON BASE EN EL NÚMERO DE DIRECCIONAMIENTOS DE RED SEBRA,   USUARIOS NOMBRADOS POR EL USUARIO EN EL SISTEMA AL ÚLTIMO DÍA DEL MES INMEDIATAMENTE ANTERIOR  1.1TARIFA FIJA MENSUAL POR CADA DIRECCIONAMIENTO DE RED SEBRA $819.837,00 MÁS IVA 1.2TARIFA FIJA MENSUAL POR USUARIO NOMBRADO EN EL PORTAL SEBRA $56.993,00 MÁS IVA. PARAGRAFO PRIMERO AL VALOR DE LAS TARIFAS POR CONCEPTO DE LOS SERVICIOS PRESTADOS SE LES ADICIONARÁ EL IVA VIGENTE A LA FECHA DE FACTURACIÓN POR PARTE DE EL BANCO.</t>
  </si>
  <si>
    <t>https://community.secop.gov.co/Public/Tendering/OpportunityDetail/Index?noticeUID=CO1.NTC.554357&amp;isFromPublicArea=True&amp;isModal=False</t>
  </si>
  <si>
    <t>OTROSÍ NO. 5 MEDIANTE EL CUAL SE PRORROGA Y ADICIONA EL VALOR DEL CONTRATO INTERADMINISTRATIVO NO. 7.018-2018 (46003144 SERIAL CONSECUTIVO DEL BANCO), EN LO CORRESPONDIENTE A LOS RECURSOS ASIGNADOS PARA LA VIGENCIA 2022</t>
  </si>
  <si>
    <t>MHCP-CD-248-2018</t>
  </si>
  <si>
    <t>7.026-2018</t>
  </si>
  <si>
    <t>COOPERAR EN EL CUMPLIMIENTO DE LAS FUNCIONES ENCOMENDADAS AL MINISTERIO DE HACIENDA Y CRÉDITO PÚBLICO (EL MINISTERIO) Y A LA FIDUCIARIA LA PREVISORA S.A., (ENTIDAD FIDUCIARIA), QUIEN ACTÚA COMO VOCERA Y ADMINISTRADORA DEL PATRIMONIO AUTÓNOMO DEL FONDO PARA EL DESARROLLO DEL PLAN TODOS SOMOS PAZCÍFICO (EL FONDO), A TRAVÉS DE LA TRANSFERENCIA DE LOS RECURSOS DE LOS QUE TRATAN LOS CUPOS DE VIGENCIAS FUTURAS EXCEPCIONALES APROBADOS POR EL CONFIS Y REQUERIDOS POR EL FONDO PARA ATENDER AQUELLOS GASTOS QUE SE GENEREN CON OCASIÓN DE LA EJECUCIÓN DE LOS COMPONENTES DE INVERSIÓN EN INFRAESTRUCTURA.</t>
  </si>
  <si>
    <t>8 anos - 0 meses  y 5 dias</t>
  </si>
  <si>
    <t>https://community.secop.gov.co/Public/Tendering/OpportunityDetail/Index?noticeUID=CO1.NTC.638605&amp;isFromPublicArea=True&amp;isModal=False</t>
  </si>
  <si>
    <t>JUAN ALBERTO LONDO#O MARTINEZ</t>
  </si>
  <si>
    <t>VICEMINISTRO</t>
  </si>
  <si>
    <t>DESPACHO DEL VICEMINISTERIO GENERAL</t>
  </si>
  <si>
    <t>MHCP-CD-396-2018</t>
  </si>
  <si>
    <t>8.001-2018</t>
  </si>
  <si>
    <t>AUNAR ESFUERZOS TÉCNICOS, ADMINISTRATIVOS Y ACADÉMICOS ENTRE EL MINISTERIO DE HACIENDA Y CRÉDITO PÚBLICO Y LA INSTITUCIÓN UNIVERSITARIA POLITÉCNICO GRANCOLOMBIANO CON EL FIN DE QUE SUS ESTUDIANTES DE PREGRADO REALICEN LAS PRÁCTICAS O PASANTÍAS ACADÉMICAS NO REMUNERADAS QUE SEAN PRE-REQUISITO PARA OPTAR AL TÍTULO CORRESPONDIENTE, A TRAVÉS DE LA APLICACIÓN DE LOS CONOCIMIENTOS  ACADÉMICOS  ADQUIRIDOS  Y  SU FORMACIÓN HUMANA  EN  AQUELLAS  ÁREAS  DE INTERÉS  PARA  EL MINISTERIO</t>
  </si>
  <si>
    <t>POLITECNICO GRANCOLOMBIANO</t>
  </si>
  <si>
    <t>GRUPO DE ADMINSITRACION DE PERSONAL</t>
  </si>
  <si>
    <t>informacion@politecnicograncolombiano.edu.co</t>
  </si>
  <si>
    <t>8.003-2018</t>
  </si>
  <si>
    <t>AUNAR ESFUERZOS TÉCNICOS, ADMINISTRATIVOS Y ACADÉMICOS ENTRE EL MINISTERIO DE HACIENDA Y CRÉDITO PÚBLICO Y LA FUNDACIÓN UNIVERSITARIA AGRARIA DE COLOMBIA - UNIAGRARIA CON EL FIN DE QUE SUS ESTUDIANTES DE PREGRADO REALICEN LAS PRÁCTICAS O PASANTÍAS ACADÉMICAS NO REMUNERADAS QUE SEAN PRE-REQUISITO PARA OPTAR AL TÍTULO CORRESPONDIENTE, A TRAVÉS DE LA APLICACIÓN DE LOS CONOCIMIENTOS ACADÉMICOS ADQUIRIDOS Y SU FORMACIÓN HUMANA EN AQUELLAS ÁREAS DE INTERÉS PARA EL MINISTERIO</t>
  </si>
  <si>
    <t>FUNDACION UNIVERSITARIA AGRARIA DE COLOMBIA- UNIAGRARIA</t>
  </si>
  <si>
    <t>ariza.orlando@uniagraria.edu.co</t>
  </si>
  <si>
    <t>PASANTIAS</t>
  </si>
  <si>
    <t>12.001-2018</t>
  </si>
  <si>
    <t>ASESORAR LEGALMENTE A EL MINISTERIO DE HACIENDA Y CRÉDITO PÚBLICO EN EL DISEÑO, ELABORACIÓN E IMPLEMENTACIÓN DEL PROGRAMA DE ENAJENACIÓN ACCIONARIA DE COLOMBIA TELECOMUNICACIONES S.A. ESP. ¿ COLTEL S.A.-, SEGÚN LOS TÉRMINOS FIJADOS POR LA LEY 226 DE 1995 Y EN EL PRESENTE CONTRATO</t>
  </si>
  <si>
    <t>GOMEZ - PINZON ABOGADOS S.A.S</t>
  </si>
  <si>
    <t>4 anos - 6 meses  y 6 dias</t>
  </si>
  <si>
    <t>EL VALOR DEL SERVICIO CORRESPONDERÁ A LA SUMA POR LA CUAL SEA ADJUDICADO EL CONTRATO Y SE CANCELARÁ POR VALORES UNITARIOS DE ACUERDO CON LOS VALORES OFERTADOS POR EL CONTRATISTA, LOS CUALES SE ENTIENDEN COMO UN PRECIO POR INFORME / ENTREGABLE FIJO, SIN FÓRMULA DE AJUSTE, IVA INCLUIDO Y DEMÁS TRIBUTOS QUE SE CAUSEN POR EL HECHO DE SU CELEBRACIÓN, EJECUCIÓN Y LIQUIDACIÓN. EN EL EVENTO QUE ALGUNAS DE LAS ACTIVIDADES / ENTREGABLES QUE SE DETALLAN A CONTINUACIÓN, NO SE PUEDAN REALIZAR POR CAUSAS NO IMPUTABLES A EL MINISTERIO O POR NO SER REQUERIDOS Y/O AUTORIZADOS POR EL MINISTERIO, SE RECONOCERÁ EL VALOR DE LOS SERVICIOS ENTREGADOS REAL Y EFECTIVAMENTE EJECUTADOS Y RECIBIDOS A SATISFACCIÓN. EL VALOR DEL CONTRATO SE PAGARÁ AL CONTRATISTA POR INTERMEDIO DE LA COORDINACIÓN DE PAGADURÍA DE LA SUBDIRECCIÓN FINANCIERA DE EL MINISTERIO, UNA VEZ SE ENCUENTRE APROBADO EL P.A.C. (PROGRAMA ANUAL MENSUALIZADO DE CAJA), EN LOS CUALES SE ENCUENTRAN INCLUIDOS TODOS LOS COSTOS DIRECTOS E INDIRECTOS Y LOS IMPUESTOS A QUE HAYA LUGAR Y DE ACUERDO CON LA FORMA DE PAGO E INFORMES / ENTREGABLES ESTABLECIDOS A CONTINUACIÓN</t>
  </si>
  <si>
    <t>https://community.secop.gov.co/Public/Tendering/OpportunityDetail/Index?noticeUID=CO1.NTC.501887&amp;isFromPublicArea=True&amp;isModal=False</t>
  </si>
  <si>
    <t>jsuarez@gomezpinzon.com/info@gomezpinzon.com</t>
  </si>
  <si>
    <t>OTROSÍ NO. 6 DEL CONTRATO NO. 12.001-2018 MEDIANTE EL CUAL SE PRORROGA EL PLAZO DE EJECUCIÓN HASTA EL DÍA 31 DE DICIEMBRE DE 2022, Y SE MODIFICAN PARCIALMENTE LAS CLÁUSULAS TERCERA ¿DURACIÓN DEL CONTRATO, SEXTA ¿FORMA DE PAGO¿ Y SÉPTIMA ¿DISPONIBILIDAD PRESUPUESTAL¿.</t>
  </si>
  <si>
    <t>CONTRATOS POR DERECHO PRIVADO</t>
  </si>
  <si>
    <t>C-1302-1000-11</t>
  </si>
  <si>
    <t>OPTIMIZACIÓN DEL MODELO DE GESTIÓN Y ADMINISTRACIÓN DEL PORTAFOLIO DE EMPRESAS ESTATALES - BOGOTÁ</t>
  </si>
  <si>
    <t>MHCP-ID-02-2018</t>
  </si>
  <si>
    <t>12.002-2018</t>
  </si>
  <si>
    <t>PRESTAR SERVICIOS DE ASESORÍA Y BANCA DE INVERSIÓN AL MINISTERIO DE HACIENDA Y CRÉDITO PÚBLICO PARA DISEÑAR EL PROGRAMA DE ENAJENACIÓN DE LA PARTICIPACIÓN ACCIONARIA DE LA NACIÓN EN COLOMBIA TELECOMUNICACIONES S.A. ESP ¿ COLTEL S.A., DE CONFORMIDAD CON LAS DISPOSICIONES ESTABLECIDAS POR LA LEY 226 DE 1995.</t>
  </si>
  <si>
    <t>BNP PÁRIBAS SECURITIES CORP.</t>
  </si>
  <si>
    <t>https://community.secop.gov.co/Public/Tendering/OpportunityDetail/Index?noticeUID=CO1.NTC.501570&amp;isFromPublicArea=True&amp;isModal=False</t>
  </si>
  <si>
    <t>MISIONAL</t>
  </si>
  <si>
    <t>GLPE:Incluye Personal en la Entidad</t>
  </si>
  <si>
    <t>remi.forel@co.bnpparibas.com</t>
  </si>
  <si>
    <t>OTROSÍ NO. 5 DE CONTRATO 12.002-2018 MEDIANTE EL CUAL SE PRORROGA EL PLAZO DE EJECUCIÓN HASTA EL DÍA 31 DE DICIEMBRE DE 2022</t>
  </si>
  <si>
    <t>MHCP-ID-03-2018</t>
  </si>
  <si>
    <t>12.003-2018</t>
  </si>
  <si>
    <t>PRESTAR SERVICIOS DE ASESORÍA FINANCIERA Y/O DE BANCA DE INVERSIÓN PARA LA REALIZACIÓN/EMISIÓN DE UNA OPINIÓN INDEPENDIENTE O ¿FAIRNESS OPINION¿ SOBRE LA VALORACIÓN DE COLTEL REALIZADA POR LA BANCA DE INVERSIÓN CONTRATADA POR EL MHCP PARA ESTE EFECTO</t>
  </si>
  <si>
    <t>GBS FINANCE S.A.S.</t>
  </si>
  <si>
    <t>4 anos - 3 meses  y 9 dias</t>
  </si>
  <si>
    <t>EL VALOR DE LA ASESORÍA CORRESPONDERÁ A LA SUMA DE $600.000.000,00 MONEDA CORRIENTE, EL CONTRATO, EL CUAL SE ENTIENDE COMO UN PRECIO POR INFORMES/ENTREGABLES FIJOS SIN FÓRMULA DE AJUSTE, INCLUIDO EL VALOR DEL IVA, Y DEMÁS TRIBUTOS QUE SE CAUSEN POR EL HECHO DE SU CELEBRACIÓN, EJECUCIÓN Y LIQUIDACIÓN, DE ACUERDO CON EL PARÁGRAFO PRIMERO DE LA PRESENTE CLÁUSULA</t>
  </si>
  <si>
    <t>https://community.secop.gov.co/Public/Tendering/OpportunityDetail/Index?noticeUID=CO1.NTC.370326&amp;isFromPublicArea=True&amp;isModal=False</t>
  </si>
  <si>
    <t>ymeneses@gbsfinance.com</t>
  </si>
  <si>
    <t>OTROSÍ NO. 5 DE CONTRATO 12.003-2018 MEDIANTE EL CUAL SE PRORROGA EL PLAZO DE EJECUCIÓN HASTA EL DÍA 31 DE DICIEMBRE DE 2022, Y SE MODIFICAN PARCIALMENTE LAS CLÁUSULAS TERCERA ¿DURACIÓN DEL CONTRATO¿, SEXTA ¿FORMA DE PAGO¿ Y SÉPTIMA ¿DISPONIBILIDAD PRESUPUESTAL¿.</t>
  </si>
  <si>
    <t>MHCP-LPDP-01-2018</t>
  </si>
  <si>
    <t>12.004-2018</t>
  </si>
  <si>
    <t>PRESTAR LOS SERVICIOS PARA EL DESARROLLO Y EJECUCIÓN DE LA ETAPA I Y ETAPA II DE LA ENAJENACIÓN DE LAS ACCIONES DE PROPIEDAD DEL MINISTERIO EN COLOMBIA TELECOMUNICACIONES S.A. ESP., BAJO LA LEY 226 DE 1995</t>
  </si>
  <si>
    <t>BOLSA DE VALORES DE COLOMBIA S.A.</t>
  </si>
  <si>
    <t>4 anos - 1 meses  y 26 dias</t>
  </si>
  <si>
    <t>LOS PAGOS SE REALIZARÁN POR INTERMEDIO DE LA COORDINACIÓN DE PAGADURÍA DE LA SUBDIRECCIÓN FINANCIERA DEL MINISTERIO, UNA VEZ SE ENCUENTRE APROBADO EL P.A.C. (PROGRAMA ANUAL MENSUALIZADO DE CAJA), EN LOS CUALES SE ENCUENTRAN INCLUIDOS TODOS LOS COSTOS DIRECTOS E INDIRECTOS Y LOS IMPUESTOS A QUE HAYA LUGAR.  LOS ALUDIDOS PAGOS SE EFECTUARÁN CON SUJECIÓN A LA DISPONIBILIDAD DE PAC, DENTRO DE LOS DIEZ (10) DÍAS HÁBILES SIGUIENTES A LA RADICACIÓN EN LA SUBDIRECCIÓN FINANCIERA DEL CUMPLIDO A SATISFACCIÓN POR PARTE DEL SUPERVISOR DESIGNADO PARA EL EFECTO, PREVIA PRESENTACIÓN DE LA FACTURA, Y CERTIFICACIÓN DEL PAGO A LOS APORTES PARAFISCALES Y DE SEGURIDAD SOCIAL (CUANDO APLIQUE), DE ACUERDO CON LA SIGUIENTE TABLA DE PAGOS:</t>
  </si>
  <si>
    <t>https://community.secop.gov.co/Public/Tendering/OpportunityDetail/Index?noticeUID=CO1.NTC.409733&amp;isFromPublicArea=True&amp;isModal=False</t>
  </si>
  <si>
    <t>fgutierr@bvc.com.co</t>
  </si>
  <si>
    <t>OTROSÍ NO. 5 AL CONTRATO NO. 12.004-2018 MEDIANTE EL CUAL SE PRORROGA EL PLAZO DE EJECUCIÓN HASTA EL DÍA 31 DE DICIEMBRE DE 2022 Y SE MODIFICAN PARCIALMENTE LA CLÁUSULA TERCERA ¿DURACIÓN DEL CONTRATO¿ Y EL LITERAL C) DE LA CLÁUSULA SEXTA ¿FORMA DE PAGO¿.</t>
  </si>
  <si>
    <t>MHCP-LPDP-02-2018</t>
  </si>
  <si>
    <t>2.006-2019</t>
  </si>
  <si>
    <t>CONTRATAR EL SUMINISTRO DE REPUESTOS E INSUMOS PARA LOS DIFERENTES MANTENIMIENTOS LOCATIVOS QUE REQUIERA EL MINISTERIO DE HACIENDA Y CRÉDITO PÚBLICO</t>
  </si>
  <si>
    <t>LAGUNA VARGAS WILLIAM ALFONSO</t>
  </si>
  <si>
    <t>3 anos - 1 meses  y 5 dias</t>
  </si>
  <si>
    <t>LA NACIÓN - MINISTERIO DE HACIENDA Y CRÉDITO PÚBLICO CANCELARÁ EL VALOR DEL CONTRATO QUE SE SUSCRIBA, UNA VEZ SE ENCUENTRE APROBADO EL PAC (PROGRAMA ANUAL MENSUALIZADO DE CAJA), EN MENSUALIDADES VENCIDAS O PROPORCIONAL POR FRACCIÓN DE CONFORMIDAD CON LA CANTIDAD DE BIENES EFECTIVAMENTE SUMINISTRADOS Y RECIBIDOS A SATISFACCIÓN POR EL SUPERVISOR DEL CONTRATO.</t>
  </si>
  <si>
    <t>https://community.secop.gov.co/Public/Tendering/OpportunityDetail/Index?noticeUID=CO1.NTC.899101&amp;isFromPublicArea=True&amp;isModal=False</t>
  </si>
  <si>
    <t>APOYO</t>
  </si>
  <si>
    <t>GLPE:No incluye Personal en la Entidad</t>
  </si>
  <si>
    <t>DIRECCION ADMINISTRATIVA - GRUPO DE INFRAESTRUCTURA</t>
  </si>
  <si>
    <t>servicioalcliente@intersuministros.com</t>
  </si>
  <si>
    <t>04-APR-22</t>
  </si>
  <si>
    <t>OTROSÍ 3 DEL CONTRATO NO. 2.006-2019, MEDIANTE EL CUAL SE MODIFICAN PARCIALMENTE LAS CLÁUSULAS SEGUNDA ¿DURACIÓN DEL CONTRATO¿, CUARTA ¿VALOR DEL CONTRATO¿ Y SEXTA ¿DISPONIBILIDAD PRESUPUESTAL</t>
  </si>
  <si>
    <t>4 SELECCIÓN ABREVIADA</t>
  </si>
  <si>
    <t>SUMINISTRO</t>
  </si>
  <si>
    <t>A-02-02-01-001</t>
  </si>
  <si>
    <t>MINERALES, ELECTRICIDAD, GAS Y AGUA</t>
  </si>
  <si>
    <t>MHCP-SIP-09-2019</t>
  </si>
  <si>
    <t>3.201-2019</t>
  </si>
  <si>
    <t>EL MINISTERIO DE HACIENDA Y CRÉDITO PUBLICO ENTREGA EN DEPÓSITO Y ADMINISTRACIÓN EL MACRO TÍTULO O TÍTULO GLOBAL QUE CONTIENE LA EMISIÓN DE VALORES DE CONTENIDO CREDITICIO Y DE CARÁCTER NOMINATIVO, DENOMINADO BONOS PENSIONALES TIPO A, A LA SOCIEDAD ADMINISTRADORA, QUIEN A SU VEZ SE OBLIGA PARA CON EL MINISTERIO DE HACIENDA Y CRÉDITO PUBLICO A CUSTODIAR, ADMINISTRAR Y EJERCER TODAS LAS ACTIVIDADES OPERATIVAS DE LA PORCIÓN DESMATERIALIZADA O ANOTADA EN CUENTA, DERIVADAS DEL DEPÓSITO DE EMISIONES RESPECTO DE LA EMISIÓN DE BONOS PENSIONALES</t>
  </si>
  <si>
    <t>DEPOSITO CENTRALIZADO DE VALORES DE COLO</t>
  </si>
  <si>
    <t>3 anos - 3 meses  y 31 dias</t>
  </si>
  <si>
    <t>EL VALOR DEL CONTRATO SE CANCELARÁ AL CONTRATISTA, UNA VEZ SE ENCUENTRE APROBADO EL P.A.C (PROGRAMA ANUAL MENSUALIZADO DE CAJA), EN MENSUALIDADES VENCIDAS O PROPORCIONALES, LIQUIDADAS DE ACUERDO CON EL SERVICIO EFECTIVAMENTE PRESTADO Y CON BASE EN LAS TARIFAS RELACIONADAS A CONTINUACIÓN. DICHOS PAGOS SE EFECTUARÁN DENTRO DE LOS DIEZ (10) DÍAS HÁBILES SIGUIENTES A LA RADICACIÓN EN LA SUBDIRECCIÓN FINANCIERA DEL CORRESPONDIENTE CUMPLIDO SUSCRITO POR EL SUPERVISOR DEL CONTRATO, PREVIO A LA PRESENTACIÓN EN DEBIDA FORMA DE LA FACTURA CORRESPONDIENTE Y LA CERTIFICACIÓN DE PAGO DE APORTES PARAFISCALES Y DE SEGURIDAD SOCIAL POR PARTE DEL CONTRATISTA.</t>
  </si>
  <si>
    <t>https://www.contratos.gov.co/consultas/detalleProceso.do?numConstancia=19-12-9250733</t>
  </si>
  <si>
    <t>rmora@deceval.com.co,jduran@deceval.com.co</t>
  </si>
  <si>
    <t>OTROSÍ NO. 1 MEDIANTE EL CUAL SE PRORROGA EL PLAZO DE EJECUCIÓN DEL CONTRATO N° 3.201-2019.</t>
  </si>
  <si>
    <t>A-02-02-02-007</t>
  </si>
  <si>
    <t>SERVICIOS FINANCIEROS Y SERVICIOS CONEXOS, SERVICIOS INMOBILIARIOA Y SERVICIOS Y SERVICIOS DE LEASING</t>
  </si>
  <si>
    <t>19-12-9250733</t>
  </si>
  <si>
    <t>3.266-2019</t>
  </si>
  <si>
    <t>PRESTAR EL SERVICIO DE MANTENIMIENTO PREVENTIVO Y CORRECTIVO PARA LOS COMPONENTES Y PARTES ELÉCTRICAS, ELECTRÓNICAS, MECÁNICAS, ADITAMENTOS, TRANSFERENCIAS Y TANQUE DE COMBUSTIBLE, QUE CONFORMAN EL SISTEMA ALTERNO DE SUMINISTRO DE ENERGÍA ELÉCTRICA INCLUYENDO EL SUMINISTRO DE INSUMOS Y REPUESTOS A DOS PLANTAS DE GENERACIÓN ELÉCTRICA PP750DS (DOOSAN ¿ STAMFORD) DE 750 KVA CADA UNA, UBICADAS EN LA SEDE CASAS DE SANTA BÁRBARA DEL MINISTERIO DE HACIENDA Y CRÉDITO PÚBLICO</t>
  </si>
  <si>
    <t>FRICON SOLUCIONES SAS</t>
  </si>
  <si>
    <t>3 anos - 0 meses  y 9 dias</t>
  </si>
  <si>
    <t>EL MINISTERIO DE HACIENDA Y CRÉDITO PÚBLICO, CANCELARÁ AL CONTRATISTA EL VALOR DEL CONTRATO, EN PAGOS TRIMESTRALES, UNA VEZ SE ENCUENTRE APROBADO EL PAC (PROGRAMA ANUAL MENSUALIZADO DE CAJA), DE ACUERDO CON EL SERVICIO DE MANTENIMIENTO PREVENTIVO Y CORRECTIVO EFECTIVAMENTE PRESTADO ASÍ: ¿	EL VALOR CORRESPONDIENTE AL COSTO DEL SERVICIO DE MANTENIMIENTO PREVENTIVO (RUTINA COMPLETA). ¿	EL VALOR CORRESPONDIENTE AL COSTO DEL SERVICIO DE MANTENIMIENTO CORRECTIVO DE ACUERDO CON LOS SERVICIOS, REPUESTOS, INSUMOS O ELEMENTOS EFECTIVAMENTE SUMINISTRADOS, QUE INCLUYE LA MANO DE OBRA PARA DESMONTES E INSTALACIONES. EL VALOR A PAGAR POR PARTE DEL MINISTERIO PARA EL MANTENIMIENTO PREVENTIVO NO INCLUYE EL SUMINISTRO DE: ACEITE MOTOR, FILTROS DE ACEITE, FILTROS DE AIRE, FILTROS DE COMBUSTIBLE Y REFRIGERANTE, LOS CUALES SERÁN CANCELADOS POR EL MINISTERIO CON LOS RECURSOS CORRESPONDIENTES A LA BOLSA DEL MANTENIMIENTO CORRECTIVO. DICHOS PAGOS SE EFECTUARÁN DENTRO DE LOS DIEZ (10) DÍAS HÁBILES SIGUIENTES A LA RADICACIÓN EN LA SUBDIRECCIÓN FINANCIERA, DEL CUMPLIDO A SATISFACCIÓN POR PARTE DEL SUPERVISOR DESIGNADO PARA EL EFECTO, PREVIA PRESENTACIÓN DE LA FACTURA EN DEBIDA FORMA Y LA CERTIFICACIÓN DE LOS PAGOS DE PARAFISCALES Y A LOS SISTEMAS DE SEGURIDAD SOCIAL INTEGRAL POR PARTE DEL CONTRATISTA</t>
  </si>
  <si>
    <t>https://community.secop.gov.co/Public/Tendering/OpportunityDetail/Index?noticeUID=CO1.NTC.830507&amp;isFromPublicArea=True&amp;isModal=False</t>
  </si>
  <si>
    <t>VICTOR MANUEL BUITRAGO VEGA</t>
  </si>
  <si>
    <t>gerencia@fricon.com.co</t>
  </si>
  <si>
    <t>OTROSÍ NO. 1 DEL CONTRATO NO. 3.266-2019, MEDIANTE EL CUAL SE MODIFICA PARCIALMENTE LAS CLAUSULAS SEGUNDA ¿DURACIÓN DEL CONTRATO¿ Y CUARTA ¿VALOR DEL CONTRATO¿.</t>
  </si>
  <si>
    <t>A-02-02-02-008</t>
  </si>
  <si>
    <t>SERVICIOS PRESTADOS A LAS EMPRESAS Y SERVICIOS DE PRODUCCION</t>
  </si>
  <si>
    <t>MHCP-SIP-06-2019</t>
  </si>
  <si>
    <t>3.268-2019</t>
  </si>
  <si>
    <t>PRESTAR EL SERVICIO DE MANTENIMIENTO PREVENTIVO Y CORRECTIVO CON EL SUMINISTRO DE REPUESTOS PARA LOS COMPONENTES Y PARTES ELÉCTRICAS, ELECTRÓNICAS, MECÁNICAS DE LAS SUBESTACIONES ELÉCTRICAS Y LOS TABLEROS DE LAS VERTICALES DE DISTRIBUCIÓN DE LAS SEDES DEL MINISTERIO DE HACIENDA Y CRÉDITO PÚBLICO</t>
  </si>
  <si>
    <t>TECNI REPUESTOS INDUSTRIALES LTDA</t>
  </si>
  <si>
    <t>2 anos - 11 meses  y 26 dias</t>
  </si>
  <si>
    <t>EL MINISTERIO PAGARÁ AL CONTRATISTA, UNA VEZ SE ENCUENTRE APROBADO EL P.A.C. (PROGRAMA ANUAL MENSUALIZADO DE CAJA), EL VALOR DEL CONTRATO, EN PAGOS FIJOS TRIMESTRALES DE ACUERDO CON EL SERVICIO EFECTIVAMENTE PRESTADO ASÍ:A)	EL VALOR CORRESPONDIENTE AL SERVICIO DE MANTENIMIENTO PREVENTIVO EFECTIVAMENTE PRESTADO. B)	EL VALOR CORRESPONDIENTE AL SERVICIO DE MANTENIMIENTO CORRECTIVO (SERVICIOS EVENTUALES O DE EMERGENCIA) INCLUYENDO EL SUMINISTRO DE INSUMOS, REPUESTOS Y MANO DE OBRA</t>
  </si>
  <si>
    <t>https://community.secop.gov.co/Public/Tendering/OpportunityDetail/Index?noticeUID=CO1.NTC.829609&amp;isFromPublicArea=True&amp;isModal=False</t>
  </si>
  <si>
    <t>JOSE ENRIQUE ROJAS RODRIGUEZ</t>
  </si>
  <si>
    <t>SUBDIRECCIÓN DE SERVICIOS</t>
  </si>
  <si>
    <t>DIRECCION ADMINISTRATIVA - SUBDIRECCIÓN DE SERVICIOS</t>
  </si>
  <si>
    <t>gerencia@tecnirepuestos.com</t>
  </si>
  <si>
    <t>OTROSÍ NO. 1 DEL CONTRATO NO. 3.268-2019, MEDIANTE EL CUAL SE MODIFICA PARCIALMENTE LAS CLÁUSULAS SEGUNDA ¿DURACIÓN DEL CONTRATO¿ Y CUARTA ¿VALOR DEL CONTRATO¿.</t>
  </si>
  <si>
    <t>MHCP-SIP-03-2019</t>
  </si>
  <si>
    <t>3.272-2019</t>
  </si>
  <si>
    <t>CONTRATAR LA PRESTACIÓN DE SERVICIOS DE ADMINISTRACIÓN Y OPERACIÓN DEL SISTEMA DE INFORMACIÓN DE LA OFICINA DE BONOS PENSIONALES DEL MINISTERIO DE HACIENDA Y CRÉDITO PÚBLICO.</t>
  </si>
  <si>
    <t>CONSORCIO BONOS 2019 ASD - CROMASOFT</t>
  </si>
  <si>
    <t>2 anos - 10 meses  y 31 dias</t>
  </si>
  <si>
    <t>EL MINISTERIO PAGARÁ AL CONTRATISTA, UNA VEZ SE ENCUENTRE APROBADO EL P.A.C. (PROGRAMA ANUAL MENSUALIZADO DE CAJA), EL VALOR DEL CONTRATO EN MONEDA LEGAL COLOMBIANA, EN  MENSUALIDADES VENCIDAS O FRACCIÓN DE LA MISMA, CORRESPONDIENTES A LOS SERVICIOS EFECTIVAMENTE PRESTADOS, DENTRO DE LOS DIEZ (10) DÍAS HÁBILES SIGUIENTES A LA FECHA DE RADICACIÓN EN LA SUBDIRECCIÓN FINANCIERA, DE LA FACTURA Y DEL CUMPLIDO A SATISFACCIÓN POR PARTE DEL SUPERVISOR DESIGNADO PARA EL EFECTO Y LA CERTIFICACIÓN DE LOS PAGOS A LOS SISTEMAS DE SEGURIDAD SOCIAL INTEGRAL POR PARTE DEL CONTRATISTA</t>
  </si>
  <si>
    <t>CD-PN:Prestacion de Servicios Profesionales</t>
  </si>
  <si>
    <t>clizarazo@grupoasd.com.co</t>
  </si>
  <si>
    <t>OTROSÍ NO. 1 MEDIANTE EL CUAL SE MODIFICA LA RAZÓN SOCIAL DE UNO DE LOS INTEGRANTES DEL CONSORCIO CONTRATISTA, SE PRORROGA EL PLAZO DE EJECUCIÓN HASTA EL 31 DE DICIEMBRE DE 2022, SE ADICIONA HASTA POR LA SUMA DE $2.499.797.205,00, Y EN CONSECUENCIA SE MODIFICAN PARCIALMENTE LAS CLÁUSULAS SEGUNDA ¿DURACIÓN DEL CONTRATO¿, CUARTA ¿VALOR DEL CONTRATO¿ Y SEXTA ¿DISPONIBILIDAD PRESUPUESTAL¿ DEL CONTRATO 3.272-2019.</t>
  </si>
  <si>
    <t>MHCP-LP-03-2019</t>
  </si>
  <si>
    <t>3.284-2019</t>
  </si>
  <si>
    <t>PRESTAR LOS SERVICIOS DE MANTENIMIENTO BÁSICO AL PARQUE AUTOMOTOR DEL MINISTERIO DE HACIENDA Y CRÉDITO PÚBLICO QUE CORRESPONDE ENTRE OTROS, A LOS LAVADOS DE MOTOR, EXTERIOR Y GENERAL CON CHORRO DE AGUA A PRESIÓN, POLICHADOS, LIMPIEZA DE TAPICERÍA Y COJINERÍA, GRAFITADOS Y SERVICIO DE MONTALLANTAS</t>
  </si>
  <si>
    <t>CENTRO CAR 19 LIMITADA</t>
  </si>
  <si>
    <t>3 anos - 3 meses  y 18 dias</t>
  </si>
  <si>
    <t>LA NACIÓN ¿ MINISTERIO DE HACIENDA Y CRÉDITO PÚBLICO PAGARÁ EL VALOR DEL CONTRATO, EN MONEDA LEGAL COLOMBIANA, UNA VEZ SE ENCUENTRE APROBADO EL P.A.C. (PROGRAMA ANUAL MENSUALIZADO DE CAJA) EN MENSUALIDADES VENCIDAS, DE ACUERDO CON EL SERVICIO DE MANTENIMIENTO EFECTIVAMENTE REALIZADO.  DICHOS PAGOS SE EFECTUARÁN DENTRO DE LOS DIEZ (10) DÍAS HÁBILES SIGUIENTES A LA RADICACIÓN EN LA SUBDIRECCIÓN FINANCIERA, DEL CUMPLIDO A SATISFACCIÓN POR PARTE DEL SUPERVISOR DESIGNADO PARA EL EFECTO, PREVIA PRESENTACIÓN DE LA FACTURA EN DEBIDA FORMA Y LA CERTIFICACIÓN DE LOS PAGOS DE PARAFISCALES Y A LOS SISTEMAS DE SEGURIDAD SOCIAL INTEGRAL POR PARTE DEL CONTRATISTA</t>
  </si>
  <si>
    <t>https://community.secop.gov.co/Public/Tendering/OpportunityDetail/Index?noticeUID=CO1.NTC.882421&amp;isFromPublicArea=True&amp;isModal=False</t>
  </si>
  <si>
    <t>BLEIDY ROCIO GAMBOA BEJARANO</t>
  </si>
  <si>
    <t>COORDINADORA DESIGNADA</t>
  </si>
  <si>
    <t>GRUPO DE LOGISTICA Y SUMINISTROS</t>
  </si>
  <si>
    <t>DIRECCION ADMINISTRATIVA - GRUPO DE BIENES Y SUMINISTROS</t>
  </si>
  <si>
    <t>centrocar19@hotmail.com</t>
  </si>
  <si>
    <t>OTROSÍ NO. 3 DE LA ACEPTACIÓN DE OFERTA NO. 3.284--2019, MEDIANTE EL CUAL SE MODIFICA PARCIALMENTE LAS CLAUSULAS SEGUNDA ¿PLAZO¿, CUARTA ¿VALOR¿ Y SEXTA ¿RESPALDO PRESUPUESTAL</t>
  </si>
  <si>
    <t>MÍNIMA CUANTIA</t>
  </si>
  <si>
    <t>MHCP-PMC-18-2019</t>
  </si>
  <si>
    <t>3.312-2019</t>
  </si>
  <si>
    <t>PRESTAR EL SERVICIO TERCERIZADO DE LA OPERACIÓN, GESTIÓN Y MODERNIZACIÓN DE LOS SERVICIOS TECNOLÓGICOS DEL MINISTERIO DE HACIENDA Y CRÉDITO PÚBLICO</t>
  </si>
  <si>
    <t>UNIÓN TEMPORAL COMBPCAM 2019</t>
  </si>
  <si>
    <t>2 anos - 9 meses  y 31 dias</t>
  </si>
  <si>
    <t>LA NACIÓN- MINISTERIO DE HACIENDA Y CRÉDITO PÚBLICO, CANCELARÁ EL VALOR DEL CONTRATO QUE SE SUSCRIBA, EN MONEDA LEGAL COLOMBIANA, UNA VEZ SE ENCUENTRE APROBADO EL PAC (PROGRAMA ANUAL MENSUALIZADO DE CAJA), DE LA SIGUIENTE FORMA PARA LOS SERVICIOS PRESTADOS CON CARGO AL PRESUPUESTO DE LA DIRECCIÓN DE TECNOLOGÍA (PGN) EL SERVICIO DE CENTRO DE SERVICIOS TECNOLÓGICOS (CST) (SIN INCLUIR SERVICIOS DIGITALES DE USUARIO FINAL Y SERVICIO DE FOTOCOPIADORA), EL SERVICIO DE LÍNEA DE SOPORTE SIIF-NACIÓN, Y EL SERVICIO DE CENTRO DE CONTACTO MINISTERIO DE HACIENDA Y CRÉDITO PÚBLICO TENDRÁN UN COSTO FIJO MENSUAL DE ACUERDO A LOS SERVICIOS QUE EFECTIVAMENTE SE ESTÉN PRESTANDO. LOS SERVICIOS DIGITALES PARA USUARIO FINAL Y EL SERVICIO DE FOTOCOPIADORA SE PAGARÁN DE ACUERDO AL CONSUMO REALIZADO DURANTE EL MES. EN EL EVENTO DE CAUSARSE IMPREVISTOS LOS MISMOS SE PAGARÁN EN EL PERIODO CORRESPONDIENTE. LOS PAGOS SE EFECTUARÁN MES VENCIDO O FRACCIÓN DE MES DE ACUERDO AL SERVICIO EFECTIVAMENTE PRESTADO, CONTADOS A PARTIR DE LA FECHA DE PRESTACIÓN EFECTIVA DEL SERVICIO TENIENDO EN CUENTA QUE SE CONSIDERAN MESES DE TREINTA (30) DÍAS.  DICHOS PAGOS SE EFECTUARÁN, CON SUJECIÓN A LA DISPONIBILIDAD DE P.A.C., DENTRO DE LOS DIEZ (10) DÍAS HÁBILES SIGUIENTES A LA RADICACIÓN EN LA SUBDIRECCIÓN FINANCIERA DEL CUMPLIDO A SATISFACCIÓN POR PARTE DE LOS SUPERVISORES DEL CONTRATO QUE DESIGNE LA ENTIDAD, PRESENTACIÓN DE LA FACTURA Y DEL CERTIFICADO DE APORTES A LOS SISTEMAS DE SEGURIDAD SOCIAL Y PARAFISCALES POR PARTE DEL CONTRATISTA.</t>
  </si>
  <si>
    <t>https://community.secop.gov.co/Public/Tendering/OpportunityDetail/Index?noticeUID=CO1.NTC.854323&amp;isFromPublicArea=True&amp;isModal=False</t>
  </si>
  <si>
    <t>CARLOS ANDRES GIL SANTAMARIA</t>
  </si>
  <si>
    <t>GRUPO DE GESTION DE INFORMACION</t>
  </si>
  <si>
    <t>DIRECCION DE TECNOLOGIA - SUBDIRECCIÓN DE ADMINISTRACIÓN DE RECURSOS TECNOLÓGICOS</t>
  </si>
  <si>
    <t>monica.camacho@comware.com.co</t>
  </si>
  <si>
    <t>OTROSÍ NO. 5 MEDIANTE EL CUAL SE ADICIONA HASTA POR LA SUMA DE $2.142.571.525,00 Y SE MODIFICAN PARCIALMENTE LAS CLÁUSULAS SEGUNDA ¿DURACIÓN DEL CONTRATO¿, CUARTA ¿VALOR DEL CONTRATO¿ Y SEXTA ¿DISPONIBILIDAD PRESUPUESTAL¿ DEL CONTRATO NO. 3.312-2019 PGN - 31.012-2019 SGR.</t>
  </si>
  <si>
    <t>MHCP-LP-05-2019</t>
  </si>
  <si>
    <t>3.313-2019</t>
  </si>
  <si>
    <t>CONTRATAR EL SERVICIO DE ADMINISTRACIÓN Y OPERACIÓN DEL SITIO ALTERNO DE LA ENTIDAD CONFIGURADO EN LA NUBE PARA LOS SERVICIOS Y APLICATIVOS CRÍTICOS DEL MINISTERIO DE HACIENDA Y CRÉDITO PÚBLICO.</t>
  </si>
  <si>
    <t>CONSORCIO SONDA - CENTRO ALTERNO MHCP 20</t>
  </si>
  <si>
    <t>EL MINISTERIO PAGARÁ AL CONTRATISTA, UNA VEZ SE ENCUENTRE APROBADO EL P.A.C. (PROGRAMA ANUAL MENSUALIZADO DE CAJA), EL VALOR DEL CONTRATO ASÍ: LOS PAGOS SE EFECTUARÁN MES VENCIDO O FRACCIÓN DE MES DE ACUERDO AL SERVICIO EFECTIVAMENTE PRESTADO, CONTADOS A PARTIR DE LA FECHA DE PRESTACIÓN EFECTIVA DEL SERVICIO TENIENDO EN CUENTA QUE SE CONSIDERAN MESES DE TREINTA (30) DÍAS. DICHOS PAGOS SE EFECTUARÁN, CON SUJECIÓN A LA DISPONIBILIDAD DEL P.A.C., DENTRO DE LOS DIEZ (10) DÍAS HÁBILES SIGUIENTES A LA RADICACIÓN EN LA SUBDIRECCIÓN FINANCIERA DEL CUMPLIDO A SATISFACCIÓN POR PARTE DE LOS SUPERVISORES DEL CONTRATO QUE DESIGNE LA ENTIDAD, PRESENTACIÓN DE LA FACTURA Y DEL CERTIFICADO DE APORTES A LOS SISTEMAS DE SEGURIDAD SOCIAL Y PARAFISCALES POR PARTE DEL CONTRATISTA. PARA LA REALIZACIÓN DE LOS PAGOS EL CONTRATISTA DEBERÁ PRESENTAR DOS (2) FACTURAS, ASOCIADAS A CADA UNO DE LOS PRESUPUESTOS (PGN Y SGR) AFECTADOS CON EL CONTRATO. EN TODO CASO LA IDENTIFICACIÓN DE LOS VALORES DE LA COMPRA QUE CORRESPONDEN A CADA FUENTE PRESUPUESTAL (PGN Y SGR) DEBERÁ COORDINARSE CON EL SUPERVISOR PREVIA RADICACIÓN.</t>
  </si>
  <si>
    <t>https://community.secop.gov.co/Public/Tendering/OpportunityDetail/Index?noticeUID=CO1.NTC.1331049&amp;isFromPublicArea=True&amp;isModal=False</t>
  </si>
  <si>
    <t>NOE HERNANDEZ RODRIGUEZ</t>
  </si>
  <si>
    <t>SUBDIRECTOR ADMINISTRATIVO</t>
  </si>
  <si>
    <t>SUBDIRECCION DE ADMON DE RECURSOS TECNOLOGICOS DE LA DIRECCION DE TECNOLOGIA</t>
  </si>
  <si>
    <t>impuestos.co@sonda.com</t>
  </si>
  <si>
    <t>OTROSÍ 3 MEDIANTE EL CUAL SE PRORROGA EL PLAZO DE EJECUCIÓN HASTA EL 30 DE NOVIEMBRE DE 2022, SE ADICIONA EL VALOR HASTA POR LA SUMA DE $638.601.808,00, Y SE MODIFICAN PARCIALMENTE LAS CLÁUSULAS SEGUNDA ¿DURACIÓN DEL CONTRATO¿, CUARTA ¿VALOR DEL CONTRATO¿ Y SEXTA ¿DISPONIBILIDAD PRESUPUESTAL¿ DEL CONTRATO 3.313.-2019 ¿ 31.013-2019.</t>
  </si>
  <si>
    <t>C-1399-1000-4-0-1399063-02</t>
  </si>
  <si>
    <t>ADQUISICIÓN DE BIENES Y SERVICIOS</t>
  </si>
  <si>
    <t>MHCP-SIE-08-2019</t>
  </si>
  <si>
    <t>3.315-2019</t>
  </si>
  <si>
    <t>AFILIACIÓN DE LA NACIÓN - MINISTERIO DE HACIENDA Y CRÉDITO PÚBLICO COMO MIEMBRO LIQUIDADOR INDIVIDUAL DEL SISTEMA DE COMPENSACIÓN Y LIQUIDACIÓN DE LA CRCC.</t>
  </si>
  <si>
    <t>CAMARA DE RIESGO CENTRAL DE CONTRAPARTE</t>
  </si>
  <si>
    <t>3 anos - 0 meses  y 28 dias</t>
  </si>
  <si>
    <t>EL MIEMBRO PAGARÁ A LA CRCC, EL VALOR DEL CONTRATO,  EN MONEDA LEGAL COLOMBIANA, CON SUJECIÓN A LA DISPONIBILIDAD DEL PAC (PROGRAMA ANUAL MENSUALIZADO DE CAJA), DE ACUERDO A LAS TARIFAS VIGENTES Y DEMÁS CARGOS QUE DETERMINE LA CRCC POR CIRCULAR, EN PAGOS MENSUALES VENCIDOS. PARA EFECTOS DEL PAGO, LA CRCC PRESENTARÁ LA FACTURA A EL MIEMBRO DENTRO DE LOS PRIMEROS CINCO (5) DÍAS HÁBILES DEL MES SIGUIENTE AL MES FACTURADO, LA CUAL DEBERÁ SER CANCELADA DENTRO DE LOS VEINTE (20) DÍAS HÁBILES SIGUIENTES A LA FECHA DE SU ENTREGA, PREVIA RADICACIÓN EN LA SUBDIRECCIÓN FINANCIERA DEL CUMPLIDO A SATISFACCIÓN POR PARTE DEL SUPERVISOR, PRESENTACIÓN DE LA FACTURA, DEL INFORME RESPECTIVO SOBRE LA EJECUCIÓN DEL PRESENTE CONTRATO Y LA CERTIFICACIÓN DEL PAGO DE LOS APORTES PARAFISCALES Y DE SEGURIDAD SOCIAL POR PARTE DE LA CRCC.</t>
  </si>
  <si>
    <t>https://www.contratos.gov.co/consultas/detalleProceso.do?numConstancia=19-12-9958157</t>
  </si>
  <si>
    <t>DIRECCION GENERAL DE CREDITO PUBLICO Y TESORO NACIONAL - SUB. DE TESORERÍA</t>
  </si>
  <si>
    <t>psaavedra@camaraderiesgo.com.co</t>
  </si>
  <si>
    <t>OTROSÍ NO. 1, MEDIANTE EL CUAL SE PRORROGA EL CONTRATO DE PRESTACIÓN DE SERVICIOS NO. 3.315-2019</t>
  </si>
  <si>
    <t>19-12-9958157</t>
  </si>
  <si>
    <t>3.323-2019</t>
  </si>
  <si>
    <t>CONTRATAR LOS SERVICIOS DE ACCESO Y USO AL SISTEMA CENTRALIZADO DE OPERACIONES DE NEGOCIACIÓN Y REGISTRO ¿ MEC MERCADO ELECTRÓNICO POR PARTE DEL MINISTERIO DE HACIENDA Y CRÉDITO PÚBLICO¿DIRECCIÓN GENERAL DE CRÉDITO PÚBLICO Y TESORO NACIONAL.</t>
  </si>
  <si>
    <t>3 anos - 0 meses  y 17 dias</t>
  </si>
  <si>
    <t>https://www.contratos.gov.co/consultas/detalleProceso.do?numConstancia=19-12-9983783</t>
  </si>
  <si>
    <t>OTROSÍ NO. 1, MEDIANTE EL CUAL SE PRORROGA EL CONTRATO NO. 3.323-2019.</t>
  </si>
  <si>
    <t>19-12-9983783</t>
  </si>
  <si>
    <t>3.324-2019</t>
  </si>
  <si>
    <t>PRESTAR AL MINISTERIO DE HACIENDA Y CRÉDITO PÚBLICO¿DIRECCIÓN GENERAL DE CRÉDITO PÚBLICO Y TESORO NACIONAL, EL SERVICIO DE LA PLATAFORMA INTEGRADORA DE NEGOCIACIÓN MASTER TRADER COMO UN MECANISMO DE ACCESO PARA OPERAR EN LOS MERCADOS QUE ADMINISTRA LA BOLSA DE VALORES DE COLOMBIA S.A.</t>
  </si>
  <si>
    <t>2 anos - 9 meses  y 17 dias</t>
  </si>
  <si>
    <t>LA NACIÓN ¿ MINISTERIO DE HACIENDA Y CRÉDITO PÚBLICO PAGARÁ A EL CONTRATISTA, EL VALOR DEL CONTRATO, EN MONEDA LEGAL COLOMBIANA, CON SUJECIÓN A LA DISPONIBILIDAD DEL PAC (PROGRAMA ANUAL MENSUALIZADO DE CAJA), EN PAGOS MENSUALES VENCIDOS, DE ACUERDO A LAS SIGUIENTES TARIFAS:</t>
  </si>
  <si>
    <t>https://www.contratos.gov.co/consultas/detalleProceso.do?numConstancia=19-12-9982728</t>
  </si>
  <si>
    <t>OTROSÍ NO. 1, MEDIANTE EL CUAL SE PRORROGA Y SE ADICIONA EL CONTRATO NO. 3.324-2019.</t>
  </si>
  <si>
    <t>19-12-9982728</t>
  </si>
  <si>
    <t>3.327-2019</t>
  </si>
  <si>
    <t>PRESTAR AL MINISTERIO DE HACIENDA Y CRÉDITO PÚBLICO LOS SERVICIOS DEL SISTEMA DE COMPENSACIÓN Y LIQUIDACIÓN DE DIVISAS Y OTORGARLE EL DERECHO PARA ACCEDER A UN SISTEMA CON EL OBJETO DE CONFIRMAR, COMPENSAR Y LIQUIDAR A TRAVÉS DEL MISMO, LAS OPERACIONES DE COMPRA Y VENTA DE DIVISAS (DÓLARES ESTADOUNIDENSES) CELEBRADAS POR LA DIRECCIÓN GENERAL DE CRÉDITO PÚBLICO Y TESORO NACIONAL DEL MINISTERIO DE HACIENDA Y CRÉDITO PÚBLICO.</t>
  </si>
  <si>
    <t>CÁMARA DE RIESGO CENTRAL DE CONTRAPARTE</t>
  </si>
  <si>
    <t>2 anos - 8 meses  y 15 dias</t>
  </si>
  <si>
    <t>EL MINISTERIO PAGARÁ EL VALOR DEL PRESENTE CONTRATO POR INTERMEDIO DE LA COORDINACIÓN DE PAGADURÍA DE LA SUBDIRECCIÓN FINANCIERA DE ESTE MINISTERIO A LA CÁMARA DE DIVISAS, UNA VEZ SE ENCUENTRE APROBADO EL P.A.C. (PROGRAMA ANUAL MENSUALIZADO DE CAJA), EN MENSUALIDADES EN PESOS COLOMBIANOS, CONFORME AL VALOR DEL COSTO FIJO MENSUAL DE OPERACIÓN, COSTO FIJO MENSUAL POR EL ESQUEMA DE PROVEEDORES DE LIQUIDEZ, COSTO VARIABLE MENSUAL DE OPERACIÓN POR CADA PUNTA DE CADA TRANSACCIÓN REALIZADA Y DEMÁS CONCEPTOS PREVISTOS EN LA CIRCULAR ÚNICA, SIN PERJUICIO DEL COBRO DE LOS SERVICIOS CONEXOS O COMPLEMENTARIOS A QUE HAYA LUGAR</t>
  </si>
  <si>
    <t>https://www.contratos.gov.co/consultas/detalleProceso.do?numConstancia=19-12-9986594</t>
  </si>
  <si>
    <t>OTROSÍ NO. 6, MEDIANTE EL CUAL SE ADICIONA EL VALOR Y SE AMPLÍA EL PLAZO DE EJECUCIÓN DEL CONTRATO DE PRESTACIÓN DE SERVICIOS NO. 3.327-2019.</t>
  </si>
  <si>
    <t>19-12-9986594</t>
  </si>
  <si>
    <t>3.347-2019</t>
  </si>
  <si>
    <t>PRESTAR EL SERVICIO DE MANTENIMIENTO PREVENTIVO Y CORRECTIVO CON SUMINISTRO DE REPUESTOS, INSUMOS Y DEMÁS ELEMENTOS QUE SEAN REQUERIDOS PARA EL CORRECTO FUNCIONAMIENTO DE LOS TUBOS DE SALVAMENTO DEL EDIFICIO SAN AGUSTÍN, SEDE DEL MINISTERIO DE HACIENDA Y CRÉDITO PÚBLICO, INCLUIDA LA MANO DE OBRA.</t>
  </si>
  <si>
    <t>BILLEP SEGURIDAD SAS</t>
  </si>
  <si>
    <t>2 anos - 7 meses  y 31 dias</t>
  </si>
  <si>
    <t>LA NACIÓN ¿ MINISTERIO DE HACIENDA Y CRÉDITO PÚBLICO PAGARÁ AL CONTRATISTA, EL VALOR DEL CONTRATO, EN MONEDA LEGAL COLOMBIANA, UNA VEZ SE ENCUENTRE APROBADO EL P.A.C. (PROGRAMA ANUAL MENSUALIZADO DE CAJA), EN CUATRO (4) PAGOS, UNO (1) EN CADA VIGENCIA, DE LA SIGUIENTE FORMA: VIGENCIAS	VALOR INCLUIDO IVA 2019	HASTA POR LA SUMA DE $1.000.000,00 M/CTE. 2020	HASTA POR LA SUMA DE $13.413.400,00 M/CTE. 2021	HASTA POR LA SUMA DE $13.949.936,00 M/CTE. 2022	HASTA POR LA SUMA DE $14.577.683,00 M/CTE. A.	EL PRIMER PAGO SE EFECTUARÁ CON RECURSOS DE LA VIGENCIA 2019, UNA VEZ SE REALICE UNA INSPECCIÓN RUTINARIA DE LOS TUBOS DE SALVAMENTO Y SE DICTE INSTRUCCIÓN AL PERSONAL DE SEGURIDAD DE LA ENTIDAD. B.	EL SEGUNDO PAGO SE EFECTUARÁ CON RECURSOS DE LA VIGENCIA 2020, UNA VEZ SE REALICE TANTO EL MANTENIMIENTO ANUAL PREVENTIVO Y CORRECTIVO, COMO LA PRÁCTICA ANUAL SOBRE LA CORRECTA UTILIZACIÓN DE LOS TUBOS DE SALVAMENTO, LA CUAL SERÁ PROGRAMADA POR EL SUPERVISOR DEL CONTRATO, Y SE PRESENTE EL INFORME DERIVADO DE DICHA ACTIVIDAD. C.	EL TERCER PAGO SE EFECTUARÁ CON RECURSOS DE LA VIGENCIA 2021, UNA VEZ SE REALICE LA INSPECCIÓN RUTINARIA DE LOS TUBOS DE SALVAMENTO Y SE DICTE INSTRUCCIÓN AL PERSONAL DE SEGURIDAD DE LA ENTIDAD, ADEMÁS DEL MANTENIMIENTO ANUAL PREVENTIVO Y CORRECTIVO Y LA PRÁCTICA ANUAL SOBRE LA CORRECTA UTILIZACIÓN DE LOS TUBOS DE SALVAMENTO, LA CUAL SERÁ PROGRAMADA POR EL SUPERVISOR DEL CONTRATO, Y SE PRESENTE EL INFORME DERIVADO DE DICHA ACTIVIDAD. D.	EL ÚLTIMO PAGO SE EFECTUARÁ CON RECURSOS DE LA VIGENCIA 2022, UNA VEZ SE REALICE LA INSPECCIÓN RUTINARIA DE LOS TUBOS DE SALVAMENTO Y SE DICTE INSTRUCCIÓN AL PERSONAL DE SEGURIDAD DE LA ENTIDAD, ADEMÁS DEL MANTENIMIENTO ANUAL PREVENTIVO Y CORRECTIVO Y LA PRÁCTICA ANUAL SOBRE LA CORRECTA UTILIZACIÓN DE LOS TUBOS DE SALVAMENTO, LA CUAL SERÁ PROGRAMADA POR EL SUPERVISOR DEL CONTRATO, Y SE PRESENTE EL INFORME DERIVADO DE DICHA ACTIVIDAD.</t>
  </si>
  <si>
    <t>https://www.contratos.gov.co/consultas/detalleProceso.do?numConstancia=19-12-10085673</t>
  </si>
  <si>
    <t>info@billepseguridad.com</t>
  </si>
  <si>
    <t>OTROSÍ NO. 1 MEDIANTE EL CUAL SE PRORROGA EL PLAZO DE EJECUCIÓN DEL CONTRATO DE PRESTACIÓN DE SERVICIOS NO. 3.347-2019</t>
  </si>
  <si>
    <t>19-12-10085673</t>
  </si>
  <si>
    <t>3.368-2019</t>
  </si>
  <si>
    <t>GENERALES QUE REGIRÁN LAS RELACIONES QUE ENTRE ELLAS SURJAN EN VIRTUD DE LOS ENCARGOS QUE LA ENTIDAD ESTATAL CONFIERA A LA SCB Y CUYOS TÉRMINOS GENERALES SE DESCRIBEN EN LA SIGUIENTE CLÁUSULA, PARA QUE LA SCB, ACTUANDO EN NOMBRE PROPIO PERO POR CUENTA DE LA ENTIDAD ESTATAL, CELEBRE OPERACIONES A TRAVÉS DE LOS SISTEMAS DE NEGOCIACIÓN ADMINISTRADOS POR LA BOLSA MERCANTIL, SEGÚN LO PERMITA SU REGLAMENTO DE FUNCIONAMIENTO Y OPERACIÓN.</t>
  </si>
  <si>
    <t>AGROBOLSA S.A. COMISIONISTA DE BOLSA</t>
  </si>
  <si>
    <t>2 anos - 10 meses  y 27 dias</t>
  </si>
  <si>
    <t>EL PRESUPUESTO ESTIMADO PARA LA CELEBRACIÓN DE LAS NEGOCIACIONES POR CUENTA DE LA ENTIDAD Y DEMÁS COSTOS Y GASTOS ASOCIADOS A LA MISMA, ES DE $10,347,015,082.00 M/CTE INCLUIDO IVA Y SE ENCUENTRA RESPALDADO CON CERTIFICADO DE DISPONIBILIDAD PRESUPUESTAL EXPEDIDO POR EL COORDINADOR DEL GRUPO DE PRESUPUESTO DE LA SUBDIRECCIÓN FINANCIERA DEL MINISTERIO DE HACIENDA Y CRÉDITO PÚBLICO Y APROBACIÓN DE VIGENCIAS FUTURAS ORDINARIAS 2020 - 2022, FIRMADO POR EL DIRECTOR GENERAL DEL PRESUPUESTO, EL CUAL SE AFECTARÁ DE LA SIGUIENTE MANERA:</t>
  </si>
  <si>
    <t>informacion@agrobolsa.com.con</t>
  </si>
  <si>
    <t>OTROSÍ NO. 1 MEDIANTE EL CUAL SE REQUIERE MODIFICAR EL CONTRATO DE COMISIÓN NO. 3.368-2019, DEL CUAL SE DERIVA EL CONTRATO NO. 10.001-2019 (OPERACIÓN DE MERCADO 37033706.0), CON EL FIN DE ADICIONAR ESTE ÚLTIMO EN LA SUMA DE $30.085.980,00</t>
  </si>
  <si>
    <t>19-4-10171079</t>
  </si>
  <si>
    <t>3.376-2019</t>
  </si>
  <si>
    <t>PRESTAR EL SERVICIO DE MANTENIMIENTO PREVENTIVO Y CORRECTIVO CON EL SUMINISTRO DE REPUESTOS Y LA SUPERVISIÓN PARA LOS COMPONENTES Y PARTES ELÉCTRICAS, ELECTRÓNICAS, MECÁNICAS E HIDRÁULICAS QUE COMPONEN LOS SISTEMAS CONTRA INCENDIO Y SEGURIDAD FÍSICA (SISTEMA DE CONTROL DE ACCESOS Y CIRCUITOS CERRADOS DE TELEVISIÓN) DE LAS SEDES DEL MINISTERIO DE HACIENDA Y CRÉDITO PÚBLICO</t>
  </si>
  <si>
    <t>UNION TEMPORAL MANTENIMIENTO MINISTERIO</t>
  </si>
  <si>
    <t>2 anos - 7 meses  y 16 dias</t>
  </si>
  <si>
    <t>LA NACIÓN - MINISTERIO DE HACIENDA Y CRÉDITO PÚBLICO PAGARÁ EL VALOR DEL CONTRATO QUE SE SUSCRIBA, UNA VEZ SE ENCUENTRE APROBADO EL P.A.C. (PROGRAMA ANUAL MENSUALIZADO DE CAJA), EN MENSUALIDADES VENCIDAS O POR FRACCIÓN DE MES ASÍ:</t>
  </si>
  <si>
    <t>https://community.secop.gov.co/Public/Tendering/OpportunityDetail/Index?noticeUID=CO1.NTC.969151&amp;isFromPublicArea=True&amp;isModal=False</t>
  </si>
  <si>
    <t>licitaciones@meltec.com.co</t>
  </si>
  <si>
    <t>OTROSÍ 3 MEDIANTE EL CUAL SE MODIFICAN PARCIALMENTE LAS CLÁUSULAS TERCERA ¿DURACIÓN DEL CONTRATO¿ Y QUINTA ¿VALOR DEL CONTRATO¿, DEL CONTRATO NO. 3.376-2019.</t>
  </si>
  <si>
    <t>MHCP-SIP-19-2019</t>
  </si>
  <si>
    <t>3.377-2019</t>
  </si>
  <si>
    <t>MANTENIMIENTO PREVENTIVO Y CORRECTIVO CON EL SUMINISTRO DE MATERIALES, INSUMOS Y REPUESTOS ORIGINALES PARA LAS PARTES MECÁNICAS, ELÉCTRICAS Y ELECTRÓNICAS QUE CONFORMAN EL SISTEMA DE ASCENSORES OTIS ELEVONIC 311 VF MODELO 1995 EDIFICIO SAN AGUSTÍN</t>
  </si>
  <si>
    <t>OTIS ELEVATOR COMPANY COLOMBIA S.A.S</t>
  </si>
  <si>
    <t>2 anos - 6 meses  y 4 dias</t>
  </si>
  <si>
    <t>LA NACIÓN ¿ MINISTERIO DE HACIENDA Y CRÉDITO PÚBLICO PAGARÁ AL CONTRATISTA, EL VALOR DEL CONTRATO CON SUJECIÓN A LA DISPONIBILIDAD DEL P.A.C (PROGRAMA ANUAL MENSUALIZADO DE CAJA), MEDIANTE PAGOS MENSUALES, DE ACUERDO CON EL SERVICIO DE MANTENIMIENTO PREVENTIVO Y CORRECTIVO EFECTIVAMENTE PRESTADO ASÍ:</t>
  </si>
  <si>
    <t>https://www.contratos.gov.co/consultas/detalleProceso.do?numConstancia=19-12-10234605</t>
  </si>
  <si>
    <t>CD-PJ:Incluye Personal en la Entidad</t>
  </si>
  <si>
    <t>comunicaciones.fi@otis.com,elevator.co@otis.com</t>
  </si>
  <si>
    <t>OTROSÍ NO. 1 MEDIANTE EL CUAL SE MODIFICAN LAS CLÁUSULAS SEGUNDA ¿DURACIÓN DEL CONTRATO¿, CUARTA ¿VALOR DEL CONTRATO¿, QUINTA LITERAL A ¿FORMA DE PAGO¿ Y SEXTA ¿DISPONIBILIDAD PRESUPUESTAL¿ DEL CONTRATO DE PRESTACIÓN DE SERVICIOS NO. 3.377-2019</t>
  </si>
  <si>
    <t>19-12-10234605</t>
  </si>
  <si>
    <t>3.393-2019</t>
  </si>
  <si>
    <t>Prestar el servicio de mantenimiento preventivo y correctivo para los componentes y partes eléctricas, electrónicas y mecánicas que conforman el sistema de módulos de UPS marca Liebert ¿ Emerson de propiedad del Ministerio de Hacienda y Crédito Público.</t>
  </si>
  <si>
    <t>VERTIV COLOMBIA S.AS</t>
  </si>
  <si>
    <t>2 anos - 7 meses  y 2 dias</t>
  </si>
  <si>
    <t xml:space="preserve">EL MINISTERIO PAGARÁ EL CONTRATISTA, UNA VEZ SE ENCUENTRE APROBADO EL P.A.C. (PROGRAMA ANUAL MENSUALIZADO DE CAJA), EL VALOR DEL CONTRATO, EN PAGOS FIJOS DE ACUERDO A LOS SERVICIOS EFECTIVAMENTE PRESTADOS, ASÍ A)	EL VALOR CORRESPONDIENTE AL SERVICIO DE MANTENIMIENTO PREVENTIVO EL CUAL CORRESPONDE A LOS SERVICIOS FIJOS, DE ACUERDO A LO EFECTIVAMENTE PRESTADO, ASÍ DESCRIPCION	CANT UPS	VIGENCIA	CANT MTOS	VALOR POR RUTINA IVA INCLUIDO MODULO DE 200 KVA MODELO NXA MARCA LIEBERT ¿EMERSON Y SU BANCO DE BATERÍAS, INSTALADO EN EL CUARTO DE UPS UBICADO EN EL SÓTANO DEL EDIFICIO SAN AGUSTÍN.  	2	2020	6	$1.712.065,00 		2021	6	$1.763.427,00 		2022	3	$1.816.330,00 MODULO DE 100 KVA MODELO NXA MARCA LIEBERT ¿EMERSON Y SU BANCO DE BATERÍAS, INSTALADO EN EL CUARTO DE UPS UBICADO EN EL SÓTANO DEL EDIFICIO SAN AGUSTÍN	3	2020	6	$1.372.880,00 		2021	6	$1.414.066,00 		2022	3	$1.456.488,00  SE ACLARA QUE PARA LA VIGENCIA 2019 NO SE TIENE PROYECTADA RUTINA DE MANTENIMIENTO PREVENTIVO, TODA VEZ QUE LA ÚLTIMA RUTINA PROYECTADA CON EL CONTRATO VIGENTE SE REALIZARÁ EN EL MES DE NOVIEMBRE, RAZÓN POR LA CUAL NO SE CONSIDERA NECESARIA. </t>
  </si>
  <si>
    <t>https://www.contratos.gov.co/consultas/detalleProceso.do?numConstancia=19-12-10242634</t>
  </si>
  <si>
    <t>gerencia@emersonelectriccolombia.com.co</t>
  </si>
  <si>
    <t>OTROSÍ NO. 1 MEDIANTE EL CUAL SE PRORROGA EL PLAZO DE EJECUCIÓN DEL CONTRATO DE PRESTACIÓN DE SERVICIOS NO. 3.393-2019 Y, EN CONSECUENCIA, SE MODIFICAN LAS CLÁUSULAS SEGUNDA ¿DURACIÓN DEL CONTRATO¿, CUARTA ¿VALOR DEL CONTRATO¿ Y QUINTA ¿FORMA DE PAGO</t>
  </si>
  <si>
    <t>19-12-10242634</t>
  </si>
  <si>
    <t>3.398-2019</t>
  </si>
  <si>
    <t>Prestar el servicio de mantenimiento correctivo y adecuación de muebles de oficina para el Ministerio de Hacienda y Crédito Público.</t>
  </si>
  <si>
    <t>ALIADOS DE COLOMBIA S.A.S</t>
  </si>
  <si>
    <t>2 anos - 8 meses  y 8 dias</t>
  </si>
  <si>
    <t>https://community.secop.gov.co/Public/Tendering/OpportunityDetail/Index?noticeUID=CO1.NTC.981026&amp;isFromPublicArea=True&amp;isModal=False</t>
  </si>
  <si>
    <t>aliadosdecolombia@gmail.com</t>
  </si>
  <si>
    <t>OTROSÍ 1 DEL CONTRATO NO. 3.398-2019, MEDIANTE EL CUAL SE MODIFICA PARCIALMENTE LA CLÁUSULA SEGUNDA ¿DURACIÓN DEL CONTRATO¿.</t>
  </si>
  <si>
    <t>MHCP-SIP-23-2019</t>
  </si>
  <si>
    <t>3.399-2019</t>
  </si>
  <si>
    <t>Prestar el servicio de mantenimiento preventivo y correctivo para los componentes y partes mecánicas que componen el sistema de ventilación mecánica del Ministerio de Hacienda y Crédito Público.</t>
  </si>
  <si>
    <t>EXPERTOS INGENIEROS S.A.S</t>
  </si>
  <si>
    <t>2 anos - 9 meses  y 1 dias</t>
  </si>
  <si>
    <t>EL MINISTERIO PAGARÁ AL CONTRATISTA, UNA VEZ SE ENCUENTRE APROBADO EL P.A.C. (PROGRAMA ANUAL MENSUALIZADO DE CAJA), EL VALOR DEL CONTRATO, EN PAGOS TRIMESTRALES O POR FRACCIÓN DE TRIMESTRE DE ACUERDO CON EL SERVICIO EFECTIVAMENTE PRESTADO ASÍ A)	EL VALOR CORRESPONDIENTE AL COSTO DEL SERVICIO DE MANTENIMIENTO PREVENTIVO (RUTINA COMPLETA) EL CUAL CORRESPONDE A LOS SERVICIOS DE MANTENIMIENTO PREVENTIVO FIJO, TRIMESTRAL O POR FRACCIÓN DE TRIMESTRE, LOS CUALES DEBEN SER RECIBIDOS A SATISFACCIÓN POR PARTE DEL SUPERVISOR DEL CONTRATO. B)	EL VALOR CORRESPONDIENTE AL COSTO DEL SERVICIO DE MANTENIMIENTO CORRECTIVO (SERVICIOS EVENTUALES O DE EMERGENCIA) SE PAGARÁ DE CONFORMIDAD CON LOS SERVICIOS EFECTIVAMENTE REALIZADOS Y DE LOS REPUESTOS ORIGINALES EFECTIVAMENTE SUMINISTRADOS E INSTALADOS. DICHOS PAGOS SE EFECTUARÁN CON SUJECIÓN A LA DISPONIBILIDAD DE P.A.C., DENTRO DE LOS DIEZ (10) DÍAS HÁBILES SIGUIENTES A LA RADICACIÓN EN LA SUBDIRECCIÓN FINANCIERA, DEL CUMPLIDO A SATISFACCIÓN POR PARTE DEL SUPERVISOR DESIGNADO PARA EL EFECTO, PREVIA PRESENTACIÓN DE LA FACTURA Y LA CERTIFICACIÓN DE LOS PAGOS A LOS SISTEMAS DE SEGURIDAD SOCIAL INTEGRAL POR PARTE DEL CONTRATISTA.</t>
  </si>
  <si>
    <t>https://community.secop.gov.co/Public/Tendering/OpportunityDetail/Index?noticeUID=CO1.NTC.996009&amp;isFromPublicArea=True&amp;isModal=False</t>
  </si>
  <si>
    <t>expertosingenieros@hotmail.com</t>
  </si>
  <si>
    <t>OTROSÍ 1 DE LA ACEPTACIÓN DE OFERTA NO. 3.399-2019, MEDIANTE EL CUAL SE MODIFICA PARCIALMENTE LAS CLAUSULAS SEGUNDA ¿PLAZO¿, CUARTA ¿VALOR¿ Y SEXTA ¿RESPALDO PRESUPUESTAL¿.</t>
  </si>
  <si>
    <t>MHCP-PMC-32-2019</t>
  </si>
  <si>
    <t>3.400-2019</t>
  </si>
  <si>
    <t>Prestar el servicio de mantenimiento preventivo y correctivo, que incluye la mano de obra y el suministro de materiales, insumos, repuestos nuevos y originales a los vehículos de propiedad del Ministerio de Hacienda y Crédito Público</t>
  </si>
  <si>
    <t>CASA TORO AUTOMOTRIZ S.A.</t>
  </si>
  <si>
    <t>2 anos - 11 meses  y 4 dias</t>
  </si>
  <si>
    <t>LA NACIÓN - MINISTERIO DE HACIENDA Y CRÉDITO PÚBLICO, CANCELARÁ AL CONTRATISTA EL VALOR DEL CONTRATO, EN MONEDA LEGAL COLOMBIANA, EN PAGOS MENSUALES, UNA VEZ SE ENCUENTRE APROBADO EL P.A.C. (PROGRAMA ANUAL MENSUALIZADO DE CAJA), DE ACUERDO CON EL SERVICIO DE MANTENIMIENTO PREVENTIVO Y CORRECTIVO EFECTIVAMENTE PRESTADO ASÍ: A)	EL VALOR CORRESPONDIENTE AL COSTO DEL SERVICIO DE MANTENIMIENTO PREVENTIVO (RUTINA COMPLETA). B)	EL VALOR CORRESPONDIENTE AL COSTO DEL SERVICIO DE MANTENIMIENTO CORRECTIVO SE PAGARÁ DE ACUERDO CON LOS SERVICIOS Y REPUESTOS ORIGINALES O ELEMENTOS EFECTIVAMENTE SUMINISTRADOS, EL CUAL INCLUYE LA MANO DE OBRA PARA DESMONTES E INSTALACIONES. DICHOS PAGOS SE EFECTUARÁN MENSUALMENTE DENTRO DE LOS DIEZ (10) DÍAS HÁBILES SIGUIENTES A LA RADICACIÓN EN LA SUBDIRECCIÓN FINANCIERA, DEL CUMPLIDO A SATISFACCIÓN POR PARTE DEL SUPERVISOR DESIGNADO PARA EL EFECTO, PREVIA PRESENTACIÓN DE LA FACTURA EN DEBIDA FORMA Y LA CERTIFICACIÓN DE LOS PAGOS DE PARAFISCALES Y A LOS SISTEMAS DE SEGURIDAD SOCIAL INTEGRAL POR PARTE DEL CONTRATISTA</t>
  </si>
  <si>
    <t>https://community.secop.gov.co/Public/Tendering/OpportunityDetail/Index?noticeUID=CO1.NTC.990912&amp;isFromPublicArea=True&amp;isModal=False</t>
  </si>
  <si>
    <t>COOORDINADORA DESIGNADA</t>
  </si>
  <si>
    <t>yaneth.toro@casatoro.com</t>
  </si>
  <si>
    <t>MODIFICACIÓN 1 AL CONTRATO NO. 3.400-2019 MEDIANTE EL CUAL SE ADICIONA EL VALOR DEL MISMO HASTA POR LA SUMA DE $14.433.734,00 MONEDA CORRIENTE Y SE MODIFICA PARCIALMENTE LA CLÁUSULA SEXTA ¿DISPONIBILIDAD PRESUPUESTAL</t>
  </si>
  <si>
    <t>MHCP-SIP-26-2019</t>
  </si>
  <si>
    <t>3.403-2019</t>
  </si>
  <si>
    <t>Prestar el servicio de mantenimiento preventivo y correctivo para los componentes y partes mecánicas, e hidráulicas, de los sistemas de riego y presión que componen los equipos de bombeo, de las sedes del Ministerio de Hacienda y Crédito Público</t>
  </si>
  <si>
    <t>INGENIERÍA DE BOMBAS Y PLANTAS S.A.S.</t>
  </si>
  <si>
    <t>EL MINISTERIO PAGARÁ AL CONTRATISTA, UNA VEZ SE ENCUENTRE APROBADO EL P.A.C. (PROGRAMA ANUAL MENSUALIZADO DE CAJA), EL VALOR DEL CONTRATO, EN PAGOS MENSUALES DE ACUERDO CON EL SERVICIO EFECTIVAMENTE PRESTADO ASÍ:  A)	EL VALOR CORRESPONDIENTE AL COSTO DEL SERVICIO DE MANTENIMIENTO PREVENTIVO (RUTINA COMPLETA) EL CUAL CORRESPONDE A LOS SERVICIOS DE MANTENIMIENTO PREVENTIVO FIJO MENSUAL.  B)	EL VALOR CORRESPONDIENTE AL COSTO DEL SERVICIO DE MANTENIMIENTO CORRECTIVO (SERVICIOS EVENTUALES O DE EMERGENCIA) EFECTIVAMENTE REALIZADOS Y DE LOS REPUESTOS ORIGINALES EFECTIVAMENTE SUMINISTRADOS E INSTALADOS.   DICHOS PAGOS SE EFECTUARÁN CON SUJECIÓN A LA DISPONIBILIDAD DE P.A.C., DENTRO DE LOS DIEZ (10) DÍAS HÁBILES SIGUIENTES A LA RADICACIÓN EN LA SUBDIRECCIÓN FINANCIERA, DEL CUMPLIDO A SATISFACCIÓN POR PARTE DEL SUPERVISOR DESIGNADO PARA EL EFECTO, PREVIA PRESENTACIÓN DE LA FACTURA, DEL INFORME TÉCNICO CON EVIDENCIA FOTOGRÁFICA ELABORADO POR EL CONTRATISTA Y LA CERTIFICACIÓN DE LOS PAGOS A LOS SISTEMAS DE SEGURIDAD SOCIAL INTEGRAL POR PARTE DEL CONTRATISTA.</t>
  </si>
  <si>
    <t>https://community.secop.gov.co/Public/Tendering/OpportunityDetail/Index?noticeUID=CO1.NTC.965046&amp;isFromPublicArea=True&amp;isModal=False</t>
  </si>
  <si>
    <t>JEIMMY CATALINA ANGEL DELGADILLO</t>
  </si>
  <si>
    <t>ingebombas@hotmail.com</t>
  </si>
  <si>
    <t>OTROSÍ 1 DEL CONTRATO NO. 3.403-2019, MEDIANTE EL CUAL SE MODIFICAN PARCIALMENTE LAS CLÁUSULAS SEGUNDA ¿DURACIÓN DEL CONTRATO¿, CUARTA ¿VALOR DEL CONTRATO¿ Y SEXTA ¿DISPONIBILIDAD PRESUPUESTAL¿.</t>
  </si>
  <si>
    <t>MHCP-SIP-17-2019</t>
  </si>
  <si>
    <t>3.406-2019</t>
  </si>
  <si>
    <t>PRESTAR EL SERVICIO DE MANTENIMIENTO PREVENTIVO Y CORRECTIVO PARA LOS COMPONENTES Y PARTES ELÉCTRICAS, ELECTRÓNICAS Y MECÁNICAS QUE CONFORMAN EL SISTEMA DE MÓDULOS DE UPS, SEDE CASAS DE SANTA BÁRBARA PROPIEDAD DEL MINISTERIO DE HACIENDA Y CRÉDITO PÚBLICO</t>
  </si>
  <si>
    <t>UPSISTEMAS LIMITADA</t>
  </si>
  <si>
    <t>2 anos - 10 meses  y 5 dias</t>
  </si>
  <si>
    <t>EL MINISTERIO DE HACIENDA Y CRÉDITO PÚBLICO, PAGARÁ AL CONTRATISTA EL VALOR DEL CONTRATO, EN MONEDA LEGAL COLOMBIANA, UNA VEZ SE ENCUENTRE APROBADO EL PAC (PROGRAMA ANUAL MENSUALIZADO DE CAJA), ASÍ: A.	LOS VALORES CORRESPONDIENTES A LOS COSTOS DEL SERVICIO DE MANTENIMIENTO PREVENTIVO EFECTIVAMENTE PRESTADOS, PREVIO RECIBO A SATISFACCIÓN POR PARTE DEL SUPERVISOR DEL CONTRATO</t>
  </si>
  <si>
    <t>https://www.contratos.gov.co/consultas/detalleProceso.do?numConstancia=19-12-10234483</t>
  </si>
  <si>
    <t>CD-PJ:No incluye Personal en la Entidad</t>
  </si>
  <si>
    <t>gerencia@upssistemas.com</t>
  </si>
  <si>
    <t>OTROSÍ NO. 1 MEDIANTE EL CUAL SE MODIFICAN LAS CLÁUSULAS SEGUNDA ¿DURACIÓN DEL CONTRATO¿, CUARTA ¿VALOR DEL CONTRATO¿, Y QUINTA ¿FORMA DE PAGO¿ DEL CONTRATO NO. 3.406-2019</t>
  </si>
  <si>
    <t>19-12-10234483</t>
  </si>
  <si>
    <t>3.410-2019</t>
  </si>
  <si>
    <t>Prestar el servicio de mantenimiento preventivo y correctivo con el suministro de materiales, insumos y repuestos originales para las partes mecánicas, eléctricas y electrónicas que conforman el sistema de ascensores y montalibros marca ORONA,  instalados en la sede Casas de Santa Bárbara del Ministerio de Hacienda y Crédito Público.</t>
  </si>
  <si>
    <t>SCALA ASCENSORES S.A.S.</t>
  </si>
  <si>
    <t>LA NACIÓN ¿ MINISTERIO DE HACIENDA Y CRÉDITO PÚBLICO PAGARÁ AL CONTRATISTA EL VALOR DEL CONTRATO, EN MONEDA LEGAL COLOMBIANA, EN PAGOS MENSUALES, UNA VEZ SE ENCUENTRE APROBADO EL P.A.C. (PROGRAMA ANUAL MENSUALIZADO DE CAJA), DE ACUERDO CON EL SERVICIO DE MANTENIMIENTO PREVENTIVO Y CORRECTIVO EFECTIVAMENTE PRESTADO ASÍ:</t>
  </si>
  <si>
    <t>https://www.contratos.gov.co/consultas/detalleProceso.do?numConstancia=19-12-10236138</t>
  </si>
  <si>
    <t>gerencia@scalaelevadores.com</t>
  </si>
  <si>
    <t>OTROSÍ NO. 1 MEDIANTE EL CUAL SE MODIFICAN LAS CLÁUSULAS SEGUNDA ¿DURACIÓN DEL CONTRATO¿, CUARTA ¿VALOR DEL CONTRATO¿, QUINTA LITERAL A) ¿FORMA DE PAGO¿ Y SEXTA ¿DISPONIBILIDAD PRESUPUESTAL¿ DEL CONTRATO NO. 3.410-2019</t>
  </si>
  <si>
    <t>19-12-10236138</t>
  </si>
  <si>
    <t>4.003-2019</t>
  </si>
  <si>
    <t>REALIZAR LA AUDITORÍA A LOS PROCESOS DE LA OFICINA DE BONOS PENSIONALES, PARA ASEGURAR LA EXISTENCIA, EVALUACIÓN, Y SALVAGUARDA DE LOS REGISTROS DE LA INFORMACIÓN Y DE LOS VALORES RESULTADO DE LA OPERACIÓN,  INFORMAR DE LOS RIESGOS INHERENTES DADA LA NATURALEZA DE LOS PROCESOS, VERIFICANDO LA EFICIENCIA Y EFECTIVIDAD DE LOS CONTROLES ESTABLECIDOS DE CONFORMIDAD CON LOS PROCEDIMIENTOS FUNCIONALES, OPERATIVOS Y NORMAS VIGENTES, EVALUAR LOS CONTROLES GENERALES DE TECNOLOGÍA Y LA SEGURIDAD DE LOS SISTEMAS DE INFORMACIÓN</t>
  </si>
  <si>
    <t>KPMG ADVISORY SERVICES S.A.S</t>
  </si>
  <si>
    <t>2 anos - 8 meses  y 26 dias</t>
  </si>
  <si>
    <t>EL MINISTERIO PAGARÁ AL CONTRATISTA, UNA VEZ SE ENCUENTRE APROBADO EL P.A.C. (PROGRAMA ANUAL MENSUALIZADO DE CAJA), EL VALOR DEL CONTRATO, EN MENSUALIDADES VENCIDAS O POR FRACCIÓN DE MES, CORRESPONDIENTES A LOS SERVICIOS EFECTIVAMENTE PRESTADOS, DENTRO DE LOS DIEZ (10) DÍAS HÁBILES SIGUIENTES A LA RADICACIÓN DEL CUMPLIDO EN LA SUBDIRECCIÓN FINANCIERA, POR PARTE DEL SUPERVISOR DESIGNADO PARA EL EFECTO, PREVIA PRESENTACIÓN DE LA FACTURA, LA CERTIFICACIÓN DE LOS PAGOS A LOS SISTEMAS DE SEGURIDAD SOCIAL INTEGRAL Y EL INFORME DE EJECUCIÓN DEL CONTRATO POR PARTE DEL CONTRATISTA.</t>
  </si>
  <si>
    <t>info@kpmg.com.co</t>
  </si>
  <si>
    <t>OTROSÍ NO. 1 MEDIANTE EL CUAL SE PRORROGAR EL PLAZO DE EJECUCIÓN DEL CONTRATO HASTA EL 31 DE DICIEMBRE DE 2022, SE ADICIONA HASTA POR LA SUMA DE $746.454.065,00 Y EN CONSECUENCIA SE MODIFICAN PARCIALMENTE LAS CLÁUSULAS SEGUNDA ¿DURACIÓN DEL CONTRATO¿, CUARTA ¿VALOR DEL CONTRATO¿ Y SEXTA ¿DISPONIBILIDAD PRESUPUESTAL DEL CONTRATO NO. 4.003-2019 MONEDA CORRIENTE.</t>
  </si>
  <si>
    <t>INTERVENTORIA</t>
  </si>
  <si>
    <t>MHCP-CM-05-2019</t>
  </si>
  <si>
    <t>7.002-2019</t>
  </si>
  <si>
    <t>ADMINISTRACIÓN DE LOS RECURSOS ENTREGADOS POR EL MINISTERIO DE HACIENDA Y CRÉDITO PÚBLICO- CONSTITUYENTE AL ICETEX, DESTINADOS A FINANCIAR LA EDUCACIÓN FORMAL DE LOS SERVIDORES PÚBLICOS DE LA ENTIDAD, EL CUAL SE DENOMINARÁ ¿FONDO DE CRÉDITO EDUCATIVO AL INTERIOR DEL PAÍS MINHACIENDA - ICETEX</t>
  </si>
  <si>
    <t>2 anos - 11 meses  y 30 dias</t>
  </si>
  <si>
    <t>https://www.contratos.gov.co/consultas/detalleProceso.do?numConstancia=19-12-9348020</t>
  </si>
  <si>
    <t>CD-PN:Prestacion de Servicios de Apoyo a la Gestion</t>
  </si>
  <si>
    <t>20-APR-22</t>
  </si>
  <si>
    <t>OTROSÍ NO. 4 MEDIANTE EL CUAL SE ADICIONA EL VALOR DEL FONDO DEL CONVENIO INTERADMINISTRATIVO NO. 7.002-2019 MINHACIENDA/2019-0283 ICETEX Y SE MODIFICA LA CLÁUSULA CUARTA ¿DURACION DEL CONVENIO¿ Y LA CLÁUSULA TRIGÉSIMA SEGUNDA ¿TERMINACION DEL CONVENIO</t>
  </si>
  <si>
    <t>19-12-9348020</t>
  </si>
  <si>
    <t>7.004-2019</t>
  </si>
  <si>
    <t>EL PRESENTE CONVENIO SE CELEBRA CON EL FIN DE GARANTIZAR EL CUMPLIMIENTO DE LAS OBLIGACIONES QUE ADQUIEREN TANTO EL FUNCIONARIO COMO EL MINISTERIO DURANTE Y DESPUÉS DE LA COMISIÓN DE ESTUDIOS EN EL EXTERIOR DEL PAÍS, CONFERIDA MEDIANTE RESOLUCIÓN NO. 2265 DEL 15 DE JULIO DE 2019, PARA CURSAR EL PROGRAMA ACADÉMICO DE DOCTORADO EN DERECHO OFRECIDO POR LA UNIVERSIDAD POMPEU FABRA EN LA CIUDAD DE BARCELONA ¿ ESPAÑA, DEL 24 DE SEPTIEMBRE DE 2019 Y HASTA EL 23 DE SEPTIEMBRE DE 2020 (ÚLTIMO DÍA SIN PERNOCTAR).</t>
  </si>
  <si>
    <t>RONALD GERARDO PACHECO REYES</t>
  </si>
  <si>
    <t>8 anos - 10 meses  y 16 dias</t>
  </si>
  <si>
    <t>ronaldpachecoreyes@hotmail.com</t>
  </si>
  <si>
    <t>ronald.pacheco@minhacienda.gov.co</t>
  </si>
  <si>
    <t>OTROSÍ NO. 1 POR MEDIO DEL CUAL SE PRÓRROGA EL CONVENIO DE COMISIÓN DE ESTUDIOS AL EXTERIOR DEL PAÍS NO.7.004-2019.</t>
  </si>
  <si>
    <t>CONVENIO COMISION DE ESTUDIOS</t>
  </si>
  <si>
    <t>7.005-2019</t>
  </si>
  <si>
    <t>EL PRESENTE CONVENIO SE CELEBRA CON EL FIN DE GARANTIZAR EL CUMPLIMIENTO DE LAS OBLIGACIONES QUE ADQUIEREN TANTO EL FUNCIONARIO COMO EL MINISTERIO DURANTE Y DESPUÉS DE LA COMISIÓN DE ESTUDIOS EN EL EXTERIOR DEL PAÍS, CONFERIDA MEDIANTE RESOLUCIÓN NO. 2227 DEL 12 DE JULIO DE 2019, PARA CURSAR EL PROGRAMA ACADÉMICO DE MASTER UNIVERSITARIO EN BANCA Y FINANZAS OFRECIDO POR LA UNIVERSIDAD POMPEU FABRA ¿ BARCELONA SCHOOL OF MANAGEMENT EN LA CIUDAD DE BARCELONA ¿ ESPAÑA, DEL 24 DE SEPTIEMBRE DE 2019 AL 16 DE SEPTIEMBRE DE 2020 (ÚLTIMO DÍA SIN PERNOCTAR).</t>
  </si>
  <si>
    <t>JESUS DAVID RINCON CORAL</t>
  </si>
  <si>
    <t>2 anos - 10 meses  y 26 dias</t>
  </si>
  <si>
    <t>jesus.rincon@minhacienda.gov.co</t>
  </si>
  <si>
    <t>31-AUG-20</t>
  </si>
  <si>
    <t>OTROSÍ NO. 1 POR MEDIO DEL CUAL SE MODIFICAN LAS CLÁUSULAS PRIMERA, CUARTA Y QUINTA DEL CONVENIO DE COMISIÓN ESTUDIOS AL EXTERIOR DEL PAÍS DE CÓDIGO N O. 7.005-2019.</t>
  </si>
  <si>
    <t>7.006-2019</t>
  </si>
  <si>
    <t>GARANTIZAR EL CUMPLIMIENTO DE LAS OBLIGACIONES QUE ADQUIEREN TANTO EL FUNCIONARIO COMO EL MINISTERIO DURANTE Y DESPUÉS DE LA COMISIÓN DE ESTUDIOS EN EL EXTERIOR DEL PAÍS, CONFERIDA MEDIANTE RESOLUCIÓN NO. 2229 DEL 12 DE JULIO DE 2019, PARA CURSAR EL PROGRAMA ACADÉMICO DE ¿MASTER IN PUBLIC ADMINISTRATION IN INTERNATIONAL DEVELOPMENT¿ OFRECIDO POR LA UNIVERSIDAD DE HARVARD KENNEDY SCHOOL EN LA CIUDAD DE CAMBRIDGE ¿ ESTADOS UNIDOS DE AMÉRICA, DEL 10 DE AGOSTO DE 2019 Y HASTA EL 09 DE AGOSTO DE 2020 (ÚLTIMO DÍA SIN PERNOCTAR).</t>
  </si>
  <si>
    <t>DIEGO ENRIQUE AUVERT ALBORNOZ</t>
  </si>
  <si>
    <t>3 anos - 1 meses  y 18 dias</t>
  </si>
  <si>
    <t>diego.auvert@minhacienda.gov.co</t>
  </si>
  <si>
    <t>20-AUG-21</t>
  </si>
  <si>
    <t>OTROSÍ NO. 2 POR MEDIO DEL CUAL SE REINICIA Y PRÓRROGA EL CONVENIO DE COMISIÓN DE ESTUDIOS AL EXTERIOR DEL PAÍS NO.7.006-2019</t>
  </si>
  <si>
    <t>7.007-2019</t>
  </si>
  <si>
    <t>EL PRESENTE CONVENIO SE CELEBRA CON EL FIN DE GARANTIZAR EL CUMPLIMIENTO DE LAS OBLIGACIONES QUE ADQUIEREN TANTO LA FUNCIONARIA COMO EL MINISTERIO DURANTE Y DESPUÉS DE LA COMISIÓN DE ESTUDIOS EN EL EXTERIOR DEL PAÍS, CONFERIDA MEDIANTE RESOLUCIÓN NO. 2226 DEL 12 DE JULIO DE 2019, PARA CURSAR EL PROGRAMA ACADÉMICO DE ¿MASTER OF PUBLIC POLICY (MPP)¿, OFRECIDO POR LA UNIVERSITY OF CHICAGO HARRIS SCHOOL OF PUBLIC POLICY EN LA CIUDAD DE CHICAGO - ESTADOS UNIDOS, DEL 7 DE AGOSTO DE 2019 Y HASTA EL 6 DE AGOSTO DE 2020 (ÚLTIMO DÍA SIN PERNOCTAR).</t>
  </si>
  <si>
    <t>LIZETH PAOLA RIVEROS CASTRO</t>
  </si>
  <si>
    <t>2 anos - 11 meses  y 16 dias</t>
  </si>
  <si>
    <t>lpriverosc@gmail.com</t>
  </si>
  <si>
    <t>06-AUG-20</t>
  </si>
  <si>
    <t>OTROSÍ NO. 1 POR MEDIO DEL CUAL SE PRORROGA Y ADICIONA EL CONVENIO DE COMISIÓN DE ESTUDIOS AL EXTERIOR DEL PAÍS DE CÓDIGO N. 7.007-2.019.</t>
  </si>
  <si>
    <t>7.008-2019</t>
  </si>
  <si>
    <t>GARANTIZAR EL CUMPLIMIENTO DE LAS OBLIGACIONES QUE ADQUIEREN TANTO LA FUNCIONARIA COMO EL MINISTERIO DURANTE Y DESPUÉS DE LA COMISIÓN DE ESTUDIOS EN EL EXTERIOR DEL PAÍS, CONFERIDA MEDIANTE RESOLUCIÓN NO. 2228 DEL 12 DE JULIO DE 2019, PARA CURSAR EL PROGRAMA ACADÉMICO DE ¿MASTER OF PUBLIC POLICY PROGRAMME¿, OFRECIDO POR LA HERTIE SCHOOL OF GOVERNANCE EN LA CIUDAD DE BERLÍN ¿ ALEMANIA, DEL 25 DE AGOSTO DE 2019 AL 24 DE AGOSTO DE 2020.</t>
  </si>
  <si>
    <t>LAURA MORENO MORENO</t>
  </si>
  <si>
    <t>5 anos - 11 meses  y 1 dias</t>
  </si>
  <si>
    <t>NO REQUIERE PUBLICACION</t>
  </si>
  <si>
    <t>lauramoreno2@gmail.com</t>
  </si>
  <si>
    <t>OTROSÍ NO. 2 POR MEDIO DEL CUAL SE MODIFICA EL CONVENIO DE COMISIÓN ESTUDIOS AL EXTERIOR DEL PAÍS DE CÓDIGO NO. 7.008-2019 ATENDIENDO LO SEÑALADO EN LA RESOLUCIÓN NO 1559 DEL 7 DE JULIO DE 2021</t>
  </si>
  <si>
    <t>7.009-2019</t>
  </si>
  <si>
    <t>GARANTIZAR EL CUMPLIMIENTO DE LAS OBLIGACIONES QUE ADQUIEREN TANTO LA FUNCIONARIA COMO EL MINISTERIO DURANTE Y DESPUÉS DE LA COMISIÓN DE ESTUDIOS EN EL EXTERIOR DEL PAÍS, CONFERIDA MEDIANTE RESOLUCIÓN NO. 2511 DEL 30 DE JULIO DE 2019, PARA TOMAR EL CURSO DE NIVELACIÓN DE INGLÉS DE PRE-SSESIONAL ENGLISH DEL 4 DE AGOSTO AL 13 DE SEPTIEMBRE DE 2019 Y CURSAR EL PROGRAMA ACADÉMICO DE ¿MASTER OF PUBLIC POLICY (MPP)¿, DEL 30 DE SEPTIEMBRE DE 2019 AL 18 DE AGOSTO DE 2020 (ÚLTIMO DÍA SIN PERNOCTAR), AMBOS OFRECIDOS POR LA UNIVERSIDAD DE OXFORD EN LA CIUDAD DE OXFORD ¿ INGLATERRA</t>
  </si>
  <si>
    <t>LAURA XIMENA MARTIENZ ARIAS</t>
  </si>
  <si>
    <t>lmartineza89@hotmail.com</t>
  </si>
  <si>
    <t>18-AUG-20</t>
  </si>
  <si>
    <t>OTROSÍ NO. 1 POR MEDIO DEL CUAL SE PRÓRROGA EL CONVENIO DE COMISIÓN DE ESTUDIOS AL EXTERIOR DEL PAÍS NO. 7.009-2019.</t>
  </si>
  <si>
    <t>ONVENIO COMISION DE ESTUDIOS</t>
  </si>
  <si>
    <t>7.010-2019</t>
  </si>
  <si>
    <t>EL PRESENTE CONVENIO SE CELEBRA CON EL FIN DE GARANTIZAR EL CUMPLIMIENTO DE LAS OBLIGACIONES QUE ADQUIEREN TANTO EL FUNCIONARIO COMO EL MINISTERIO DURANTE Y DESPUÉS DE LA COMISIÓN DE ESTUDIOS EN EL EXTERIOR DEL PAÍS, CONFERIDA MEDIANTE RESOLUCIÓN NO. 2508 DEL 30 DE JULIO DE 2019, PARA CURSAR EL PROGRAMA ACADÉMICO DE MASTER UNIVERSITARIO EN ADMINISTRACION Y DIRECCIÓN DE EMPRESAS - MBA. OFRECIDO POR LA UNIVERSIDAD FRANCISCO DE VITORIA UFV EN LA CIUDAD DE MADRID ¿ ESPAÑA, DEL 30 DE SEPTIEMBRE DE 2019 Y HASTA EL 29 DE SEPTIEMBRE DE 2020 (ÚLTIMO DÍA SIN PERNOCTAR).</t>
  </si>
  <si>
    <t>GERMAN ANDRES RUBIO CASTIBLANCO</t>
  </si>
  <si>
    <t>germanrub@gmail.com</t>
  </si>
  <si>
    <t>7.013-2019</t>
  </si>
  <si>
    <t>LA PRESTACIÓN POR EL BANCO DE LOS SERVICIOS DEL SISTEMA ELECTRONICO DE NEGOCIACION, EN ADELANTE SEN, A LOS CUALES PUEDE ACCEDER EL MINISTERIO DE HACIENDA Y CRÉDITO PÚBLICO ¿ DIRECCIÓN GENERAL DE CRÉDITO PÚBLICO Y TESORO NACIONAL, EN ADELANTE ¿EL AGENTE¿.</t>
  </si>
  <si>
    <t>POR LOS SERVICIOS OBJETO DEL PRESENTE CONTRATO, EL AGENTE RECONOCERÁ Y PAGARÁ A EL BANCO, A TÍTULO DE REMUNERACIÓN, POR LAS TRANSACCIONES QUE EFECTÚE EN EL SEN CON BASE EN LOS CIERRES, CUMPLIMIENTO DE OPERACIONES EN HORARIO ADICIONAL Y POR COSTO MÍNIMO, LAS TARIFAS VIGENTES QUE ESTABLEZCA EL CONSEJO DE ADMINISTRACIÓN DE EL BANCO. LA REMUNERACIÓN SE LIQUIDARÁ Y COBRARÁ POR EL BANCO CADA MES VENCIDO, CON BASE EN LAS OPERACIONES REALIZADAS POR EL AGENTE EN DICHO PERÍODO. PARA EFECTOS DEL PAGO DE REMUNERACIÓN, EL BANCO PRESENTARÁ PARA CADA MES UNA CUENTA DE COBRO A LA NACIÓN - MINISTERIO DE HACIENDA Y CRÉDITO PÚBLICO ¿ DIRECCIÓN GENERAL DE CRÉDITO PÚBLICO Y TESORO NACIONAL, LA CUAL DEBERÁ SER CANCELADA DENTRO DE LOS VEINTE (20) DÍAS HÁBILES SIGUIENTES A LA FECHA DE SU ENTREGA.</t>
  </si>
  <si>
    <t>https://www.contratos.gov.co/consultas/detalleProceso.do?numConstancia=19-12-9956691</t>
  </si>
  <si>
    <t>OTROSÍ NO. 1 MEDIANTE EL CUAL SE PRORROGA Y ADICIONA EL VALOR DEL CONTRATO INTERADMINISTRATIVO NO. 7.013-2019 (46003307 SERIAL CONSECUTIVO DEL BANCO), EN LO CORRESPONDIENTE A LOS RECURSOS ASIGNADOS PARA LA VIGENCIA 2022</t>
  </si>
  <si>
    <t>19-12-9956691</t>
  </si>
  <si>
    <t>7.014-2019</t>
  </si>
  <si>
    <t>ESTABLECER LOS LINEAMIENTOS GENERALES ENTRE EL MINISTERIO Y  CISA PARA LA: (I) EJECUCIÓN DE LA VENTA DE ACTIVOS INMOBILIARIOS NO REQUERIDOS PARA EL EJERCICIO DE FUNCIONES, (II) SU EVENTUAL DIAGNÓSTICO Y SANEAMIENTO INTEGRAL, Y (III) LA VENTA DE DERECHOS FIDUCIARIOS</t>
  </si>
  <si>
    <t>3 anos - 11 meses  y 30 dias</t>
  </si>
  <si>
    <t>VER ESTUDIO PREVIO</t>
  </si>
  <si>
    <t>https://www.contratos.gov.co/consultas/detalleProceso.do?numConstancia=19-12-10039249</t>
  </si>
  <si>
    <t>SANDRA PATRICIA CASTIBLANCO MONROY</t>
  </si>
  <si>
    <t>SUBDIRECTORA DE SERVICIOS</t>
  </si>
  <si>
    <t>OTROSÍ NO. 1 AL CONTRATO INTERADMINISTRATIVO MARCO N. 7.014-2019, MEDIANTE EL CUAL SE INCORPORA LA CLÁUSULA TRIGÉSIMA QUINTA AL CONTRATO</t>
  </si>
  <si>
    <t>19-12-10039249</t>
  </si>
  <si>
    <t>7.015-2019</t>
  </si>
  <si>
    <t>PRESTAR LOS SERVICIOS POSTALES Y LOS SERVICIOS ADMINISTRATIVOS PARA EL APOYO A LA GESTIÓN DOCUMENTAL DEL MINISTERIO DE HACIENDA Y CRÉDITO PÚBLICO</t>
  </si>
  <si>
    <t>SERVICIOS POSTALES NACIONALES  S.A.</t>
  </si>
  <si>
    <t>3 anos - 0 meses  y 30 dias</t>
  </si>
  <si>
    <t>LA NACIÓN ¿ MINISTERIO DE HACIENDA Y CRÉDITO PÚBLICO PAGARÁ AL CONTRATISTA, EL VALOR DEL CONTRATO, EN MONEDA LEGAL COLOMBIANA, CON SUJECIÓN A LA DISPONIBILIDAD DEL PAC (PROGRAMA ANUAL MENSUALIZADO DE CAJA), EN MENSUALIDADES VENCIDAS O POR LA FRACCIÓN CORRESPONDIENTE, DE ACUERDO A LOS SERVICIOS EFECTIVAMENTE PRESTADOS, CONSIDERANDO LAS TARIFAS ESTABLECIDAS EN SU PORTAFOLIO DE SERVICIOS.</t>
  </si>
  <si>
    <t>https://www.contratos.gov.co/consultas/detalleProceso.do?numConstancia=19-12-10162002</t>
  </si>
  <si>
    <t>DIRECCION ADMINISTRATIVA - GRUPO DE GESTIÓN DE INFORMACIÓN</t>
  </si>
  <si>
    <t>carlos.ballesteros@4-72.com.co</t>
  </si>
  <si>
    <t>OTROSÍ NO. 3, MEDIANTE EL CUAL SE REDUCE EL VALOR DEL CONTRATO NO. 7.015-2019 PARA LA VIGENCIA 2021 DEL RUBRO DE ¿SERVICIOS POSTALES Y CORREO ELECTRONICO CERTIFICADO¿ Y, EN CONSECUENCIA, SE MODIFICA LA CLÁUSULA CUARTA ¿VALOR DEL CONTRATO¿ MODIFICADA MEDIANTE OTROSÍ NO. 1, Y SE DISPONE LA LIBERACIÓN DE DICHOS RECURSOS</t>
  </si>
  <si>
    <t>A-02-02-02-006</t>
  </si>
  <si>
    <t>SERVICIOS DE ALOJAMIENTO SERVICIOS DE SUMINISTRO DE COMIDAS Y BEBIDAS, SERVICIOS DE TRANSPORTE, Y SERVICIOS DE DISTRIBUCIÓN DE ELECTRICIDAD, GAS Y AGUA</t>
  </si>
  <si>
    <t>19-12-10162002</t>
  </si>
  <si>
    <t>7.019-2019</t>
  </si>
  <si>
    <t>Prestación de los servicios de agencia fiscal por EL BANCO a LA NACIÓN, para la administración de los recursos que aquél reciba y mantenga en nombre de ésta, en las cuentas en el exterior que para el efecto EL BANCO abra</t>
  </si>
  <si>
    <t>https://www.contratos.gov.co/consultas/detalleProceso.do?numConstancia=19-12-10217765</t>
  </si>
  <si>
    <t>DIRECCION GENERAL DE CREDITO PUBLICO Y TESORO NACIONAL - SUB. DE OPERACIONES</t>
  </si>
  <si>
    <t>MODIFICACIÓN NO. 3 AL CONTRATO INTERADMINISTRATIVO NO. 7.019-2019 SUSCRITO ENTRE LA NACIÓN ¿ MINISTERIO DE HACIENDA Y CRÉDITO PÚBLICO Y EL BANCO DE LA REPÚBLICA PARA LA PRESTACIÓN DE SERVICIOS DE AGENCIA FISCAL</t>
  </si>
  <si>
    <t>19-12-10217765</t>
  </si>
  <si>
    <t>8.004-2019</t>
  </si>
  <si>
    <t>EL MINISTERIO DE HACIENDA Y CRÉDITO PÚBLICO- COMODANTE, ENTREGA A TÍTULO DE COMODATO O PRÉSTAMO DE USO A LA UNIDAD ADMINISTRATIVA ESPECIAL DIRECCIÓN DE IMPUESTOS Y ADUANAS NACIONALES - COMODATARIO PARA SU USO, GOCE Y DISFRUTE, EL ÁREA CONSTRUIDA EN LOS PISOS 4, 5 PARCIALMENTE, 6 Y SÓTANO, DEL EDIFICIO SAN AGUSTÍN, UBICADO EN LA CARRERA 8 NO 6C-38, DE LA CIUDAD DE BOGOTÁ, D. C.</t>
  </si>
  <si>
    <t>DIAN - DIRECCIÓN DE IMPUESTOS Y ADUANAS</t>
  </si>
  <si>
    <t>0 anos - 11 meses  y 30 dias</t>
  </si>
  <si>
    <t>https://www.contratos.gov.co/consultas/detalleProceso.do?numConstancia=19-12-9994189</t>
  </si>
  <si>
    <t>wwwdian.gov.co</t>
  </si>
  <si>
    <t>OTROSÍ NO. 1, MEDIANTE EL CUAL SE PRORROGA EL PLAZO DE EJECUCIÓN DEL CONTRATO INTERADMINISTRATIVO NO. 8.004-2019 Y SE SUSPENDE LA EJECUCIÓN DE LA OBLIGACIÓN CONTENIDA EN EL NUMERAL 21 DE LA CLÁUSULA DÉCIMA ¿OBLIGACIONES ESPECÍFICAS DEL COMODATARIO¿.</t>
  </si>
  <si>
    <t>19-12-9994189</t>
  </si>
  <si>
    <t>8.005-2019</t>
  </si>
  <si>
    <t>EL MINISTERIO DE HACIENDA Y CRÉDITO PÚBLICO - COMODANTE, ENTREGA A TÍTULO DE COMODATO O PRÉSTAMO DE USO A LA FISCALÍA GENERAL DE LA NACIÓN - COMODATARIO PARA SU USO, GOCE Y DISFRUTE, TRES OBRAS DE ARTE, QUE HACEN PARTE DE SU COLECCIÓN.</t>
  </si>
  <si>
    <t>FISCALIA GENERAL DE LA NACION</t>
  </si>
  <si>
    <t>3 anos - 2 meses  y 14 dias</t>
  </si>
  <si>
    <t>NO REQUIERE</t>
  </si>
  <si>
    <t>https://www.contratos.gov.co/consultas/detalleProceso.do?numConstancia=19-12-10003021</t>
  </si>
  <si>
    <t>www.fiscalia@gov.co</t>
  </si>
  <si>
    <t>19-12-10003021</t>
  </si>
  <si>
    <t>8.007-2019</t>
  </si>
  <si>
    <t>EL GOBIERNO CONTRATA CON LA FEDERACIÓN, LA ADMINISTRACIÓN DEL FONDO DE ESTABILIZACIÓN DE PRECIOS DEL CAFÉ (FEPC). CLÁUSULA SEGUNDA. COMITÉ DIRECTIVO: EL ÓRGANO DE DIRECCIÓN PARA EL MANEJO DEL FEPC ES EL COMITÉ NACIONAL DE CAFETEROS, EL QUE PARA EFECTOS DEL PRESENTE CONTRATO, ESTARÁ INTEGRADO POR LOS REPRESENTANTES DEL GOBIERNO Y DEL GREMIO CAFETERO, ASÍ: A) EN REPRESENTACIÓN DEL GOBIERNO LOS MINISTROS DE HACIENDA Y CRÉDITO PÚBLICO Y DE AGRICULTURA Y DESARROLLO RURAL, CUYA PARTICIPACIÓN NO SERÁ DELEGABLE, EL MINISTRO DE COMERCIO, INDUSTRIA Y TURISMO, QUIEN PODRÁ DELEGAR SU REPRESENTACIÓN EN EL VICEMINISTRO O EN EL NEGOCIADOR INTERNACIONAL DE COMERCIO EXTERIOR O QUIEN HAGA SUS VECES, Y EL DIRECTOR DEL DEPARTAMENTO  NACIONAL DE PLANEACIÓN, QUIEN PODRÁ DELEGAR EN EL SUBDIRECTOR DE PLANEACIÓN NACIONAL O QUIEN HAGA SUS VECES. B) EN REPRESENTACIÓN DEL GREMIO CAFETERO FORMAN PARTE LOS MIEMBROS SEÑALADOS EN LOS ESTATUTOS DE LA  FEDERACIÓN. LA REPRESENTACIÓN GREMIAL EN EL COMITÉ NO PODRÁ TENER UN PODER DE VOTO SUPERIOR A LA REPRESENTACIÓN DEL GOBIERNO. LOS MINISTROS DE HACIENDA Y CRÉDITO PÚBLICO Y DE AGRICULTURA Y DESARROLLO RURAL TENDRÁN TANTOS VOTOS COMO SEAN NECESARIOS PARA IGUALAR NUMÉRICAMENTE LA VOTACIÓN. EN TODO  CASO, LAS DECISIONES DEL COMITÉ NACIONAL DE CAFETEROS SE ADOPTARÁN POR MAYORÍA Y DEBERÁN  CONTAR CON EL VOTO EXPRESO Y FAVORABLE DE LOS MINISTROS DE HACIENDA Y CRÉDITO PÚBLICO Y DE AGRICULTURA Y DESARROLLO RURAL</t>
  </si>
  <si>
    <t>FEDERACION NACIONAL DE CAFETEROS</t>
  </si>
  <si>
    <t>6 anos - 6 meses  y 18 dias</t>
  </si>
  <si>
    <t>https://www.contratos.gov.co/consultas/detalleProceso.do?numConstancia=19-12-10226207</t>
  </si>
  <si>
    <t>ALBERTO CARRASQUILLA BARRERA</t>
  </si>
  <si>
    <t>MINISTRO</t>
  </si>
  <si>
    <t>DESPACHO DEL MINISTRO DE HACIENDA Y CR. PBCO</t>
  </si>
  <si>
    <t>cgon@cafedecolombia.com</t>
  </si>
  <si>
    <t>19-12-10226207</t>
  </si>
  <si>
    <t>8.008-2019</t>
  </si>
  <si>
    <t>EL MINISTERIO DE HACIENDA Y CRÉDITO PÚBLICO - COMODANTE, ENTREGA A TÍTULO DE COMODATO O PRÉSTAMO DE USO AL MINISTERIO DE MINAS Y ENERGIA - COMODATARIO PARA SU USO, GOCE Y DISFRUTE, OBRAS DE ARTE, QUE HACEN PARTE DE SU COLECCIÓN.</t>
  </si>
  <si>
    <t>MINISTERIO DE MINAS Y ENERGIA</t>
  </si>
  <si>
    <t>2 anos - 5 meses  y 22 dias</t>
  </si>
  <si>
    <t>https://www.contratos.gov.co/consultas/detalleProceso.do?numConstancia=19-12-10242098</t>
  </si>
  <si>
    <t>ocarmona@minenergia.gov.co</t>
  </si>
  <si>
    <t>OTROSÍ NO. 1, MEDIANTE EL CUAL SE PRORROGA EL PLAZO D EJECUCIÓN DEL CONTRATO NO. 8.008-2019</t>
  </si>
  <si>
    <t>19-12-10242098</t>
  </si>
  <si>
    <t>9.003-2019</t>
  </si>
  <si>
    <t>LA NACION - MINISTERIO DE HACIENDA Y CREDITO PUBLICO, REQUIERE CONTRATAR LA PÓLIZA DE VEHÍCULOS TERRESTRES DE TRANSPORTE PÚBLICO URBANO E INTERMUNICIPAL, Y EMBARCACIONES FLUVIALES, QUE LOS AMPARE ANTE PÉRDIDAS TOTALES O PARCIALES PROVENIENTES DE LOS ACTOS A QUE SE REFIERE EL ARTÍCULO 6º DE LA LEY 782 DE 2002, O EN LOS CASOS EN QUE LA ALTERACIÓN DEL ORDEN PÚBLICO LO AMERITE, INCLUIDOS LOS ATAQUES TERRORISTAS COMETIDOS POR LOS GRUPOS ARMADOS ORGANIZADOS (GAO) DE ACUERDO CON SU DEFINICIÓN Y CLASIFICACIÓN DETERMINADA POR EL CONSEJO DE SEGURIDAD NACIONAL, EN LOS TÉRMINOS Y ALCANCES CONTENIDOS EN EL TEXTO DE LA PÓLIZA AETMH2019</t>
  </si>
  <si>
    <t>ASEGURADORA SOLIDARIA DE COLOMBIA ENTIDA</t>
  </si>
  <si>
    <t>3 anos - 8 meses  y 8 dias</t>
  </si>
  <si>
    <t>MIRAR ESTUDIO PREVIO</t>
  </si>
  <si>
    <t>https://community.secop.gov.co/Public/Tendering/OpportunityDetail/Index?noticeUID=CO1.NTC.822806&amp;isFromPublicArea=True&amp;isModal=False</t>
  </si>
  <si>
    <t>apuerto@solidaria.com.co/jdgutierrez@solidaria.com.co</t>
  </si>
  <si>
    <t>ACTIVACION NO. 9 MEDIANTE EL CUAL SE ACTIVA LA CONDICION DE CIRCUNSTANCIAS ESPECIALES LA POLIZA DE SEGURO DE AUTOMOVILES DE LAS 00:00 HORAS DEL DIA 6 DE AGOSTO DE 2021 A LAS 00:00 HORAS DEL DIA 9 DE AGOSTO DE 2021 - ANEXO 172</t>
  </si>
  <si>
    <t>SEGUROS</t>
  </si>
  <si>
    <t>MHCP-LP-04-2019</t>
  </si>
  <si>
    <t>9.004-2019</t>
  </si>
  <si>
    <t>LA NACIÓN - MINISTERIO DE HACIENDA Y CRÉDITO PÚBLICO, REQUIERE SELECCIONAR LA(S) COMPAÑÍA(S) DE SEGUROS CON LA(S) QUE SE CONTRATARÁN LAS PÓLIZAS DE SEGUROS GENERALES QUE OTORGUEN LA ADECUADA PROTECCIÓN DE LOS BIENES E INTERESES PATRIMONIALES ASEGURABLES O AQUELLOS POR CUALES SEA O LLEGARE A SER LEGALMENTE RESPONSABLE, DESCRITAS A CONTINUACIÓN ASÍ, GRUPO PÓLIZAS  GRUPO 1	TODO RIESGO DAÑOS MATERIALES GLOBAL DE MANEJO PARA ENTIDADES OFICIALES RESPONSABILIDAD CIVIL EXTRACONTRACTUAL</t>
  </si>
  <si>
    <t>UNION TEMPORAL ASEGURADORA SOLIDARIA DE COLOMBIA ENTIDAD COOPERATIVA - ALLIANZ SEGUROS S.A. - ZURICH COLOMBIA SEGUROS S.A.</t>
  </si>
  <si>
    <t>LA ENTIDAD PAGARÁ AL CONTRATISTA EL VALOR DEL CONTRATO (S) A PARTIR DEL AÑO 2019 Y DE FORMA ANUAL CON BASE EN LOS RECURSOS ASIGNADOS PARA CADA VIGENCIA, EN LOS SIGUIENTES TÉRMINOS:  A)	UN PRIMER PAGO EN 2019 CON RECURSOS DE DICHA VIGENCIA, PREVIA EXPEDICIÓN DE LOS CERTIFICADOS O ANEXOS DE COBRO QUE SE GENEREN COMO CONSECUENCIA DE LAS PÓLIZAS INICIALES Y EN LOS CUALES SE ESTABLEZCA EL VALOR DE LA PRIMA ADJUDICADA CORRESPONDIENTE AL PERIODO COMPRENDIDO ENTRE LAS 00:00 HORAS DEL 19 DE OCTUBRE DE 2019 Y LAS 24:00 DEL 18 DE OCTUBRE DE 2020. B)	UN SEGUNDO PAGO EN 2020 CON LOS RECURSOS DE DICHA VIGENCIA, PREVIA EXPEDICIÓN DE LOS CERTIFICADOS O ANEXOS DE COBRO QUE SE GENEREN COMO CONSECUENCIA DE LAS PÓLIZAS INICIALES Y EN LOS CUALES SE ESTABLEZCA EL VALOR DE LA PRIMA ADJUDICADA CORRESPONDIENTE AL PERIODO COMPRENDIDO ENTRE LAS 00:00 HORAS DEL 19 DE OCTUBRE DE 2020 Y LAS 24:00 DEL 18 DE OCTUBRE DE 2021. C)	UN TERCER Y ÚLTIMO PAGO EN 2021 CON RECURSOS DE DICHA VIGENCIA, PREVIA EXPEDICIÓN DE LOS CERTIFICADOS O ANEXOS DE COBRO QUE SE GENEREN COMO CONSECUENCIA DE LAS PÓLIZAS INICIALES Y EN LOS CUALES SE ESTABLEZCA EL VALOR DE LA PRIMA ADJUDICADA CORRESPONDIENTE AL PERIODO COMPRENDIDO ENTRE LAS 00:00 HORAS DEL 19 DE OCTUBRE DE 2021 Y LAS 24:00 DEL 18 DE OCTUBRE DE 2022</t>
  </si>
  <si>
    <t>https://community.secop.gov.co/Public/Tendering/OpportunityDetail/Index?noticeUID=CO1.NTC.932893&amp;isFromPublicArea=True&amp;isModal=False</t>
  </si>
  <si>
    <t>COORDINADORA DEL GRUPO BIENES Y SUMINISTROS</t>
  </si>
  <si>
    <t>apuerto@solidaria.com.co</t>
  </si>
  <si>
    <t>11-JAN-22</t>
  </si>
  <si>
    <t>OTROSÍ 8 MEDIANTE EL CUAL SE REALIZA LA EXCLUSIÓN DE UNOS BIENES (PÓLIZA 930-83-99000000052 TODO RIESGO DAÑOS MATERIALES) A PARTIR DEL 29 OCTUBRE DE 2021 AL 19 OCTUBRE DE 2022  HECHO QUE SE MATERIALIZÓ MEDIANTE EL ANEXO NO. 13 DE LA POLIZA. OTROSÍ 9 MEDIANTE EL CUAL SE REALIZA LA INCLUSIÓN DE UNOS BIENES (PÓLIZA 930-83-99000000052 TODO RIESGO DAÑOS MATERIALES) A PARTIR DEL 29 OCTUBRE DE 2021 AL 19 OCTUBRE DE 2022  HECHO QUE SE MATERIALIZÓ MEDIANTE EL ANEXO NO. 14 DE LA POLIZA, EL VALOR DE LA PRIMA ES CON CARGO AL SALDO A FAVOR DEL MINISTERIO.</t>
  </si>
  <si>
    <t>MHCP-LP-07-2019</t>
  </si>
  <si>
    <t>10.001-2019</t>
  </si>
  <si>
    <t>ADQUIRIR A TRAVÉS DE LA BOLSA MERCANTIL DE COLOMBIA EL SERVICIO DE VIGILANCIA Y SEGURIDAD PRIVADA QUE UTILICE MEDIO HUMANO CON ARMAS O SIN ARMAS Y CON MEDIO CANINO PARA LAS DIFERENTES SEDES DEL MHCP</t>
  </si>
  <si>
    <t>UNION TEMPORAL SJ 2020</t>
  </si>
  <si>
    <t>2 anos - 10 meses  y 11 dias</t>
  </si>
  <si>
    <t>https://www.contratos.gov.co/consultas/detalleProceso.do?numConstancia=19-4-10171079</t>
  </si>
  <si>
    <t>dirproyectos@serviconi.com</t>
  </si>
  <si>
    <t xml:space="preserve">OTROSÍ NO. 2 MEDIANTE EL CUAL SE REDUCE EL VALOR DEL CONTRATO POR NO USO DE LOS RECURSOS DEL PRESUPUESTO GENERAL DE LA NACIÓN EN LA VIGENCIA POR LA SUMA DE $ 131.909.426,00 </t>
  </si>
  <si>
    <t>MHCP-SABP-01-2019</t>
  </si>
  <si>
    <t>11.005-2019</t>
  </si>
  <si>
    <t>Suministrar biogasolina motor corriente, extra y diésel para los automotores del Ministerio de Hacienda y Crédito Público</t>
  </si>
  <si>
    <t>ORGANIZACION TERPEL S.A.</t>
  </si>
  <si>
    <t>2 anos - 6 meses  y 30 dias</t>
  </si>
  <si>
    <t>https://colombiacompra.gov.co/tienda-virtual-del-estado-colombiano/ordenes-compra/43590</t>
  </si>
  <si>
    <t>impuestos@terpel.com/yeimmy.rojas@terpel.com</t>
  </si>
  <si>
    <t>OTROSÍ NO. 2 MEDIANTE EL CUAL SE PRORROGA EL PLAZO DE EJECUCIÓN Y SE ADICIONA EL VALOR DEL CONTRATO NO 11.005-2019</t>
  </si>
  <si>
    <t>A-02-02-01-003</t>
  </si>
  <si>
    <t>OTROS BIENES TRANSPORTABLES (EXCEPTO PRODUCTOS METÁLICOS, MAQUINARIA Y EQUIPO)</t>
  </si>
  <si>
    <t>CCE-715-1-AMP-2018</t>
  </si>
  <si>
    <t>3.252-2020</t>
  </si>
  <si>
    <t>PRESTACIÓN DE LOS SERVICIOS DE PUBLICACIÓN DE AVISOS DE LEY, RESOLUCIONES, CONVOCATORIAS, AUTOS, PRESTACIONES SOCIALES, AVISOS INFORMATIVOS, OTROS QUE REQUIERA PUBLICAR EN MEDIO IMPRESO DE CIRCULACIÓN NACIONAL</t>
  </si>
  <si>
    <t>BIG MEDIA PUBLICIDAD SAS</t>
  </si>
  <si>
    <t>2 anos - 0 meses  y 16 dias</t>
  </si>
  <si>
    <t>LA NACIÓN - MINISTERIO DE HACIENDA Y CRÉDITO PÚBLICO PAGARÁ EL VALOR DEL CONTRATO QUE SE SUSCRIBA COMO RESULTADO DEL PROCESO DE SELECCIÓN, EN MONEDA LEGAL COLOMBIANA, CON SUJECIÓN A LA DISPONIBILIDAD DEL PAC (PROGRAMA ANUAL MENSUALIZADO DE CAJA) EN MENSUALIDADES VENCIDAS, TENIENDO EN CUENTA LAS PUBLICACIONES EFECTIVAMENTE REALIZADAS, DENTRO DE LOS DIEZ (10) DÍAS HÁBILES SIGUIENTES A LA RADICACIÓN DEL CUMPLIDO A SATISFACCIÓN POR PARTE DEL SUPERVISOR DESIGNADO PARA ESTE SERVICIO EN LA SUBDIRECCIÓN FINANCIERA, PREVIA PRESENTACIÓN DE LAS FACTURAS CORRESPONDIENTES, ACREDITACIÓN DE LOS PAGOS AL SISTEMA DE SEGURIDAD SOCIAL Y PARAFISCALES POR PARTE DEL CONTRATISTA Y EL REPORTE DEL CARGUE DE DICHOS SOPORTES EN LA PLATAFORMA SECOP II.</t>
  </si>
  <si>
    <t>https://community.secop.gov.co/Public/Tendering/OpportunityDetail/Index?noticeUID=CO1.NTC.1299416&amp;isFromPublicArea=True&amp;isModal=False</t>
  </si>
  <si>
    <t>DIONI SILVANO TICORA CASAS</t>
  </si>
  <si>
    <t>paola.melo@bigmediapublicidad.co</t>
  </si>
  <si>
    <t>OTROSÍ 3 DE LA ACEPTACIÓN DE OFERTA NO. 3.252-2020, MEDIANTE EL CUAL SE MODIFICA PARCIALMENTE EL NUMERAL 2 ¿PLAZO DE EJECUCIÓN¿.</t>
  </si>
  <si>
    <t>A-02-02-02-008-003</t>
  </si>
  <si>
    <t>OTROS SERVICIOS PROFESIONALES, CIENTIFICOS Y TÉCNICOS</t>
  </si>
  <si>
    <t>MHCP-PMC-10-2020</t>
  </si>
  <si>
    <t>3.269-2020</t>
  </si>
  <si>
    <t>Actualización del software, soporte y mantenimiento técnico de las soluciones de firewall perimetral del Ministerio de Hacienda y Crédito Público</t>
  </si>
  <si>
    <t>UNION TEMPORAL ELICW 2020</t>
  </si>
  <si>
    <t>1 anos - 11 meses  y 28 dias</t>
  </si>
  <si>
    <t>EL MINISTERIO PAGARÁ AL CONTRATISTA, UNA VEZ SE ENCUENTRE APROBADO EL P.A.C. (PROGRAMA ANUAL MENSUALIZADO DE CAJA), EL VALOR DEL CONTRATO DE LA SIGUIENTE MANERA</t>
  </si>
  <si>
    <t>OTROSÍ NO. 1 DEL CONTRATO NO. 3.269-2020, MEDIANTE EL CUAL SE MODIFICA PARCIALMENTE LOS NUMERALES SEGUNDO ¿PLAZO¿, CUARTO ¿VALOR¿, QUINTO ¿FORMA DE PAGO¿ Y SEXTO ¿RESPALDO PRESUPUESTAL¿.</t>
  </si>
  <si>
    <t>A-02-02-01-004-007</t>
  </si>
  <si>
    <t>EQUIPO Y APARATOS DE RADIO, TELEVISIÓN Y COMUNICACIONES</t>
  </si>
  <si>
    <t>MHCP-SIE-02-2020</t>
  </si>
  <si>
    <t>3.284-2020</t>
  </si>
  <si>
    <t>ADQUISICIÓN DE UN SERVICIO EN LA NUBE DE INTERNET, PARA GENERAR, TRANSMITIR, VALIDAR, EXPEDIR Y RECIBIR FACTURAS ELECTRÓNICAS CON VALIDACIÓN PREVIA, CON SU SOPORTE Y MANTENIMIENTO, Y SU INTEGRACIÓN CON EL SISTEMA DE INFORMACIÓN ¿SIIF NACIÓN¿ PARA EL MINISTERIO DE HACIENDA Y CRÉDITO PÚBLICO</t>
  </si>
  <si>
    <t>OLIMPIA IT S.A.S</t>
  </si>
  <si>
    <t>1 anos - 10 meses  y 28 dias</t>
  </si>
  <si>
    <t>LA NACIÓN ¿ MINISTERIO DE HACIENDA Y CRÉDITO PÚBLICO PAGARÁ AL CONTRATISTA, EL VALOR DEL CONTRATO, EN MONEDA LEGAL COLOMBIANA, UNA VEZ SE ENCUENTRE APROBADO EL PAC (PROGRAMA ANUAL MENSUALIZADO DE CAJA), DE LA SIGUIENTE MANERA ITEM 1, 2, 3, 4 Y 5</t>
  </si>
  <si>
    <t>https://community.secop.gov.co/Public/Tendering/OpportunityDetail/Index?noticeUID=CO1.NTC.1331047&amp;isFromPublicArea=True&amp;isModal=False</t>
  </si>
  <si>
    <t>JULIO ROBERTO ROMERO PEÑALOZA</t>
  </si>
  <si>
    <t>SUBDIRECCION DE INGENIERIA DE SOFTWARE</t>
  </si>
  <si>
    <t>tesoreria@olimpiait.com</t>
  </si>
  <si>
    <t>OTROSÍ 1 DEL CONTRATO NO. 3.284-2020, MEDIANTE EL CUAL SE MODIFICAN PARCIALMENTE LOS NUMERALES SEGUNDO ¿PLAZO¿, CUARTO ¿VALOR¿, QUINTO ¿FORMA DE PAGO¿, SEXTO ¿RESPALDO PRESUPUESTAL¿ Y SÉPTIMO ¿OBLIGACIONES ESPECÍFICAS¿.</t>
  </si>
  <si>
    <t>C-1301-1000-5-0-1301009-02</t>
  </si>
  <si>
    <t>ADQUISICIÓN DE BIENES Y SERVICIOS-SERVICIO DE INFORMACION ACTUALIZADO-ADECUACION DEL SIIF NACION A NORMAS, CONCEPTOS Y ESTANDARES NACIONALES E INTERNACIONALES BOGOTA</t>
  </si>
  <si>
    <t>MHCP-SIE-05-2020</t>
  </si>
  <si>
    <t>3.287-2020</t>
  </si>
  <si>
    <t>CONTRATAR LA RENOVACIÓN, AMPLIACIÓN Y SOPORTE DE CERTIFICADOS DIGITALES DEL MHCP</t>
  </si>
  <si>
    <t>GESTION DE SEGURIDAD ELECTRONICA S.A</t>
  </si>
  <si>
    <t>1 anos - 10 meses  y 31 dias</t>
  </si>
  <si>
    <t>EL MINISTERIO PAGARÁ AL CONTRATISTA, UNA VEZ SE ENCUENTRE APROBADO EL P.A.C. (PROGRAMA ANUAL MENSUALIZADO DE CAJA), EL VALOR DEL CONTRATO, EN TRIMESTRES VENCIDOS CORRESPONDIENTES AL VALOR DEL BIEN O SERVICIO EFECTIVAMENTE ENTREGADO.  DICHOS PAGOS SE EFECTUARÁN, DENTRO DE LOS DIEZ (10) DÍAS HÁBILES SIGUIENTES A LA RADICACIÓN EN LA SUBDIRECCIÓN FINANCIERA Y LA DEBIDA PRESENTACIÓN DE LA FACTURA Y DEL CUMPLIDO EXPEDIDO POR EL SUPERVISOR DESIGNADO, LA CERTIFICACIÓN DE PAGO DE APORTES PARAFISCALES Y DE SEGURIDAD SOCIAL POR PARTE DEL CONTRATISTA Y REGISTRO DE CARGA DE DICHOS SOPORTES EN SECOP II.</t>
  </si>
  <si>
    <t>https://community.secop.gov.co/Public/Tendering/OpportunityDetail/Index?noticeUID=CO1.NTC.1341354&amp;isFromPublicArea=True&amp;isModal=False</t>
  </si>
  <si>
    <t>info@gse.com.co</t>
  </si>
  <si>
    <t>OTROSÍ NO. 1 DEL CONTRATO NO. 3.287-2020, MEDIANTE EL CUAL SE MODIFICA PARCIALMENTE EL NUMERAL 2 ¿PLAZO¿.</t>
  </si>
  <si>
    <t>MHCP-SIE-07-2020</t>
  </si>
  <si>
    <t>3.288-2020</t>
  </si>
  <si>
    <t>REALIZAR LA AUDITORÍA Y REVISIÓN TOTAL E INTEGRAL DE LA INFORMACIÓN RECIBIDA POR PARTE DEL MANDATARIO DE LA EXTINTA FUNDACIÓN SAN JUAN DEL DIOS ¿ HOSPITAL SAN JUAN DE DIOS E INSTITUTO MATERNO INFANTIL LIQUIDADOS Y POR LA UNIDAD DE PENSIONES DE LA GOBERNACIÓN DE CUNDINAMARCA, QUE PERMITAN AL MINISTERIO REALIZAR LOS PAGOS EN CUMPLIMIENTO DE LA SENTENCIA SU-484/08, ASÍ COMO LAS ÓRDENES QUE SE IMPARTAN EN LOS AUTOS QUE LA ACLAREN, ADICIONEN O MODIFIQUEN</t>
  </si>
  <si>
    <t>SERVICIOS DE AUDITORIA Y CONSULTORIA DE</t>
  </si>
  <si>
    <t>2 anos - 3 meses  y 14 dias</t>
  </si>
  <si>
    <t>EL MINISTERIO PAGARÁ AL CONTRATISTA, UNA VEZ SE ENCUENTRE APROBADO EL P.A.C. (PROGRAMA ANUAL MENSUALIZADO DE CAJA), EL VALOR DEL CONTRATO EN MENSUALIDADES VENCIDAS O PROPORCIONALES POR FRACCIÓN DE MES, CORRESPONDIENTES AL VALOR DEL SERVICIO EFECTIVAMENTE REALIZADO (HORAS EJECUTADAS), TOMANDO COMO BASE EL VALOR HORA OFERTADO POR EL CONTRATISTA.</t>
  </si>
  <si>
    <t>https://community.secop.gov.co/Public/Tendering/OpportunityDetail/Index?noticeUID=CO1.NTC.1398037&amp;isFromPublicArea=True&amp;isModal=False</t>
  </si>
  <si>
    <t>SECRETARIA GENERAL - SUBDIRECCIÓN JURÍDICA</t>
  </si>
  <si>
    <t>info@co.gt.com/pedro.cruz@co.gt.com</t>
  </si>
  <si>
    <t>OTROSÍ 5 MEDIANTE EL CUAL SE MODIFICAN EL NUMERAL 2 ¿PLAZO DE EJECUCIÓN¿ Y 6 ¿RESPALDO PRESUPUESTAL¿ DE LA ACEPTACIÓN DE OFERTA NO. 3.288-2020</t>
  </si>
  <si>
    <t>MHCP-PMC-15-2020</t>
  </si>
  <si>
    <t>3.317-2020</t>
  </si>
  <si>
    <t>CONTRATAR EL SERVICIO DE CANAL DE COMUNICACIONES PARA ACCEDER EL SERVICIO FINANCIERO BLOOMBERG PARA EL MINISTERIO DE HACIENDA Y CRÉDITO PÚBLICO</t>
  </si>
  <si>
    <t>COMUNICACION CELULAR S.A. COMCEL S.A.</t>
  </si>
  <si>
    <t>1 anos - 8 meses  y 29 dias</t>
  </si>
  <si>
    <t>LA NACIÓN - MINISTERIO DE HACIENDA Y CRÉDITO PÚBLICO, CANCELARÁ AL CONTRATISTA EL VALOR DEL CONTRATO, EN MONEDA LEGAL COLOMBIANA, UNA VEZ SE ENCUENTRE APROBADO EL P.A.C. (PROGRAMA ANUAL MENSUALIZADO DE CAJA), EL VALOR DEL CONTRATO SE CANCELARÁ EN MENSUALIDADES Y/O FRACCIÓN DE MES, DE ACUERDO CON LOS SERVICIOS EFECTIVAMENTE PRESTADOS O FACTURADOS AL MINISTERIO.  DICHO PAGO SE REALIZARÁ DENTRO DE LOS DIEZ (10) DÍAS HÁBILES SIGUIENTES A LA RADICACIÓN EN LA SUBDIRECCIÓN FINANCIERA, DEL CUMPLIDO A SATISFACCIÓN POR PARTE DEL SUPERVISOR DESIGNADO DEL PRIMER REPORTE VÍA CORREO ELECTRÓNICO Y PREVIA PRESENTACIÓN POR PARTE DEL CONTRATISTA DE LAS FACTURAS CORRESPONDIENTES, ACREDITACIÓN DE LOS PAGOS AL SISTEMA DE SEGURIDAD SOCIAL Y PARAFISCALES, ASÍ COMO EL REPORTE DEL CARGUE DE DICHOS SOPORTES EN LA PLATAFORMA SECOP II</t>
  </si>
  <si>
    <t>https://community.secop.gov.co/Public/Tendering/OpportunityDetail/Index?noticeUID=CO1.NTC.1485264&amp;isFromPublicArea=True&amp;isModal=False</t>
  </si>
  <si>
    <t>macevedo@comcel.com.co</t>
  </si>
  <si>
    <t>OTROSÍ 1 DE LA ACEPTACIÓN DE OFERTA NO. 3.317-2020, MEDIANTE EL CUAL SE MODIFICA PARCIALMENTE LOS NUMERALES SEGUNDO ¿PLAZO¿, CUARTO ¿VALOR¿ Y SEXTO ¿RESPALDO PRESUPUESTAL¿.</t>
  </si>
  <si>
    <t>A-02-02-02-008-004</t>
  </si>
  <si>
    <t>SERVICIOS DE TELECOMUNICACIONES, TRANSMISIÓN Y SUMINISTRO DE INFORMACIÓN</t>
  </si>
  <si>
    <t>MHCP-PMC-22</t>
  </si>
  <si>
    <t>3.318-2020</t>
  </si>
  <si>
    <t>PRESTAR LOS SERVICIOS PROFESIONALES DE ABOGADO CONSISTENTES EN LA PREPARACIÓN Y PRESENTACIÓN DE LOS ALEGATOS DE CONCLUSIÓN DENTRO DE LA PRIMERA INSTANCIA EN EL PROCESO DE ACCIÓN DE NULIDAD Y RESTABLECIMIENTO DEL DERECHO INTERPUESTO POR COLOCA INTERNACIONAL CORPORATION S.A, QUE SE ADELANTA ANTE EL TRIBUNAL ADMINISTRATIVO DE CUNDINAMARCA, BAJO EL RADICADO NÚMERO 250002324000200800012-01.</t>
  </si>
  <si>
    <t>FERNANDO ALVAREZ ROJAS</t>
  </si>
  <si>
    <t>2 anos - 2 meses  y 3 dias</t>
  </si>
  <si>
    <t>EL VALOR DEL PRESENTE CONTRATO SE PAGARÁ, POR INTERMEDIO DE LA COORDINACIÓN DE PAGADURÍA DE LA SUBDIRECCIÓN FINANCIERA DE ESTE MINISTERIO, AL CONTRATISTA, CON SUJECIÓN A LA DISPONIBILIDAD DEL P.A.C. (PROGRAMA ANUAL MENSUALIZADO DE CAJA), DE LA SIGUIENTE MANERA:  O	CONTRA LA PRESENTACIÓN OPORTUNA ANTE EL TRIBUNAL ADMINISTRATIVO DE CUNDINAMARCA DE LOS ALEGATOS DE CONCLUSIÓN DE PRIMERA INSTANCIA DENTRO DEL REFERIDO PROCESO, LA SUMA DE $210,081,231.00 MONEDA CORRIENTE, INCLUIDO IVA DICHO PAGO SE EFECTUARÁ DENTRO DE LOS DIEZ (10) DÍAS HÁBILES SIGUIENTES A LA RADICACIÓN EN LA SUBDIRECCIÓN FINANCIERA DEL CUMPLIDO A SATISFACCIÓN POR PARTE DEL SUPERVISOR DESIGNADO PARA EL EFECTO, PREVIA PRESENTACIÓN DEL INFORME RESPECTIVO SOBRE LA EJECUCIÓN DEL CONTRATO, LA CERTIFICACIÓN DE LOS PAGOS A LOS SISTEMAS DE SEGURIDAD SOCIAL INTEGRAL POR PARTE DEL CONTRATISTA, LA FACTURA CORRESPONDIENTE Y LOS DEMÁS DOCUMENTOS QUE SE REQUIERAN PARA TAL EFECTO</t>
  </si>
  <si>
    <t>https://community.secop.gov.co/Public/Tendering/OpportunityDetail/Index?noticeUID=CO1.NTC.1509321&amp;isFromPublicArea=True&amp;isModal=False</t>
  </si>
  <si>
    <t>fernandoalvarezrojas@hotmail.com</t>
  </si>
  <si>
    <t>30-DEC-20</t>
  </si>
  <si>
    <t>ACTA DE SUSPENSION SUSCRITA EL 30 DE DICIEMBRE DE 2020 CON EFECTOS A PARTIR DEL 01 DE ENERO DE 2021 CONTRATO NO. 3.318-2020</t>
  </si>
  <si>
    <t>A-02-02-02-008-002</t>
  </si>
  <si>
    <t>SERVICIOS JURIDICOS Y CONTABLES</t>
  </si>
  <si>
    <t>MHCP-CD-359-2020</t>
  </si>
  <si>
    <t>3.324-2020</t>
  </si>
  <si>
    <t>CONTRATAR EL SERVICIO DE CANAL DE COMUNICACIÓN QUE LE PERMITA AL MINISTERIO DE HACIENDA Y CRÉDITO PÚBLICO ACCEDER A LOS SERVICIOS ELECTRÓNICOS DEL BANCO DE LA REPÚBLICA - PORTAL WSEBRA</t>
  </si>
  <si>
    <t>EMPRESA DE TELECOMUNICACIONES DE BOGOTA</t>
  </si>
  <si>
    <t>1 anos - 9 meses  y 2 dias</t>
  </si>
  <si>
    <t>EL MINISTERIO PAGARÁ AL CONTRATISTA, UNA VEZ SE ENCUENTRE APROBADO EL P.A.C. (PROGRAMA ANUAL MENSUALIZADO DE CAJA), EL VALOR DEL CONTRATO, EL VALOR DE LA ACEPTACIÓN DE OFERTA EN MENSUALIDADES Y/O FRACCIÓN DE MES, DE ACUERDO CON LOS SERVICIOS EFECTIVAMENTE PRESTADOS Y FACTURADO AL MINISTERIO</t>
  </si>
  <si>
    <t xml:space="preserve"> https://community.secop.gov.co/Public/Tendering/OpportunityDetail/Index?noticeUID=CO1.NTC.1482319&amp;isFromPublicArea=True&amp;isModal=False</t>
  </si>
  <si>
    <t>maria.baenas@etb.com.co</t>
  </si>
  <si>
    <t>OTROSÍ NO. 1, MEDIANTE EL CUAL SE MODIFICA PARCIALMENTE LAS CLÁUSULAS SEGUNDA ¿PLAZO¿, CUARTA ¿VALOR¿ Y SEXTA ¿RESPALDO PRESUPUESTAL¿, DE LA ACEPTACIÓN DE OFERTA NO. 3.324-2020.</t>
  </si>
  <si>
    <t>MHCP-PMC-19-2020</t>
  </si>
  <si>
    <t>3.330-2020</t>
  </si>
  <si>
    <t>CONTRATAR EL SOPORTE Y MANTENIMIENTO Y BOLSA DE HORAS (INGENIERÍA Y ACOMPAÑAMIENTO) DEL SOFTWARE DE GESTIÓN DEL RECURSO HUMANO DEL MINISTERIO DE HACIENDA Y CRÉDITO PÚBLICO SARA</t>
  </si>
  <si>
    <t>UN&amp;ON SOLUCIONES SISTEMAS DE INFORMACION</t>
  </si>
  <si>
    <t>1 anos - 8 meses  y 20 dias</t>
  </si>
  <si>
    <t>EL MINISTERIO PAGARÁ AL CONTRATISTA, EL VALOR DEL CONTRATO EN MONEDA LEGAL COLOMBIANA, CON SUJECIÓN A LA DISPONIBILIDAD DEL PAC (PROGRAMA ANUAL MENSUALIZADO DE CAJA), ASÍ:</t>
  </si>
  <si>
    <t>https://community.secop.gov.co/Public/Tendering/OpportunityDetail/Index?noticeUID=CO1.NTC.1524983&amp;isFromPublicArea=True&amp;isModal=False</t>
  </si>
  <si>
    <t>contabilidad@unionsoluciones.com.co</t>
  </si>
  <si>
    <t>OTROSÍ NO. 2 MEDIANTE EL CUAL SE PRORROGA Y ADICIONA EL CONTRATO DE PRESTACIÓN DE SERVICIOS NO. 3.330-2020 Y, EN CONSECUENCIA, SE MODIFICAN LAS CLÁUSULAS SEGUNDA ¿DURACIÓN DEL CONTRATO¿, CUARTA ¿VALOR DEL CONTRATO¿, QUINTA ¿FORMA DE PAGO¿ Y SEXTA ¿DISPONIBILIDAD PRESUPUESTAL¿.</t>
  </si>
  <si>
    <t>MHCP-CD-366-2020</t>
  </si>
  <si>
    <t>3.364-2020</t>
  </si>
  <si>
    <t>CONTRATAR EL SERVICIO DE SOPORTE ESTÁNDAR Y ACTUALIZACIÓN PARA EL SOFTWARE DE CERTIFICACIÓN DIGITAL ARES Y ELOGIC WEB Y SU INTEGRACIÓN CON LAS SOLUCIONES DE SOFTWARE DEL MINISTERIO DE HACIENDA Y CRÉDITO PÚBLICO</t>
  </si>
  <si>
    <t>SOFTWARE COLOMBIA SERVICIOS INFORMATICOS</t>
  </si>
  <si>
    <t>1 anos - 7 meses  y 23 dias</t>
  </si>
  <si>
    <t>5.1 ÍTEM 1 - ACTUALIZACIÓN DEL LICENCIAMIENTO DE LA PLATAFORMA DE SOFTWARE DIGITAL ARES Y ELOGIC WEB (RUBRO DE FUNCIONAMIENTO ¿A-02-02-01-004-007 EQUIPO Y APARATOS DE RADIO, TELEVISIÓN Y COMUNICACIONES¿): EL VALOR QUE SE GENERE POR ESTE CONCEPTO SE PAGARÁ EN CADA VIGENCIA, UNA VEZ EL CONTRATISTA ENTREGUE EL CERTIFICADO QUE ACREDITE LA ENTREGA, INSTALACIÓN Y CONFIGURACIÓN DE LAS LICENCIAS A NOMBRE DE LA ENTIDAD. DICHOS PAGOS SE HARÁN DE LA SIGUIENTE FORMA</t>
  </si>
  <si>
    <t>https://community.secop.gov.co/Public/Tendering/OpportunityDetail/Index?noticeUID=CO1.NTC.1585705&amp;isFromPublicArea=True&amp;isModal=False</t>
  </si>
  <si>
    <t>DIRECCION DE TECNOLOGIA - SUBDIRECCIÓN DE INGENIERÍA DE SOFTWARE</t>
  </si>
  <si>
    <t>alex.chacon@software-colombia.com</t>
  </si>
  <si>
    <t>OTROSÍ NO. 1 MEDIANTE EL CUAL SE PRORROGA Y ADICIONA EL CONTRATO DE PRESTACIÓN DE SERVICIOS NO. 3.364-2020 Y, EN CONSECUENCIA, SE MODIFICAN LAS CLÁUSULAS SEGUNDA ¿DURACIÓN DEL CONTRATO¿, CUARTA ¿VALOR DEL CONTRATO¿, QUINTA ¿FORMA DE PAGO¿ Y SEXTA ¿DISPONIBILIDAD PRESUPUESTAL</t>
  </si>
  <si>
    <t>MHCP-CD-404-2020</t>
  </si>
  <si>
    <t>3.377-2020</t>
  </si>
  <si>
    <t>CONTRATAR EL SERVICIO DE SOPORTE PREMIER PARA LOS PRODUCTOS MICROSOFT QUE CONFORMAN LA PLATAFORMA TECNOLÓGICA DEL MINISTERIO DE HACIENDA Y CRÉDITO PÚBLICO DE ACUERDO A LOS SIGUIENTES ÍTEMS ÍTEM I. SERVICIO DE SOPORTE PREMIER EN PRODUCTOS DE INFRAESTRUCTURA MICROSOFT PARA ATENDER LAS NECESIDADES DE LAS DIFERENTES DIRECCIONES DEL MINISTERIO. ÍTEM II.  SERVICIO DE SOPORTE PREMIER EN EL DESARROLLO ALTAMENTE ESPECIALIZADO EN LOS PRODUCTOS MICROSOFT.</t>
  </si>
  <si>
    <t>BRANCH OF MICROSOFT COLOMBIA INC</t>
  </si>
  <si>
    <t>1 anos - 7 meses  y 14 dias</t>
  </si>
  <si>
    <t>LA NACIÓN ¿ MINISTERIO DE HACIENDA Y CRÉDITO PÚBLICO PAGARÁ AL CONTRATISTA, EL VALOR DEL CONTRATO, EN MONEDA LEGAL COLOMBIANA, CON SUJECIÓN A LA DISPONIBILIDAD DEL PAC (PROGRAMA ANUAL MENSUALIZADO DE CAJA), DE LA SIGUIENTE FORMA</t>
  </si>
  <si>
    <t>https://community.secop.gov.co/Public/Tendering/OpportunityDetail/Index?noticeUID=CO1.NTC.1588097&amp;isFromPublicArea=True&amp;isModal=False</t>
  </si>
  <si>
    <t>dijimene@microsft.com,marcebel@microsoft.com</t>
  </si>
  <si>
    <t>OTROSÍ NO. 1 MEDIANTE EL CUAL SE PRORROGA EL PLAZO DE EJECUCIÓN DEL CONTRATO N° 3.377-2020</t>
  </si>
  <si>
    <t>MHCP-CD-411-2020</t>
  </si>
  <si>
    <t>3.388-2020</t>
  </si>
  <si>
    <t>Contratar el servicio de mantenimiento, soporte técnico y actualización para las soluciones de comunicaciones unificadas y Videoconferencia del MHCP</t>
  </si>
  <si>
    <t>INVERSION Y FUNCIONAMIENTO</t>
  </si>
  <si>
    <t>UNIÓN TEMPORAL MIN HACIENDA COLAB 2020</t>
  </si>
  <si>
    <t>1 anos - 11 meses  y 1 dias</t>
  </si>
  <si>
    <t>EL MINISTERIO PAGARÁ AL CONTRATISTA, UNA VEZ SE ENCUENTRE APROBADO EL P.A.C. (PROGRAMA ANUAL MENSUALIZADO DE CAJA), EL VALOR DEL CONTRATO ASÍ: ÍTEM 1: EN MENSUALIDADES VENCIDAS O FRACCIÓN DE MES, CORRESPONDIENTES AL VALOR DEL SERVICIO EFECTIVAMENTE REALIZADO. ÍTEM 2: EN UN ÚNICO PAGO CORRESPONDIENTE A LOS ELEMENTOS SUMINISTRADOS, INSTALADOS Y CONFIGURADOS. DICHOS PAGOS SE EFECTUARÁN CON SUJECIÓN A LA DISPONIBILIDAD DE P.A.C., DENTRO DE LOS DIEZ (10) DÍAS HÁBILES SIGUIENTES A LA RADICACIÓN EN LA SUBDIRECCIÓN FINANCIERA, PREVIA PRESENTACIÓN DE LA FACTURA Y LA CERTIFICACIÓN DE LOS PAGOS A LOS SISTEMAS DE SEGURIDAD SOCIAL INTEGRAL POR PARTE DEL CONTRATISTA Y REGISTRO DE CARGA DE DICHOS SOPORTES EN SECOP II.</t>
  </si>
  <si>
    <t>https://community.secop.gov.co/Public/Tendering/OpportunityDetail/Index?noticeUID=CO1.NTC.1550661&amp;isFromPublicArea=True&amp;isModal=False</t>
  </si>
  <si>
    <t>viviana.salamanca@bghtechpartner.com</t>
  </si>
  <si>
    <t>OTROSÍ NO. 2 DEL CONTRATO NO. 3.388-2020 MEDIANTE EL CUAL SE MODIFICA PARCIALMENTE LOS NUMERALES SEGUNDO ¿PLAZO¿, CUARTO ¿VALOR¿ Y SEXTO ¿RESPALDO PRESUPUESTAL¿.</t>
  </si>
  <si>
    <t>A-02-02-02-008-007</t>
  </si>
  <si>
    <t>SERVICIOS DE MANTENIMIENTO REPARACION E INSTALACION</t>
  </si>
  <si>
    <t>MHCP-SIE-13-2020</t>
  </si>
  <si>
    <t>3.390-2020</t>
  </si>
  <si>
    <t>Contratar el servicio de soporte y mantenimiento técnico, apoyados por programas de soporte del fabricante, de los equipos activos y de gestión de red de área local - LAN e inalámbrica del Ministerio de Hacienda y Crédito Público</t>
  </si>
  <si>
    <t>UNIÓN TEMPORAL MIN HACIENDA LAN 2020</t>
  </si>
  <si>
    <t>1 anos - 7 meses  y 2 dias</t>
  </si>
  <si>
    <t>EL MINISTERIO PAGARÁ A EL CONTRATISTA, UNA VEZ SE ENCUENTRE APROBADO EL P.A.C. (PROGRAMA ANUAL MENSUALIZADO DE CAJA), EL VALOR DEL CONTRATO, EN MENSUALIDADES VENCIDAS O POR FRACCIÓN DE MES, DE ACUERDO CON LOS SERVICIOS EFECTIVAMENTE PRESTADOS Y FACTURADOS AL MINISTERIO, DENTRO DE LOS DIEZ (10) DÍAS HÁBILES SIGUIENTES A LA RADICACIÓN EN LA SUBDIRECCIÓN FINANCIERA, DEL CUMPLIDO A SATISFACCIÓN POR PARTE DEL SUPERVISOR DESIGNADO PARA EL EFECTO, PRESENTACIÓN DE LA FACTURA Y LA CERTIFICACIÓN DE LOS PAGOS A LOS SISTEMAS DE SEGURIDAD SOCIAL INTEGRAL POR PARTE DEL CONTRATISTA.</t>
  </si>
  <si>
    <t>https://community.secop.gov.co/Public/Tendering/OpportunityDetail/Index?noticeUID=CO1.NTC.1542549&amp;isFromPublicArea=True&amp;isModal=False</t>
  </si>
  <si>
    <t>OTROSÍ NO. 1 DEL CONTRATO NO. 3.390-2020 MEDIANTE EL CUAL SE MODIFICA PARCIALMENTE LOS NUMERALES SEGUNDO ¿PLAZO¿, CUARTO ¿VALOR¿ Y SEXTO ¿RESPALDO PRESUPUESTAL¿.</t>
  </si>
  <si>
    <t>MHCP-SIE-15-2020</t>
  </si>
  <si>
    <t>4.003-2020</t>
  </si>
  <si>
    <t>Asesorar legalmente al Ministerio de Hacienda y Crédito Público para analizar, diseñar, elaborar y de ser procedente implementar el plan o programa de enajenación de la participación accionaria de la Nación en empresas del sector de energía</t>
  </si>
  <si>
    <t>1 anos - 7 meses  y 1 dias</t>
  </si>
  <si>
    <t>LA NACIÓN-  EL MINISTERIO PAGARÁ AL CONTRATISTA, UNA VEZ SE ENCUENTRE APROBADO EL P.A.C. (PROGRAMA ANUAL MENSUALIZADO DE CAJA), EL VALOR DEL CONTRATO, DE ACUERDO AL VALOR UNITARIO DE CADA ENTREGABLE, TOMANDO EL PRECIO FIJO OFERTADO POR EL CONTRATISTA, SIN FÓRMULA DE AJUSTE, INCLUYENDO EL IVA Y DEMÁS TRIBUTOS QUE SE CAUSEN POR EL HECHO DE SU CELEBRACIÓN, EJECUCIÓN Y LIQUIDACIÓN, TAL COMO SE DISCRIMINA A CONTINUACIÓN:</t>
  </si>
  <si>
    <t>https://community.secop.gov.co/Public/Tendering/OpportunityDetail/Index?noticeUID=CO1.NTC.1565193&amp;isFromPublicArea=True&amp;isModal=False</t>
  </si>
  <si>
    <t>OTROSÍ NO. 2 DEL CONTRATO NO. 4.003-2020 MEDIANTE EL CUAL SE PRORROGA EL PLAZO DE EJECUCIÓN HASTA EL 31 DE DICIEMBRE DE 2022 Y SE MODIFICAN PARCIALMENTE LA CLÁUSULA SEGUNDA ¿PLAZO¿ Y CLÁUSULA SEXTA ¿RESPALDO PRESUPUESTAL¿</t>
  </si>
  <si>
    <t>CONSULTORIA</t>
  </si>
  <si>
    <t>C-1302-1000-11-0-1302011-02</t>
  </si>
  <si>
    <t>ADQUISICION DE BIENES Y SERVICIOS- SERVICIO DE ASESORIA EN GESTION Y MONITOREO DE PARTICIPACIONES ACCIONARIAS Y ENTES GESTORES</t>
  </si>
  <si>
    <t>MHCP-CM-04-2020</t>
  </si>
  <si>
    <t>5.001-2020</t>
  </si>
  <si>
    <t>ENTREGAR A TÍTULO DE ARRENDAMIENTO A LA FEDERACIÓN NACIONAL DE CAFETEROS DE COLOMBIA, LAS OBRAS DE ARTE QUE REPRESENTAN LA CULTURA CAFETERA DE LA NACIÓN PARA SU USO Y GOCE, QUE SE DESCRIBEN A CONTINUACIÓN</t>
  </si>
  <si>
    <t>1 anos - 7 meses  y 30 dias</t>
  </si>
  <si>
    <t>EL VALOR DEL PRESENTE CONTRATO DE ARRENDAMIENTO SERÁ ASUMIDO POR EL ARRENDATARIO Y ESTARÁ REPRESENTADO EN I) CANON DE ARRENDAMIENTO EL CUAL SE PAGARÁ EN SU TOTALIDAD DE FORMA ANTICIPADA II) COSTOS Y GASTOS DE MANTENIMIENTO Y REPARACIÓN Y LOS GASTOS POR PRIMA DE SEGUROS HASTA POR LA SUMA DE $10.000.000.00 MONEDA CORRIENTE. PARA EL EFECTO, EL ARRENDATARIO CONSIGNARÁ EL VALOR DEL CANON, ASI</t>
  </si>
  <si>
    <t>https://community.secop.gov.co/Public/Tendering/OpportunityDetail/Index?noticeUID=CO1.NTC.1575905&amp;isFromPublicArea=True&amp;isModal=False</t>
  </si>
  <si>
    <t>MHCP-CD-401-2020</t>
  </si>
  <si>
    <t>6.001-2020</t>
  </si>
  <si>
    <t>CONSTITUIR EL PATRIMONIO AUTÓNOMO DENOMINADO FONDO NACIONAL PARA EL DESARROLLO DE LA INFRAESTRUCTURA ¿ FONDES, ASÍ COMO DEFINIR LAS FUNCIONES DE ADMINISTRACIÓN, VOCERÍA Y REPRESENTACIÓN DEL MISMO POR PARTE DE LA FDN, EN CUMPLIMIENTO DE LA NORMATIVIDAD VIGENTE</t>
  </si>
  <si>
    <t>FINANCIERA DE DESARROLLO NACIONAL S.A - FDN</t>
  </si>
  <si>
    <t>29 anos - 11 meses  y 31 dias</t>
  </si>
  <si>
    <t>https://community.secop.gov.co/Public/Tendering/OpportunityDetail/Index?noticeUID=CO1.NTC.1629311&amp;isFromPublicArea=True&amp;isModal=False</t>
  </si>
  <si>
    <t>ANDRES JOSE IGNACIO BRAVO LIEVANO</t>
  </si>
  <si>
    <t>DIRECCION GENERAL DE PARTICIPACIONES ESTATALES</t>
  </si>
  <si>
    <t>secretaria@fen.com.co</t>
  </si>
  <si>
    <t>OTROSÍ NO. 1 DEL CONTRATO DE FIDUCIA MERCANTIL NO. 6.001-2020 MEDIANTE EL CUAL SE ADICIONA A LA CLÁUSULA 21, COMITÉ DE INVERSIONES DEL FONDES, UN PARÁGRAFO TRANSITORIO.</t>
  </si>
  <si>
    <t>MHCP-CD- XX</t>
  </si>
  <si>
    <t>7.001-2020</t>
  </si>
  <si>
    <t>PRESTAR LOS SERVICIOS DE PUBLICACIÓN Y DIFUSIÓN EN EL DIARIO OFICIAL DE LOS DIFERENTES ACTOS ADMINISTRATIVOS EXPEDIDOS POR EL MINISTERIO DE HACIENDA Y CRÉDITO PÚBLICO.</t>
  </si>
  <si>
    <t>IMPRENTA NACIONAL DE COLOMBIA</t>
  </si>
  <si>
    <t>2 anos - 8 meses  y 29 dias</t>
  </si>
  <si>
    <t>EL VALOR DEL CONTRATO SE PAGARÁ, POR INTERMEDIO DE LA COORDINACIÓN DE PAGADURÍA DE LA SUBDIRECCIÓN FINANCIERA DE ESTE MINISTERIO, AL CONTRATISTA, CON SUJECIÓN A LA DISPONIBILIDAD DEL P.A.C. (PROGRAMA ANUAL MENSUALIZADO DE CAJA), EN MENSUALIDADES VENCIDAS, DE ACUERDO A LA PUBLICACIÓN Y DIFUSIÓN EFECTIVA DE LOS ACTOS ADMINISTRATIVOS EN EL DIARIO OFICIAL Y CONFORME A LAS TARIFAS ESTIPULADAS PARA CADA AÑO POR EL CONTRATISTA. DICHOS PAGOS SE EFECTUARÁN DENTRO DE LOS DIEZ (10) DÍAS HÁBILES SIGUIENTES A LA RADICACIÓN EN LA SUBDIRECCIÓN FINANCIERA DEL CORRESPONDIENTE INFORME DE EJECUCIÓN Y DEL CUMPLIDO SUSCRITO POR EL SUPERVISOR DEL CONTRATO, PREVIO A LA PRESENTACIÓN EN DEBIDA FORMA DE LA FACTURA CORRESPONDIENTE Y LA CERTIFICACIÓN DE PAGO DE APORTES PARAFISCALES Y DE SEGURIDAD SOCIAL POR PARTE DEL CONTRATISTA</t>
  </si>
  <si>
    <t>https://community.secop.gov.co/Public/Tendering/OpportunityDetail/Index?noticeUID=CO1.NTC.1136173&amp;isFromPublicArea=True&amp;isModal=False</t>
  </si>
  <si>
    <t>correspondencia@imprenta.gov.co</t>
  </si>
  <si>
    <t>OTROSÍ NO. 4 MEDIANTE EL CUAL SE PRORROGA Y ADICIONA EL VALOR DEL CONTRATO INTERADMINISTRATIVO N° 7.001-2020INTERADMINISTRATIVO N° 7.001-2020.</t>
  </si>
  <si>
    <t>MHCP-CD-159-2020</t>
  </si>
  <si>
    <t>7.002-2020</t>
  </si>
  <si>
    <t>LA NACIÓN otorga a EL BANCO, y este a su vez acepta, un mandato con representación para la expedición durante la vigencia 2020 y la correspondiente custodia, redención mediante recibo para el pago de impuestos y demás actividades relacionadas con la administración y manejo operativo de la Emisión Desmaterializada de los Certificados de Reembolso Tributario CERT como incentivo al incremento de las inversiones en hidrocarburos y minería, en el Depósito Central de Valores del Banco de la República.</t>
  </si>
  <si>
    <t>5 anos - 1 meses  y 3 dias</t>
  </si>
  <si>
    <t>LUIS ALEXANDER LOPEZ RUIZ</t>
  </si>
  <si>
    <t>SUBDIRECTOR DE FINANCIAMINETO INTERNO DE LA NACION</t>
  </si>
  <si>
    <t>DIRECCION GENERAL DE CREDITO PUBLICO Y TESORO NACIONAL - SUB. DE FINANCIAMIENTO INTERNO DE LA NACIÓN</t>
  </si>
  <si>
    <t>A-03-01-04-003</t>
  </si>
  <si>
    <t>INCENTIVO A LAS INVERSIONES EN HIDROCARBUROS Y MINERIA ¿ CERTIFICADO DE REEMBOLSO TRIBUTARIO - CERT. ARTICULO 365 DE LA LEY 1819 DE 2016.</t>
  </si>
  <si>
    <t>+</t>
  </si>
  <si>
    <t>7.004-2020</t>
  </si>
  <si>
    <t>LA COOPERACIÓN PARA EL SUMINISTRO DE INFORMACIÓN POR PARTE DE LA UNIDAD ADMINISTRATIVA ESPECIAL MIGRACIÓN COLOMBIA AL MINISTERIO DE HACIENDA Y CRÉDITO PÚBLICO A TRAVÉS DE LA OFICINA DE BONOS PENSIONALES, DE LA BASE DE DATOS RELACIONADA CON LA IDENTIFICACIÓN DE LOS EXTRANJEROS EN COLOMBIA, ASÍ COMO EL INTERCAMBIO DE INFORMACIÓN QUE LAS PARTES REQUIERAN PARA EL EFECTO.</t>
  </si>
  <si>
    <t>UNIDAD ADMNISTRATIVA ESPECIALMIGRACIÒN COLOMBIA</t>
  </si>
  <si>
    <t>5 anos - 0 meses  y 4 dias</t>
  </si>
  <si>
    <t>https://community.secop.gov.co/Public/Tendering/OpportunityDetail/Index?noticeUID=CO1.NTC.1226580&amp;isFromPublicArea=True&amp;isModal=False</t>
  </si>
  <si>
    <t>servicio.ciudadano@migracioncolombia.gov.co</t>
  </si>
  <si>
    <t>MHCP-CD-226-2020-</t>
  </si>
  <si>
    <t>7.006-2020</t>
  </si>
  <si>
    <t>Garantizar el cumplimiento de las obligaciones que adquieren tanto EL FUNCIONARIO como EL MINISTERIO durante y después de la Comisión de Estudios en el Exterior del País, conferida mediante Resolución No. 1604 del 19 de agosto de 2020</t>
  </si>
  <si>
    <t>FRANCISCO JAVIER QUIROGA ALBA</t>
  </si>
  <si>
    <t>2 anos - 11 meses  y 17 dias</t>
  </si>
  <si>
    <t>franciscoquiroga1810@hotmail.com</t>
  </si>
  <si>
    <t>25-AUG-21</t>
  </si>
  <si>
    <t>OTROSÍ NO. 1 POR MEDIO DEL CUAL SE PRORROGA Y ADICIONA EL CONVENIO DE COMISIÓN DE ESTUDIOS AL EXTERIOR DEL PAÍS DE CÓDIGO N. 7.006-2020</t>
  </si>
  <si>
    <t>X</t>
  </si>
  <si>
    <t>7.007-2020</t>
  </si>
  <si>
    <t>GARANTIZAR EL CUMPLIMIENTO DE LAS OBLIGACIONES QUE ADQUIEREN TANTO EL FUNCIONARIO COMO EL MINISTERIO DURANTE Y DESPUÉS DE LA COMISIÓN DE ESTUDIOS EN EL EXTERIOR DEL PAÍS, CONFERIDA MEDIANTE RESOLUCIÓN NO. 1603 DEL 19 DE AGOSTO DE 2020, PARA CURSAR EL PROGRAMA ACADÉMICO DE ¿MAESTRÍA EN ADMINISTRACIÓN PÚBLICA EN GESTIÓN DE POLÍTICAS ECONÓMICAS¿, OFRECIDO POR LA UNIVERSIDAD DE COLUMBIA EN LA CIUDAD DE NUEVA YORK ¿ ESTADOS UNIDOS DE AMÉRICA, DEL 31 DE AGOSTO DE 2020 AL 21 DE AGOSTO DE 2021 (ÚLTIMO DÍA SIN PERNOCTAR).</t>
  </si>
  <si>
    <t>CRISTHIAN FABIAN OSORIO QUINTERO</t>
  </si>
  <si>
    <t>2 anos - 10 meses  y 2 dias</t>
  </si>
  <si>
    <t>cristhian.osorio@minhacienda.gov.co</t>
  </si>
  <si>
    <t>OTROSÍ NO. 1 POR MEDIO DEL CUAL SE MODIFICA EL TÉRMINO DE DURACIÓN Y VALOR DEL CONVENIO DE COMISIÓN DE ESTUDIOS AL EXTERIOR DEL PAÍS NO.7.007-2020</t>
  </si>
  <si>
    <t>*</t>
  </si>
  <si>
    <t>7.008-2020</t>
  </si>
  <si>
    <t>GARANTIZAR EL CUMPLIMIENTO DE LAS OBLIGACIONES QUE ADQUIEREN TANTO LA FUNCIONARIA COMO EL MINISTERIO DURANTE Y DESPUÉS DE LA COMISIÓN DE ESTUDIOS EN EL EXTERIOR DEL PAÍS, CONFERIDA MEDIANTE RESOLUCIÓN NO. 1592 DEL 14 DE AGOSTO DE 2020, PARA CURSAR EL PROGRAMA ACADÉMICO DE ¿MAESTRÍA EN ADMINISTRACIÓN PÚBLICA EN GESTIÓN DE POLÍTICAS ECONÓMICAS¿, OFRECIDO POR LA UNIVERSIDAD DE COLUMBIA EN LA CIUDAD DE NUEVA YORK ¿   ESTADOS UNIDOS DE AMÉRICA, DEL 31 DE AGOSTO DE 2020 AL 21 DE AGOSTO DE 2021, (ÚLTIMO DÍA SIN PERNOCTAR).</t>
  </si>
  <si>
    <t>SARA MARIA RAMIREZ ARIAS</t>
  </si>
  <si>
    <t xml:space="preserve"> anos -  meses  y  dias</t>
  </si>
  <si>
    <t>sandra.ramireza5@gmail.com</t>
  </si>
  <si>
    <t>OTROSÍ NO. 1 POR MEDIO DEL CUAL SE MODIFICA EL TÉRMINO DE DURACIÓN Y VALOR DEL CONVENIO DE COMISIÓN DE ESTUDIOS AL EXTERIOR DEL PAÍS NO.7.008-2020.</t>
  </si>
  <si>
    <t>7.009-2020</t>
  </si>
  <si>
    <t>AUNAR ESFUERZOS PARA QUE EN EL ÁMBITO DE SUS COMPETENCIAS Y EN CUMPLIMIENTO DE SUS FUNCIONES CONSTITUCIONALES Y LEGALES, LAS PARTES ADELANTEN ACCIONES CONJUNTAS PARA LOGRAR EL ACCESO POR PARTE DEL MINISTERIO DE HACIENDA Y CRÉDITO PÚBLICO, A LA INFORMACIÓN REGISTRADA EN LOS SISTEMAS DE INFORMACIÓN DE LA ADRES, A TRAVÉS DEL MECANISMO TECNOLÓGICO MÁS ADECUADO PARA LOGRAR QUE LA INFORMACIÓN REQUERIDA FLUYA ADECUADAMENTE, CON SEGURIDAD Y OPORTUNIDAD</t>
  </si>
  <si>
    <t>ADMINISTRADORA DE LOS RECURSOS DEL SISTEMA GENERAL DE SEGURIDAD SOCIAL EN SALUD</t>
  </si>
  <si>
    <t>PUBLICADO POR ADRES</t>
  </si>
  <si>
    <t>PAUL RICARDO DIAZ TRILLOS</t>
  </si>
  <si>
    <t>DESPACHO DEL VICEMINISTRO TECNICO</t>
  </si>
  <si>
    <t>ximena.monroy@adres.gov.co</t>
  </si>
  <si>
    <t>7.010-2020</t>
  </si>
  <si>
    <t>PERMITIRÁ AL MINISTERIO, EL ACCESO A LA INFORMACIÓN CONTENIDA EN LA BASE DE DATOS DEL ARCHIVO NACIONAL DE IDENTIFICACIÓN (ANI) Y DEL SISTEMA DE INFORMACIÓN DE REGISTRO CIVIL (SIRC).</t>
  </si>
  <si>
    <t>REGISTRADURIA NACIONAL DEL ESTADO CIVIL</t>
  </si>
  <si>
    <t>1 anos - 2 meses  y 5 dias</t>
  </si>
  <si>
    <t>https://community.secop.gov.co/Public/Tendering/OpportunityDetail/Index?noticeUID=CO1.NTC.1529315&amp;isFromPublicArea=True&amp;isModal=False</t>
  </si>
  <si>
    <t>info@registradurianacionaldelestadocivil.gov.co</t>
  </si>
  <si>
    <t>PRÓRROGA AUTOMÁTICA DEL CONVENIO 7.010-2020 SEGÚN CLAUSULA QUINTA PLAZO, HECHO QUE NO HA OCURRIDO, POR TAL MOTIVO SE TIENE COMO FECHA DE TERMINACIÓN EL 31 DE DICIEMBRE DE 2022</t>
  </si>
  <si>
    <t>MHCP-CD-369-2020</t>
  </si>
  <si>
    <t>7.011-2020</t>
  </si>
  <si>
    <t>Mediante Delegación 00860/19 de fecha 21 de noviembre de 2019, CAF aprobó una cooperación técnica no reembolsable a favor del Beneficiario, para fortalecer la solidez del subsector solidario de ahorro y crédito en Colombia mediante la optimización del marco regulatorio, (en adelante, el ¿Proyecto¿).</t>
  </si>
  <si>
    <t>CORPORACION ANDINA DE FOMENTO</t>
  </si>
  <si>
    <t>1 anos - 10 meses  y 1 dias</t>
  </si>
  <si>
    <t>LAURA MARCELA RUIZ DAZA</t>
  </si>
  <si>
    <t>DESPACHO DEL VICEMINISTERIO TECNICO</t>
  </si>
  <si>
    <t>agiraldo@caf.com</t>
  </si>
  <si>
    <t>23-DEC-21</t>
  </si>
  <si>
    <t>ADENDA N 002 AL CONVENIO DE COOPERACIÓN TÉCNICA NO REEMBOLSABLE ENTRE LA CORPORACIÓN ANDINA DE FOMENTO EL MINISTERIO DE HACIENDA Y CRÉDITO PÚBLICO Y LA UNIDAD ADMINISTRATIVA ESPECIAL UNIDAD DE PROYECCIÓN NORMATIVA Y ESTUDIOS DE REGULACIÓN FINANCIERA</t>
  </si>
  <si>
    <t>7.015-2020</t>
  </si>
  <si>
    <t>PERMITIR AL MINISTERIO DE HACIENDA Y CRÉDITO PÚBLICO LA CONSULTA VÍA WEB DE LA INFORMACIÓN DISPONIBLE EN EL SISTEMA DE INFORMACIÓN REGISTRAL, DE ACUERDO CON LA TECNOLOGÍA E INFRAESTRUCTURA CON QUE CUENTA LA SUPERINTENDENCIA DE NOTARIADO Y REGISTRO, A TRAVÉS DE LOS SISTEMAS DE INFORMACIÓN DISPONIBLES PARA TAL FIN DE CONFORMIDAD CON LOS NIVELES DE SERVICIO Y CONFIDENCIALIDAD QUE SE CONCERTE EN DESARROLLO DE ESTE ACUERDO. DE TAL FORMA QUE DICHA INFORMACIÓN PUEDE SER CONSULTADA POR: NÚMERO DE FOLIO DE MATRÍCULA, NÚMERO DE DOCUMENTO DE IDENTIDAD, REFERENCIA CATASTRAL, CÉDULA CATASTRAL Y DATOS DEL PROPIETARIO NATURAL O JURÍDICO. LOS ACCESOS ESTARÁN SUPEDITADOS A LA DISPONIBILIDAD DE LOS RECURSOS CON QUE CUENTE LA SUPERINTENDENCIA DE NOTARIADO Y REGISTRO</t>
  </si>
  <si>
    <t>SUPERINTENDENCIA DE NOTARIADO Y REGISTRO</t>
  </si>
  <si>
    <t>correspondencia@supernotariado.gov.co</t>
  </si>
  <si>
    <t>MHCP-</t>
  </si>
  <si>
    <t>7.017-2020</t>
  </si>
  <si>
    <t>GARANTIZAR EL CUMPLIMIENTO DE LAS OBLIGACIONES QUE ADQUIEREN TANTO EL FUNCIONARIO COMO EL MINISTERIO DURANTE Y DESPUÉS DE LA COMISIÓN DE ESTUDIOS EN EL EXTERIOR DEL PAÍS, CONFERIDA MEDIANTE RESOLUCIÓN NO. 2149 DEL 12 DE NOVIEMBRE DE 2020, PARA CURSAR EL PROGRAMA ACADÉMICO ¿MAESTRÍA EN POLÍTICA DE DESARROLLO INTERNACIONAL  -MIDP ¿, OFRECIDO POR LA DUKE UNIVERSITY- DUKE CENTER FOR INTERNATIONAL DEVELOPMENT, EL CUAL SE REALIZARÁ EN LA CIUDAD DE DURHAM-NC ¿  ESTADOS UNIDOS DE AMÉRICA, DEL 10 DE ENERO DE 2021 AL 14 DE DICIEMBRE DE 2021 (ÚLTIMO DÍA SIN PERNOCTAR).</t>
  </si>
  <si>
    <t>DAVID ESTEBAN HERRERA JIMENEZ</t>
  </si>
  <si>
    <t>2 anos - 9 meses  y 3 dias</t>
  </si>
  <si>
    <t>deherreraj@hotmail.com</t>
  </si>
  <si>
    <t>MHCP-CD</t>
  </si>
  <si>
    <t>7.018-2020</t>
  </si>
  <si>
    <t>COOPERAR EN EL CUMPLIMIENTO DE LAS FUNCIONES ENCOMENDADAS AL MINISTERIO DE HACIENDA Y CRÉDITO PÚBLICO (EL MINISTERIO) Y A LA UNIDAD ADMINISTRATIVA ESPECIAL DIRECCIÓN DE IMPUESTOS Y ADUANAS NACIONALES ¿DIAN, EN CALIDAD DE ENTIDAD EJECUTORA DEL PATRIMONIO AUTÓNOMO FONDO DIAN PARA COLOMBIA (EL FONDO).</t>
  </si>
  <si>
    <t>DIAN - DIRECCIÓN DE IMPUESTOS Y ADUANAS NACIONALES</t>
  </si>
  <si>
    <t>9 anos - 0 meses  y 8 dias</t>
  </si>
  <si>
    <t>https://community.secop.gov.co/Public/Tendering/OpportunityDetail/Index?noticeUID=CO1.NTC.1579972&amp;isFromPublicArea=True&amp;isModal=False</t>
  </si>
  <si>
    <t>VICEMINISTRO GENERAL</t>
  </si>
  <si>
    <t>C-1302-1000-14-0-1302018-04</t>
  </si>
  <si>
    <t>TRANSFERENCIAS DE CAPITAL - SERVICIOS DE APOYO FINANCIERO AL SECTOR HACIENDA - APOYO A PROYECTOS DE INVERSION A NIVEL NACIONAL</t>
  </si>
  <si>
    <t>MHCP-CD-403-2020</t>
  </si>
  <si>
    <t>8.001-2020</t>
  </si>
  <si>
    <t>EL MINISTERIO DE HACIENDA Y CRÉDITO PÚBLICO - COMODANTE, ENTREGA A TÍTULO DE COMODATO O PRÉSTAMO DE USO AL COMODATARIO PARA SU USO, GOCE Y DISFRUTE LA OBRA DE ARTE, DENOMINADA ¿GALLO DIVIDIENDO EL ALBA¿- LA CUAL HACE PARTE DE SU COLECCIÓN</t>
  </si>
  <si>
    <t>FOGAFIN</t>
  </si>
  <si>
    <t>1 anos - 6 meses  y 25 dias</t>
  </si>
  <si>
    <t>https://community.secop.gov.co/Public/Tendering/OpportunityDetail/Index?noticeUID=CO1.NTC.1510950&amp;isFromPublicArea=True&amp;isModal=False</t>
  </si>
  <si>
    <t>www.fogafin.gov.co</t>
  </si>
  <si>
    <t>OTROSÍ NO. 1, MEDIANTE EL CUAL SE PRORROGA EL PLAZO DE EJECUCIÓN DEL CONTRATO NO. 8.001-2020</t>
  </si>
  <si>
    <t>MHCP-CD-358-2020</t>
  </si>
  <si>
    <t>13.008-2020</t>
  </si>
  <si>
    <t>LA NACIÓN (¿MANDANTE¿) OTORGA A LA FINANCIERA DE DESARROLLO TERRITORIAL S.A. FINDETER (¿MANDATARIO¿), Y ÉSTE A SU VEZ ACEPTA, UN MANDATO CON REPRESENTACIÓN PARA CUSTODIAR Y ADMINISTRAR A TRAVÉS DEL DEPÓSITO CENTRALIZADO DE VALORES DE COLOMBIA DECEVAL S.A. LOS TÍTULOS EMITIDOS POR LA FINANCIERA DE DESARROLLO TERRITORIAL S. A. -FINDETER A FAVOR DEL MINISTERIO DE HACIENDA EN SU CALIDAD DE ADMINISTRADOR DEL FOME</t>
  </si>
  <si>
    <t>FINANCIERA DE DESARROLLO TERRITORIAL S.A. FINDETER.</t>
  </si>
  <si>
    <t>3 anos - 5 meses  y 31 dias</t>
  </si>
  <si>
    <t>POR EL SERVICIO AL QUE SE REFIERE EL PRESENTE CONTRATO DE MANDATO, EL MANDATARIO NO REALIZARÁ NINGÚN COBRO</t>
  </si>
  <si>
    <t>findeter@findeter.gov.co</t>
  </si>
  <si>
    <t>MHCP-CD-257-2020</t>
  </si>
  <si>
    <t>2.004-2021</t>
  </si>
  <si>
    <t>ADQUIRIR UNA SUSCRIPCIÓN AL DIARIO EL TIEMPO Y AL DIARIO PORTAFOLIO, CON DESTINO AL DESPACHO DEL SEÑOR MINISTRO DEL MINISTERIO DE HACIENDA Y CRÉDITO PÚBLICO</t>
  </si>
  <si>
    <t>CASA EDITORIAL EL TIEMPO S.A.</t>
  </si>
  <si>
    <t>1 anos - 4 meses  y 31 dias</t>
  </si>
  <si>
    <t>LA NACIÓN ¿ MINISTERIO DE HACIENDA Y CRÉDITO PÚBLICO PAGARÁ AL CONTRATISTA, EL VALOR DEL CONTRATO, EN UN SOLO PAGO. DICHO PAGO SE EFECTUARÁ, DENTRO DE LOS DIEZ (10) DÍAS HÁBILES SIGUIENTES A LA RADICACIÓN EN LA SUBDIRECCIÓN FINANCIERA, DEL CUMPLIDO A SATISFACCIÓN POR PARTE DEL SUPERVISOR DESIGNADO PARA EL EFECTO, PREVIO RECIBO DEL PRIMER EJEMPLAR DE LA SUSCRIPCIÓN IMPRESA, LA PRESENTACIÓN DE LA FACTURA Y LA CERTIFICACIÓN DE LOS PAGOS A LOS SISTEMAS DE SEGURIDAD SOCIAL INTEGRAL POR PARTE DEL CONTRATISTA</t>
  </si>
  <si>
    <t>https://community.secop.gov.co/Public/Tendering/OpportunityDetail/Index?noticeUID=CO1.NTC.2006788&amp;isFromPublicArea=True&amp;isModal=False</t>
  </si>
  <si>
    <t>JEIMY MIYERLANDY PENUELA MORA</t>
  </si>
  <si>
    <t>pildel@eltiempo.com.co,oscpul@eltiempo.com</t>
  </si>
  <si>
    <t>OTROSÍ NO. 1, MEDIANTE EL CUAL SE PRORROGA, SE ADICIONA EL CONTRATO NO. 2.004-2021, Y SE INCLUYE UNA CLÁUSULA DE FORMA DE PAGO DE LA ADICIÓN DE RECURSOS</t>
  </si>
  <si>
    <t>A-02-02-01-003-002</t>
  </si>
  <si>
    <t>PASTA O PULPA, PAPEL Y PRODUCTOS DE PAPEL IMPRESOS YARTÍCULOS RELACIONADOS</t>
  </si>
  <si>
    <t>MHCP-CD-289-2021</t>
  </si>
  <si>
    <t>2.011-2021</t>
  </si>
  <si>
    <t>SUSCRIPCIÓN PARA LICENCIAMIENTO DE LOS PRODUCTOS DE AUTODESK QUE INCLUYE 5 LICENCIAS EN MONOUSUARIO DE AUTODESK ARCHITECTURE ENGINEERING CONSTRUCTION COLLECTION JUNTO CON EL MANTENIMIENTO Y SOPORTE DIRECTO</t>
  </si>
  <si>
    <t>NOVOTECHNO DE COLOMBIA S.A.S.</t>
  </si>
  <si>
    <t>LA NACIÓN ¿ MINISTERIO DE HACIENDA Y CRÉDITO PÚBLICO PAGARÁ AL CONTRATISTA, EL VALOR DE LA ACEPTACIÓN DE OFERTA, CON SUJECIÓN A LA DISPONIBILIDAD DEL P.A.C. (PROGRAMA ANUAL MENSUALIZADO DE CAJA), EL VALOR DE LA ACEPTACIÓN DE OFERTA, EN UN SOLO PAGO, UNA VEZ EL CONTRATISTA ENTREGUE EL CERTIFICADO QUE ACREDITE LA SUSCRIPCIÓN DE LAS LICENCIAS A NOMBRE DE LA ENTIDAD</t>
  </si>
  <si>
    <t>https://community.secop.gov.co/Public/Tendering/OpportunityDetail/Index?noticeUID=CO1.NTC.2364614&amp;isFromPublicArea=True&amp;isModal=False</t>
  </si>
  <si>
    <t>cartera@novotechno.com/contabilidad@novotechno.com</t>
  </si>
  <si>
    <t>MHCP-PMC-14-2021</t>
  </si>
  <si>
    <t>2.015-2021</t>
  </si>
  <si>
    <t>ADQUIRIR LA SUSCRIPCIÓN EN LA NUBE DEL SOFTWARE KOHA PARA LA GESTIÓN DEL CATÁLOGO BIBLIOTECARIO DE LA BIBLIOTECA ¿JOSÉ MARÍA DEL CASTILLO Y RADA¿ DEL MINISTERIO DE HACIENDA Y CRÉDITO PÚBLICO</t>
  </si>
  <si>
    <t>BITECA S.A.S.</t>
  </si>
  <si>
    <t>LA NACIÓN ¿ MINISTERIO DE HACIENDA Y CRÉDITO PÚBLICO PAGARÁ AL CONTRATISTA, EL VALOR DE LA ACEPTACIÓN DE OFERTA, CON SUJECIÓN A LA DISPONIBILIDAD DEL P.A.C. (PROGRAMA ANUAL MENSUALIZADO DE CAJA), EL VALOR DE LA ACEPTACIÓN DE OFERTA, EN UN SOLO PAGO, UNA VEZ EL CONTRATISTA ENTREGUE EL CERTIFICADO QUE ACREDITE LA SUSCRIPCIÓN DE LAS LICENCIAS A NOMBRE DE LA ENTIDAD.</t>
  </si>
  <si>
    <t>https://community.secop.gov.co/Public/Tendering/OpportunityDetail/Index?noticeUID=CO1.NTC.2425532&amp;isFromPublicArea=True&amp;isModal=False</t>
  </si>
  <si>
    <t>HASBLEIDY DIAZ GONZALEZ</t>
  </si>
  <si>
    <t>info@biteca.com</t>
  </si>
  <si>
    <t>COMPRA VENTA</t>
  </si>
  <si>
    <t>ADQUISICIÓN DE BIENES Y SERVICIOS - SERVICIOS DE INFORMACIÓN IMPLEMENTADOS - FORTALECIMIENTO DEL GOBIERNO Y LA GESTIÓN DE SERVICIOS TIC EN EL MHCP BOGOTÁ</t>
  </si>
  <si>
    <t>MHCP-PMC-15-2021</t>
  </si>
  <si>
    <t>2.016-2021</t>
  </si>
  <si>
    <t>ADQUISICIÓN DE UNA HERRAMIENTA DE GESTIÓN DEL ACCESO CON PRIVILEGIO (PAM) PARA LA INFRAESTRUCTURA DEL MINISTERIO DE HACIENDA Y CRÉDITO PÚBLICO</t>
  </si>
  <si>
    <t>NÉMESIS ASOCIADOS S.A.</t>
  </si>
  <si>
    <t>EL MINISTERIO PAGARÁ AL CONTRATISTA, UNA VEZ SE ENCUENTRE APROBADO EL P.A.C. (PROGRAMA ANUAL MENSUALIZADO DE CAJA), EL VALOR DEL CONTRATO, DE ACUERDO CON LOS SIGUIENTES VALORES</t>
  </si>
  <si>
    <t>https://community.secop.gov.co/Public/Tendering/OpportunityDetail/Index?noticeUID=CO1.NTC.2353028&amp;isFromPublicArea=True&amp;isModal=False</t>
  </si>
  <si>
    <t>LUIS ORLANDO ARENAS RUIZ</t>
  </si>
  <si>
    <t>SUBDIRECCION DE ADMINISTRACION Y EJECUCION DE DEUDA</t>
  </si>
  <si>
    <t>info@nemesis.com.co</t>
  </si>
  <si>
    <t>MHCP-SIE-19-2021</t>
  </si>
  <si>
    <t>2.017-2021</t>
  </si>
  <si>
    <t>ADQUIRIR LA SUSCRIPCIÓN DE UN SOFTWARE DE PROTECCIÓN AUTÓNOMA EN LA NUBE Y EN LA RED PARA LOS ENDPOINT, SERVIDORES Y CORREO ELECTRÓNICO (XDR ¿ DETECCIÓN Y RESPUESTAS EXTENDIDAS) ¿ TREND MICRO- MODULO VISION ONE</t>
  </si>
  <si>
    <t>COMPAÑIA COLOMBIANA DE SEGURIDAD INTEGRAL SAS</t>
  </si>
  <si>
    <t>1 anos - 0 meses  y 3 dias</t>
  </si>
  <si>
    <t>EL VALOR DEL CONTRATO SE PAGARÁ, POR INTERMEDIO DE LA COORDINACIÓN DE PAGADURÍA DE LA SUBDIRECCIÓN FINANCIERA DE ESTE MINISTERIO, AL CONTRATISTA, CON SUJECIÓN A LA DISPONIBILIDAD DEL P.A.C. (PROGRAMA ANUAL MENSUALIZADO DE CAJA), EL VALOR DEL CONTRATO EN UN SOLO PAGO, PREVIA ENTREGA DEL DOCUMENTO QUE ACREDITE LA SUSCRIPCIÓN DE LAS 2.100 LICENCIAS DE TREND MICRO- MÓDULO VISION ONE CONTRATADAS Y FIRMA DEL ACTA DE RECIBO A SATISFACCIÓN POR PARTE DEL CONTRATISTA Y EL SUPERVISOR DEL CONTRATO</t>
  </si>
  <si>
    <t>https://community.secop.gov.co/Public/Tendering/OpportunityDetail/Index?noticeUID=CO1.NTC.2401454&amp;isFromPublicArea=True&amp;isModal=False</t>
  </si>
  <si>
    <t>gerencia@ccsi.com.co</t>
  </si>
  <si>
    <t>MHCP-SIE-21-2021</t>
  </si>
  <si>
    <t>3.124-2021</t>
  </si>
  <si>
    <t>Desarrollar las actividades requeridas en el proceso de Certificación Electrónica de Tiempos Laborados CETIL e Historia Laboral Unificada, identificando mejoras y proponiendo planes de acción para el cumplimiento de los objetivos</t>
  </si>
  <si>
    <t>JANETH LILIANA GOMEZ ARDILA</t>
  </si>
  <si>
    <t>1 anos - 4 meses  y 4 dias</t>
  </si>
  <si>
    <t>EL VALOR DEL CONTRATO A SUSCRIBIR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$5.135.817,00 MONEDA CORRIENTE</t>
  </si>
  <si>
    <t>https://community.secop.gov.co/Public/Tendering/OpportunityDetail/Index?noticeUID=CO1.NTC.1720728&amp;isFromPublicArea=True&amp;isModal=False</t>
  </si>
  <si>
    <t>jliliana_06@hotmail.com</t>
  </si>
  <si>
    <t>janeth.gomez@minhacienda.gov.co</t>
  </si>
  <si>
    <t>OTROSÍ NO. 1 MEDIANTE EL CUAL SE PRORROGA EL PLAZO DE EJECUCIÓN Y SE ADICIONA EL VALOR DEL CONTRATO NO 3.124-2021</t>
  </si>
  <si>
    <t>C-1301-1000-6-0-1301017-02</t>
  </si>
  <si>
    <t>MHCP-CD-135-2021</t>
  </si>
  <si>
    <t>3.182-2021</t>
  </si>
  <si>
    <t>CONTRATAR LA EXTENSIÓN DE LA GARANTÍA PARA LOS AIRES ACONDICIONADOS DEL MHCP MARCA CANATAL.</t>
  </si>
  <si>
    <t>INGEAL S.A.</t>
  </si>
  <si>
    <t>0 anos - 11 meses  y 31 dias</t>
  </si>
  <si>
    <t>LA NACIÓN ¿ MINISTERIO DE HACIENDA Y CRÉDITO PÚBLICO PAGARÁ A EL CONTRATISTA CANCELARÁ EL VALOR DEL CONTRATO POR INTERMEDIO DE LA COORDINACIÓN DE PAGADURÍA DE LA SUBDIRECCIÓN FINANCIERA DE ESTE MINISTERIO, EN UN (1) SOLO PAGO, CON SUJECIÓN A LA DISPONIBILIDAD DE PAC (PROGRAMA ANUAL MENSUALIZADO DE CAJA), EN MONEDA LEGAL COLOMBIANA, DENTRO DE LOS DIEZ (10) DÍAS HÁBILES SIGUIENTES A LA RADICACIÓN EN LA SUBDIRECCIÓN FINANCIERA DEL CORRESPONDIENTE CUMPLIDO SUSCRITO POR EL SUPERVISOR DEL CONTRATO, PREVIO A LA ENTREGA DEL DOCUMENTO QUE ACREDITE LA RENOVACIÓN DE LA GARANTÍA POR UN (1) AÑO DE LOS EQUIPOS DE AIRES ACONDICIONADOS OBJETO DEL CONTRATO, PRESENTACIÓN EN DEBIDA FORMA DE LA FACTURA CORRESPONDIENTE Y LA CERTIFICACIÓN DE PAGO DE APORTES PARAFISCALES Y DE SEGURIDAD SOCIAL POR PARTE DEL CONTRATISTA</t>
  </si>
  <si>
    <t>https://community.secop.gov.co/Public/Tendering/OpportunityDetail/Index?noticeUID=CO1.NTC.1865630&amp;isFromPublicArea=True&amp;isModal=False</t>
  </si>
  <si>
    <t>contabilidad@ingeal.com/rodrigo.diaz@ingeal.com</t>
  </si>
  <si>
    <t>OTROSÍ NO. 1 MEDIANTE EL CUAL SE PRORROGA Y SE ADICIONA EL VALOR DEL CONTRATO NO. 3.182-2021 HASTA EL 8 DE OCTUBRE DE 2022 INCLUSIVE. HASTA POR LA SUMA DE $75.851.185,00</t>
  </si>
  <si>
    <t>MHCP-CD-211-2021</t>
  </si>
  <si>
    <t>3.201-2021</t>
  </si>
  <si>
    <t>PRESTAR SERVICIOS PROFESIONALES DE SOPORTE FINANCIERO PARA LA ATENCIÓN DE LAS DIFERENTES TAREAS A CARGO DEL MINISTERIO DE HACIENDA Y CRÉDITO PÚBLICO, COMO ADMINISTRADOR DEL FONDO NACIONAL DE LAS ENTIDADES TERRITORIALES - FONPET</t>
  </si>
  <si>
    <t>CIRO ALFONSO CONTRERAS TORRES</t>
  </si>
  <si>
    <t>0 anos - 11 meses  y 17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</si>
  <si>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ASI</t>
  </si>
  <si>
    <t>https://community.secop.gov.co/Public/Tendering/OpportunityDetail/Index?noticeUID=CO1.NTC.1901959&amp;isFromPublicArea=True&amp;isModal=False</t>
  </si>
  <si>
    <t>ciro.contreras_1@hotmail.com</t>
  </si>
  <si>
    <t>ciro.contreras@minhacienda.gov.co</t>
  </si>
  <si>
    <t>OTROSÍ NO. 1 MEDIANTE EL CUAL SE PRORROGA Y SE ADICIONA EL CONTRATO DE PRESTACIÓN DE SERVICIOS NO. 3.201-2021</t>
  </si>
  <si>
    <t>A-03-03-02-017</t>
  </si>
  <si>
    <t>SEGUMIENTO, ACTUALIZACION DE CALCULOS ACTUARIALES, DESEÑO DE ADMON FIANCIERA DEL PASIVO PENSIONAL DE LAS ENTIDADES TERRRITORIALES (ARTICULO 48 DE LA LEY 863/2003).</t>
  </si>
  <si>
    <t>MHCP-CD-232-2021</t>
  </si>
  <si>
    <t>3.203-2021</t>
  </si>
  <si>
    <t>PRESTAR SERVICIOS PROFESIONALES PARA BRINDAR SOPORTE TÉCNICO, ACOMPAÑAMIENTO Y ATENCIÓN AL DEPARTAMENTO DE BOYACÁ Y DEMÁS ENTIDADES QUE INDIQUE LA DGRESS TANTO DEL SECTOR CENTRAL COMO DEL SECTOR DESCENTRALIZADO A NIVEL DEPARTAMENTAL Y MUNICIPAL, EN EL CUMPLIMIENTO DE LAS NORMAS QUE RIGEN AL FONPET Y AL PROYECTO ¿SEGUIMIENTO Y ACTUALIZACIÓN DE LOS CÁLCULOS ACTUARIALES DEL PASIVO PENSIONAL DE LAS ENTIDADES TERRITORIALES (PASIVOCOL)."</t>
  </si>
  <si>
    <t>SANDRA LILIANA PEÑA CACERES</t>
  </si>
  <si>
    <t>0 anos - 11 meses  y 12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</si>
  <si>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t>
  </si>
  <si>
    <t>https://community.secop.gov.co/Public/Tendering/OpportunityDetail/Index?noticeUID=CO1.NTC.1910303&amp;isFromPublicArea=True&amp;isModal=False</t>
  </si>
  <si>
    <t>shanisliliana@yahoo.com</t>
  </si>
  <si>
    <t>sandra.pena@minhacienda.gov.co</t>
  </si>
  <si>
    <t>OTROSÍ NO. 1 MEDIANTE EL CUAL SE PRORROGA EL PLAZO DE EJECUCIÓN Y SE ADICIONA EL VALOR DEL CONTRATO NO 3.203-2021</t>
  </si>
  <si>
    <t>MHCP-CD-233-2021</t>
  </si>
  <si>
    <t>3.213-2021</t>
  </si>
  <si>
    <t>PRESTACIÓN DE SERVICIOS DE APOYO A LA GESTIÓN EN LA DIRECCIÓN GENERAL DE POLÍTICA MACROECONÓMICA PARA EL DESARROLLO DE ACTIVIDADES TÉCNICAS Y CONCEPTUALES INHERENTES A LA GENERACIÓN DE ESTADÍSTICAS DE FINANZAS PÚBLICAS DE ACUERDO CON ESTÁNDARES INTERNACIONALES, ASÍ COMO A LA IMPLEMENTACIÓN DEL SISTEMA DE INFORMACIÓN PARA LA GESTIÓN FINANCIERA PÚBLICA, EN EL MARCO DEL PROYECTO ¿MEJORAMIENTO E INTEGRACIÓN DE LA GESTIÓN FINANCIERA PÚBLICA NACIONAL</t>
  </si>
  <si>
    <t>DANIEL CAMILO CIFUENTES MORENO</t>
  </si>
  <si>
    <t>1 anos - 5 meses  y 9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</si>
  <si>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HASTA POR LA SUMA DE $3.090.000,00 MONEDA CORRIENTE</t>
  </si>
  <si>
    <t>https://community.secop.gov.co/Public/Tendering/OpportunityDetail/Index?noticeUID=CO1.NTC.1929415&amp;isFromPublicArea=True&amp;isModal=False</t>
  </si>
  <si>
    <t>DIANA PAOLA VARGAS MOJOCO</t>
  </si>
  <si>
    <t>SUBDIRECCION DE POLITICA FISCAL</t>
  </si>
  <si>
    <t xml:space="preserve">DIRECCION GENERAL DE POLITICA MACROECONOMICA - </t>
  </si>
  <si>
    <t>dcifuentes690@hotmail.com</t>
  </si>
  <si>
    <t>13-APR-22</t>
  </si>
  <si>
    <t>OTROSÍ NO. 1 MEDIANTE EL CUAL SE PRORROGA EL PLAZO DE EJECUCIÓN Y SE ADICIONA EL VALOR DEL CONTRATO NO 3.213-2021</t>
  </si>
  <si>
    <t>C-1301-1000-6-0-1301008-02</t>
  </si>
  <si>
    <t>MHCP-CD-239-2021</t>
  </si>
  <si>
    <t>3.238-2021</t>
  </si>
  <si>
    <t>APOYAR LA GESTIÓN JURÍDICA DEL FONPET, EN CUANTO CONCIERNE AL PASIVO PENSIONAL DEL SECTOR SALUD CAUSADO A 31 DE DICIEMBRE DE 1993, ASÍ COMO EN LAS ACTIVIDADES REQUERIDAS PARA LA SUSCRIPCIÓN, ACTUALIZACIÓN Y SEGUIMIENTO DE LOS CONTRATOS DE CONCURRENCIA</t>
  </si>
  <si>
    <t>GUILLERMO ANDRES VARGAS VARGAS</t>
  </si>
  <si>
    <t>1 anos - 3 meses  y 12 dias</t>
  </si>
  <si>
    <t>https://community.secop.gov.co/Public/Tendering/OpportunityDetail/Index?noticeUID=CO1.NTC.1970788&amp;isFromPublicArea=True&amp;isModal=False</t>
  </si>
  <si>
    <t>jurisvargas@gmail.com</t>
  </si>
  <si>
    <t>guillermo.vargas@minhacienda.gov.co</t>
  </si>
  <si>
    <t>28-APR-22</t>
  </si>
  <si>
    <t>OTROSÍ NO. 1 MEDIANTE EL CUAL SE PRORROGA EL PLAZO DE EJECUCIÓN Y SE ADICIONA EL VALOR DEL CONTRATO NO 3.238-2021</t>
  </si>
  <si>
    <t>MHCP-CD-273-2021</t>
  </si>
  <si>
    <t>3.239-2021</t>
  </si>
  <si>
    <t>PRESTAR SERVICIOS PROFESIONALES EN LAS ACTIVIDADES RELACIONADAS CON SOPORTE FINANCIERO, RECAUDO Y DISTRIBUCIÓN DE RECURSOS A CARGO DEL MINISTERIO DE HACIENDA Y CRÉDITO PÚBLICO COMO ADMINISTRADOR FONPET, EN EL MARCO DEL MODELO DE ADMINISTRACIÓN FINANCIERA DEL MISMO.</t>
  </si>
  <si>
    <t>LAURA ISABEL MELO GUTIERREZ</t>
  </si>
  <si>
    <t>0 anos - 11 meses  y 11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</si>
  <si>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$ 6.556.362 MONEDA CORRIENTE</t>
  </si>
  <si>
    <t>https://community.secop.gov.co/Public/Tendering/OpportunityDetail/Index?noticeUID=CO1.NTC.1970895&amp;isFromPublicArea=True&amp;isModal=False</t>
  </si>
  <si>
    <t>laimel.laura@gmail.com</t>
  </si>
  <si>
    <t>laura.melo@minhacienda.gov.co</t>
  </si>
  <si>
    <t>OTROSÍ NO. 1 MEDIANTE EL CUAL SE PRORROGA EL PLAZO DE EJECUCIÓN Y SE ADICIONA EL VALOR DEL CONTRATO NO 3.239-2021</t>
  </si>
  <si>
    <t>MHCP-CD-271-2021</t>
  </si>
  <si>
    <t>3.240-2021</t>
  </si>
  <si>
    <t>APOYAR A LA SUBDIRECCIÓN DE INGENIERÍA DE SOFTWARE EN LA GESTIÓN DE PROCESOS INHERENTES A LA PLANEACIÓN, EJECUCIÓN, SEGUIMIENTO Y CONTROL DE LOS PROYECTOS DE MODERNIZACIÓN TECNOLÓGICA (FUNCIONAL Y TÉCNICA) DE LOS SISTEMAS DE INFORMACIÓN DESARROLLADAS BAJO LA PLATAFORMA ORACLE</t>
  </si>
  <si>
    <t>HERNAN GARCIA BARRERA</t>
  </si>
  <si>
    <t>1 anos - 4 meses  y 20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</si>
  <si>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$ 8.782.532 MONEDA CORRIENTE</t>
  </si>
  <si>
    <t>https://community.secop.gov.co/Public/Tendering/OpportunityDetail/Index?noticeUID=CO1.NTC.1974660&amp;isFromPublicArea=True&amp;isModal=False</t>
  </si>
  <si>
    <t>hegaba@gmail.com</t>
  </si>
  <si>
    <t>hernan.garcia@minhacienda.gov.co</t>
  </si>
  <si>
    <t>22-APR-22</t>
  </si>
  <si>
    <t>OTROSÍ NO. 1 MEDIANTE EL CUAL SE PRORROGA EL PLAZO DE EJECUCIÓN Y SE ADICIONA EL VALOR DEL CONTRATO NO 3.240-2021</t>
  </si>
  <si>
    <t>MHCP-CD-274-2021</t>
  </si>
  <si>
    <t>3.241-2021</t>
  </si>
  <si>
    <t>PRESTAR SERVICIOS PROFESIONALES DE ACOMPAÑAMIENTO Y SOPORTE JURÍDICO, EN ASPECTOS RELACIONADOS CON EL TRÁMITE DE SOLICITUDES DEL PAGO Y/O COMPENSACIÓN DE CUOTAS PARTES PENSIONALES ENTRE ENTIDADES TERRITORIALES Y CON ENTIDADES DE ORDEN NACIONAL A TRAVÉS DEL FONPET, ASÍ COMO EN LAS DIFERENTES TAREAS DE ADMINISTRACIÓN Y OPERATIVAS DEL FONDO ENCAMINADAS A LA PROYECCIÓN DE AUTORIZACIÓN DE RETIROS SOLICITADOS EN EL FONPET.</t>
  </si>
  <si>
    <t>YINA PAOLA GOMEZ ARENAS</t>
  </si>
  <si>
    <t>0 anos - 11 meses  y 6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</si>
  <si>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t>
  </si>
  <si>
    <t>https://community.secop.gov.co/Public/Tendering/OpportunityDetail/Index?noticeUID=CO1.NTC.1983350&amp;isFromPublicArea=True&amp;isModal=False</t>
  </si>
  <si>
    <t>ycrigomez@hotmail.com</t>
  </si>
  <si>
    <t>yina.gomez@minhacienda.gov.co</t>
  </si>
  <si>
    <t>OTROSÍ NO. 1 MEDIANTE EL CUAL SE PRORROGA EL PLAZO DE EJECUCIÓN Y SE ADICIONA EL VALOR DEL CONTRATO NO 3.241-2021</t>
  </si>
  <si>
    <t>MHCP-CD-275-2021</t>
  </si>
  <si>
    <t>3.243-2021</t>
  </si>
  <si>
    <t>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t>
  </si>
  <si>
    <t>ANDRES FELIPE ZAMBRANO ARENAS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</si>
  <si>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$ 7.519.000 MONEDA CORRIENTE INCLUIDO IVA</t>
  </si>
  <si>
    <t>https://community.secop.gov.co/Public/Tendering/OpportunityDetail/Index?noticeUID=CO1.NTC.1988399&amp;isFromPublicArea=True&amp;isModal=False</t>
  </si>
  <si>
    <t>PIEDAD CASTRO CASTRO</t>
  </si>
  <si>
    <t>ASESORA</t>
  </si>
  <si>
    <t>SUBDIRECCION DE INGENIERIA DE SOFTWARE DE LA DIRECCIÓN DE TECNOLOGÍA</t>
  </si>
  <si>
    <t>ing.andresfelipe@informaticos.com</t>
  </si>
  <si>
    <t>andres.zambrano@minhacienda.gov.co</t>
  </si>
  <si>
    <t>OTROSÍ NO. 1 MEDIANTE EL CUAL SE PRORROGA EL PLAZO DE EJECUCIÓN Y SE ADICIONA EL VALOR DEL CONTRATO NO 3.243-2021</t>
  </si>
  <si>
    <t>MHCP-CD-282-2021</t>
  </si>
  <si>
    <t>3.244-2021</t>
  </si>
  <si>
    <t>LUIS GRIMALDO BEGAZO SAMANEZ</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</si>
  <si>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$ 7.519.000 MONEDA CORRIENTE</t>
  </si>
  <si>
    <t>https://community.secop.gov.co/Public/Tendering/OpportunityDetail/Index?noticeUID=CO1.NTC.1988265&amp;isFromPublicArea=True&amp;isModal=False</t>
  </si>
  <si>
    <t>lbegazo@gmail.com</t>
  </si>
  <si>
    <t>luis.begazo@minhacienda.gov.co</t>
  </si>
  <si>
    <t>OTROSÍ NO. 1 MEDIANTE EL CUAL SE PRORROGA EL PLAZO DE EJECUCIÓN Y SE ADICIONA EL VALOR DEL CONTRATO NO 3.244-2021</t>
  </si>
  <si>
    <t>MHCP-CD-279-2021</t>
  </si>
  <si>
    <t>3.245-2021</t>
  </si>
  <si>
    <t>JAVIER EDUARDO LIZARAZO LIZARAZO</t>
  </si>
  <si>
    <t>https://community.secop.gov.co/Public/Tendering/OpportunityDetail/Index?noticeUID=CO1.NTC.1988404&amp;isFromPublicArea=True&amp;isModal=False</t>
  </si>
  <si>
    <t>eduliz@gmail.com</t>
  </si>
  <si>
    <t>javier.lizarazo@minhacienda.gov.co</t>
  </si>
  <si>
    <t>OTROSÍ NO. 1 MEDIANTE EL CUAL SE PRORROGA EL PLAZO DE EJECUCIÓN Y SE ADICIONA EL VALOR DEL CONTRATO NO 3.245-2021</t>
  </si>
  <si>
    <t>MHCP-CD-281-2021</t>
  </si>
  <si>
    <t>3.246-2021</t>
  </si>
  <si>
    <t>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t>
  </si>
  <si>
    <t>OMAR ARMANDO BAQUERO GIRALDO</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</si>
  <si>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$7.519.000 MONEDA CORRIENTE, INCLUIDO IVA</t>
  </si>
  <si>
    <t>https://community.secop.gov.co/Public/Tendering/OpportunityDetail/Index?noticeUID=CO1.NTC.1987971&amp;isFromPublicArea=True&amp;isModal=False</t>
  </si>
  <si>
    <t>obaquerog@gmail.com</t>
  </si>
  <si>
    <t>omar.baquero@minhacienda.gov.co</t>
  </si>
  <si>
    <t>OTROSÍ NO. 1 MEDIANTE EL CUAL SE PRORROGA EL PLAZO DE EJECUCIÓN Y SE ADICIONA EL VALOR DEL CONTRATO NO 3.246-2021</t>
  </si>
  <si>
    <t>MHCP-CD-278-2021</t>
  </si>
  <si>
    <t>3.247-2021</t>
  </si>
  <si>
    <t>LADY CATALINA CASTILLO PUENTES</t>
  </si>
  <si>
    <t>1 anos - 4 meses  y 25 dias</t>
  </si>
  <si>
    <t>https://community.secop.gov.co/Public/Tendering/OpportunityDetail/Index?noticeUID=CO1.NTC.1988360&amp;isFromPublicArea=True&amp;isModal=False</t>
  </si>
  <si>
    <t>catalina91@gmail.com</t>
  </si>
  <si>
    <t>lady.castillo@minhacienda.gov.co</t>
  </si>
  <si>
    <t>OTROSÍ NO. 1 MEDIANTE EL CUAL SE PRORROGA EL PLAZO DE EJECUCIÓN Y SE ADICIONA EL VALOR DEL CONTRATO NO 3.247-2021</t>
  </si>
  <si>
    <t>MHCP-CD-280-2021</t>
  </si>
  <si>
    <t>3.248-2021</t>
  </si>
  <si>
    <t>PRESTAR LOS SERVICIOS PROFESIONALES PARA ASESORAR Y APOYAR LA LABOR DE REVISIÓN Y VERIFICACIÓN DE LA INFORMACIÓN SUMINISTRADA POR LAS ENTIDADES TERRITORIALES, ASÍ COMO EN LA ELABORACIÓN DE CRUCES MASIVOS DE INFORMACIÓN, EN DESARROLLO DEL PROYECTO DE SEGUIMIENTO Y ACTUALIZACIÓN DE LOS CÁLCULOS ACTUARIALES DEL PASIVO PENSIONAL EN LAS ENTIDADES TERRITORIALES ¿ PASIVOCOL, CON EL FIN DE ARTICULAR E INTEGRAR LA MISMA CON OTRAS BASES DE DATOS O SISTEMAS DE INFORMACIÓN DE MANERA AUTOMATIZADA, PERMANENTE Y CONFIABLE</t>
  </si>
  <si>
    <t>ANDRES GUILLERMO MORENO RIVERA</t>
  </si>
  <si>
    <t>0 anos - 10 meses  y 29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</si>
  <si>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$8.551.856 MONEDA CORRIENTE.</t>
  </si>
  <si>
    <t>https://community.secop.gov.co/Public/Tendering/OpportunityDetail/Index?noticeUID=CO1.NTC.1997204&amp;isFromPublicArea=True&amp;isModal=False</t>
  </si>
  <si>
    <t>andres.morenorivera@icloud.com</t>
  </si>
  <si>
    <t>andres.moreno@minhacienda.gov.co</t>
  </si>
  <si>
    <t>25-APR-22</t>
  </si>
  <si>
    <t>OTROSÍ NO. 1 MEDIANTE EL CUAL SE PRORROGA EL PLAZO DE EJECUCIÓN Y SE ADICIONA EL VALOR DEL CONTRATO NO 3.248-2021</t>
  </si>
  <si>
    <t>MHCP-CD-286-2021</t>
  </si>
  <si>
    <t>3.250-2021</t>
  </si>
  <si>
    <t>PRESTAR LOS SERVICIOS PROFESIONALES A LA DIRECCIÓN DE TECNOLOGÍA PARA APOYAR TÉCNICAMENTE EN LAS ACTIVIDADES INHERENTES A PRUEBAS NO FUNCIONALES DE CALIDAD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t>
  </si>
  <si>
    <t>DORA DERLY YAZO YAZO</t>
  </si>
  <si>
    <t>1 anos - 4 meses  y 21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</si>
  <si>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$ 7.403.740 MONEDA CORRIENTE</t>
  </si>
  <si>
    <t>https://community.secop.gov.co/Public/Tendering/OpportunityDetail/Index?noticeUID=CO1.NTC.1994431&amp;isFromPublicArea=True&amp;isModal=False</t>
  </si>
  <si>
    <t>yyddderly2004@hotmail.com</t>
  </si>
  <si>
    <t>dora.yazo@minhacienda.gov.co</t>
  </si>
  <si>
    <t>OTROSÍ NO. 1 MEDIANTE EL CUAL SE PRORROGA EL PLAZO DE EJECUCIÓN Y SE ADICIONA EL VALOR DEL CONTRATO NO 3.250-2021</t>
  </si>
  <si>
    <t>MHCP-CD-277-2021</t>
  </si>
  <si>
    <t>3.251-2021</t>
  </si>
  <si>
    <t>JHONATAN JAVIER GARCIA CASTAÑEDA</t>
  </si>
  <si>
    <t>0 anos - 11 meses  y 5 dias</t>
  </si>
  <si>
    <t>https://community.secop.gov.co/Public/Tendering/OpportunityDetail/Index?noticeUID=CO1.NTC.1994430&amp;isFromPublicArea=True&amp;isModal=False</t>
  </si>
  <si>
    <t>jhonatan0330@gmail.com</t>
  </si>
  <si>
    <t>jhonatan.garcia@minhacienda.gov.co</t>
  </si>
  <si>
    <t>OTROSÍ NO. 1 MEDIANTE EL CUAL SE PRORROGA EL PLAZO DE EJECUCIÓN Y SE ADICIONA EL VALOR DEL CONTRATO NO 3.251-2021</t>
  </si>
  <si>
    <t>MHCP-CD-276-2021</t>
  </si>
  <si>
    <t>3.253-2021</t>
  </si>
  <si>
    <t>PRESTAR LOS SERVICIOS PROFESIONALES PARA APOYAR LOS PROCESOS QUE PERMITEN LA CONSECUCIÓN DE UN CÁLCULO ACTUARIAL A PARTIR DE LA INFORMACIÓN REMITIDA POR LAS ENTIDADES TERRITORIALES DEL SECTOR CENTRAL Y DEL SECTOR DESCENTRALIZADO, QUE ASIGNE LA DIRECCIÓN GENERAL DE REGULACIÓN ECONÓMICA DE SEGURIDAD SOCIAL, EN DESARROLLO DEL PROYECTO DE SEGUIMIENTO Y ACTUALIZACIÓN DE LOS CÁLCULOS ACTUARIALES DEL PASIVO PENSIONAL EN LAS ENTIDADES TERRITORIALES - PASIVOCOL</t>
  </si>
  <si>
    <t>LUZ HELENA OBREGOSO GONZALEZ</t>
  </si>
  <si>
    <t>0 anos - 10 meses  y 25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</si>
  <si>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$5.440.495 MONEDA CORRIENTE.</t>
  </si>
  <si>
    <t>https://community.secop.gov.co/Public/Tendering/OpportunityDetail/Index?noticeUID=CO1.NTC.1997105&amp;isFromPublicArea=True&amp;isModal=False</t>
  </si>
  <si>
    <t>luzobregoso@yahoo.com</t>
  </si>
  <si>
    <t>luz.obregoso@minhacienda.gov.co</t>
  </si>
  <si>
    <t>OTROSÍ NO. 1 MEDIANTE EL CUAL SE PRORROGA EL PLAZO DE EJECUCIÓN Y SE ADICIONA EL VALOR DEL CONTRATO NO 3.253-2021</t>
  </si>
  <si>
    <t>MHCP-CD-287-2021</t>
  </si>
  <si>
    <t>3.257-2021</t>
  </si>
  <si>
    <t>PRESTACIÓN DE SERVICIOS PROFESIONALES A LA DIRECCIÓN GENERAL DE POLÍTICA MACROECONÓMICA EN EL DESARROLLO DE ACTIVIDADES TÉCNICAS Y CONCEPTUALES INHERENTES A LA GENERACIÓN DE ESTADÍSTICAS DE FINANZAS PÚBLICAS DE ACUERDO CON ESTÁNDARES INTERNACIONALES, ASÍ COMO EN LA IMPLEMENTACIÓN DEL SISTEMA DE INFORMACIÓN PARA LA GESTIÓN FINANCIERA PÚBLICA, EN EL MARCO DEL PROYECTO ¿MEJORAMIENTO E INTEGRACIÓN DE LA GESTIÓN FINANCIERA PÚBLICA NACIONAL¿</t>
  </si>
  <si>
    <t>DUVAN FELIPE GUERRERO SANCHEZ</t>
  </si>
  <si>
    <t>0 anos - 11 meses  y 23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</si>
  <si>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t>
  </si>
  <si>
    <t>https://community.secop.gov.co/Public/Tendering/OpportunityDetail/Index?noticeUID=CO1.NTC.2007635&amp;isFromPublicArea=True&amp;isModal=False</t>
  </si>
  <si>
    <t>dfguerreros@una.edu.co</t>
  </si>
  <si>
    <t>duvan.guerrero@minhacienda.gov.co</t>
  </si>
  <si>
    <t>OTROSÍ NO. 1 MEDIANTE EL CUAL SE PRORROGA EL PLAZO DE EJECUCIÓN Y SE ADICIONA EL VALOR DEL CONTRATO NO 3.257-2021</t>
  </si>
  <si>
    <t>C-1301-1000-6-0-1301011-02</t>
  </si>
  <si>
    <t>MHCP-CD-290-2021</t>
  </si>
  <si>
    <t>3.258-2021</t>
  </si>
  <si>
    <t>PRESTACIÓN DE SERVICIOS PROFESIONALES A LA DIRECCIÓN GENERAL DE POLÍTICA MACROECONÓMICA EN EL DESARROLLO DE ACTIVIDADES TÉCNICAS Y CONCEPTUALES INHERENTES A LA GENERACIÓN DE ESTADÍSTICAS DE FINANZAS PÚBLICAS DE ACUERDO A ESTÁNDARES INTERNACIONALES, ASÍ COMO EN LA IMPLEMENTACIÓN DEL SISTEMA DE INFORMACIÓN PARA LA GESTIÓN FINANCIERA PÚBLICA, EN EL MARCO DEL PROYECTO ¿MEJORAMIENTO E INTEGRACIÓN DE LA GESTIÓN FINANCIERA PÚBLICA NACIONAL¿.</t>
  </si>
  <si>
    <t>LAURA JULIANA MALAGON CARVAJAL</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</si>
  <si>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t>
  </si>
  <si>
    <t>https://community.secop.gov.co/Public/Tendering/OpportunityDetail/Index?noticeUID=CO1.NTC.2007916&amp;isFromPublicArea=True&amp;isModal=False</t>
  </si>
  <si>
    <t>juliana.malagonc@gmail.com</t>
  </si>
  <si>
    <t>laura.malagon@minhacienda.gov.co</t>
  </si>
  <si>
    <t>OTROSÍ NO. 1 MEDIANTE EL CUAL SE PRORROGA EL PLAZO DE EJECUCIÓN Y SE ADICIONA EL VALOR DEL CONTRATO NO 3.258-2021</t>
  </si>
  <si>
    <t>3.259-2021</t>
  </si>
  <si>
    <t>PRESTACIÓN DE SERVICIOS PROFESIONALES A LA DIRECCIÓN GENERAL DE POLÍTICA MACROECONÓMICA EN EL DESARROLLO DE ACTIVIDADES TÉCNICAS Y CONCEPTUALES INHERENTES A LA GENERACIÓN DE ESTADÍSTICAS DE FINANZAS PÚBLICAS DE ACUERDO CON ESTÁNDARES INTERNACIONALES, ASÍ COMO EN LA IMPLEMENTACIÓN DEL SISTEMA DE INFORMACIÓN PARA LA GESTIÓN FINANCIERA PÚBLICA, EN EL MARCO DEL PROYECTO ¿MEJORAMIENTO E INTEGRACIÓN DE LA GESTIÓN FINANCIERA PÚBLICA NACIONAL</t>
  </si>
  <si>
    <t>HENRY NICOLAS PRADO BUITRAGO</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</si>
  <si>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$4.933.185,00 MONEDA CORRIENTE</t>
  </si>
  <si>
    <t>https://community.secop.gov.co/Public/Tendering/OpportunityDetail/Index?noticeUID=CO1.NTC.2008217&amp;isFromPublicArea=True&amp;isModal=False</t>
  </si>
  <si>
    <t>nicolaspb57@gmail.com</t>
  </si>
  <si>
    <t>hprado@minhacienda.gov.co</t>
  </si>
  <si>
    <t>OTROSÍ NO. 1 MEDIANTE EL CUAL SE PRORROGA EL PLAZO DE EJECUCIÓN Y SE ADICIONA EL VALOR DEL CONTRATO NO 3.259-2021</t>
  </si>
  <si>
    <t>A-02-01-01-004-003</t>
  </si>
  <si>
    <t>MAQUINARIA PARA USO GENERAL</t>
  </si>
  <si>
    <t>3.261-2021</t>
  </si>
  <si>
    <t>PRESTAR SERVICIOS PROFESIONALES EN LAS DIFERENTES TAREAS RELACIONADAS CON EL RECAUDO, DISTRIBUCIÓN DE RECURSOS Y LA CARTERA EN LA ADMINISTRACIÓN DEL FONPET, EN EL MARCO DEL MODELO DE ADMINISTRACIÓN FINANCIERA DEL FONPET.</t>
  </si>
  <si>
    <t>SANDRA JANETH ARIAS SOLER</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</si>
  <si>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t>
  </si>
  <si>
    <t>https://community.secop.gov.co/Public/Tendering/OpportunityDetail/Index?noticeUID=CO1.NTC.2022032&amp;isFromPublicArea=True&amp;isModal=False</t>
  </si>
  <si>
    <t>sandrajanetharias@gmail.com</t>
  </si>
  <si>
    <t>sandra.arias@minhacienda.gov.co</t>
  </si>
  <si>
    <t>OTROSÍ NO. 1 MEDIANTE EL CUAL SE PRORROGA EL PLAZO DE EJECUCIÓN Y SE ADICIONA EL VALOR DEL CONTRATO NO.  3.261-2021</t>
  </si>
  <si>
    <t>MHCP-CD-294-2021</t>
  </si>
  <si>
    <t>3.262-2021</t>
  </si>
  <si>
    <t>APOYAR LA GESTIÓN DOCUMENTAL DE LA ADMINISTRACIÓN DEL FONPET Y DEL PROYECTO DE SEGUIMIENTO Y ACTUALIZACIÓN DE LOS CÁLCULOS ACTUARIALES, EN LO RELACIONADO CON EL PASIVO DEL SECTOR SALUD DE LAS ENTIDADES TERRITORIALES</t>
  </si>
  <si>
    <t>DANIA LIZZETH SANTAMARIA ORTIZ</t>
  </si>
  <si>
    <t>0 anos - 11 meses  y 16 dias</t>
  </si>
  <si>
    <t>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EN UNOS HONORARIOS MENSUALES, DISCRIMINADOS ASÍ:</t>
  </si>
  <si>
    <t>https://community.secop.gov.co/Public/Tendering/OpportunityDetail/Index?noticeUID=CO1.NTC.2022826&amp;isFromPublicArea=True&amp;isModal=False</t>
  </si>
  <si>
    <t>dania.santamaria@hotmail.com</t>
  </si>
  <si>
    <t>dania.santamaria@minhacienda.gov.co</t>
  </si>
  <si>
    <t>OTROSÍ NO. 1 MEDIANTE EL CUAL SE PRORROGA EL PLAZO DE EJECUCIÓN Y SE ADICIONA EL VALOR DEL CONTRATO NO.  3.262-2021</t>
  </si>
  <si>
    <t>MHCP-CD-295-2021</t>
  </si>
  <si>
    <t>3.263-2021</t>
  </si>
  <si>
    <t>APOYAR A LA SUBDIRECCIÓN DE INGENIERÍA DE SOFTWARE EN LA EJECUCIÓN DE LAS ACTIVIDADES RELACIONADAS CON EL CICLO DE VIDA DEL DESARROLLO DE LOS PROYECTOS DE MODERNIZACIÓN DE LOS SISTEMAS DE INFORMACIÓN BASADOS EN LA PLATAFORMA MICROSOFT, ENMARCADOS DENTRO DE LA ARQUITECTURA, METODOLOGÍAS Y ESTÁNDARES</t>
  </si>
  <si>
    <t>GLORIA STELLA ROJAS VARGAS</t>
  </si>
  <si>
    <t>0 anos - 10 meses  y 18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</si>
  <si>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$8.434.155 MONEDA CORRIENTE</t>
  </si>
  <si>
    <t>https://community.secop.gov.co/Public/Tendering/OpportunityDetail/Index?noticeUID=CO1.NTC.2023815&amp;isFromPublicArea=True&amp;isModal=False</t>
  </si>
  <si>
    <t>gloriarojasv@gmail.com</t>
  </si>
  <si>
    <t>gloria.rojas@minhacienda.gov.co</t>
  </si>
  <si>
    <t>OTROSÍ NO. 1 MEDIANTE EL CUAL SE PRORROGA EL PLAZO DE EJECUCIÓN Y SE ADICIONA EL VALOR DEL CONTRATO NO 3.263-2021</t>
  </si>
  <si>
    <t>MHCP-CD-297-2021</t>
  </si>
  <si>
    <t>3.264-2021</t>
  </si>
  <si>
    <t>Prestar el servicio especializado de vigilancia judicial de los procesos judiciales que cursen en los diferentes despachos judiciales del país, de conformidad con las especificaciones técnicas, el alcance del objeto y a las obligaciones señaladas en el contrato.</t>
  </si>
  <si>
    <t>LITIGAR PUNTO COM S.A.</t>
  </si>
  <si>
    <t>1 anos - 1 meses  y 9 dias</t>
  </si>
  <si>
    <t>EL TÉRMINO DE DURACIÓN DEL CONTRATO SERÁ HASTA EL 31 DE JULIO DE 2022, CONTADO A PARTIR DE LA SUSCRIPCIÓN DEL ACTA DE INICIO, PREVIA APROBACIÓN DE LA GARANTÍA ÚNICA QUE DEBE CONSTITUIR EL CONTRATISTA Y EXPEDICIÓN DEL CORRESPONDIENTE REGISTRO PRESUPUESTAL.SISTEMAS DE SEGURIDAD SOCIAL INTEGRAL Y PARAFISCALES POR PARTE DEL CONTRATISTA Y REGISTRO DE CARGA DE DICHOS SOPORTES EN SECOP II.</t>
  </si>
  <si>
    <t>https://community.secop.gov.co/Public/Tendering/OpportunityDetail/Index?noticeUID=CO1.NTC.1989424&amp;isFromPublicArea=True&amp;isModal=False</t>
  </si>
  <si>
    <t>SANDRA MONICA ACOSTA GARCIA</t>
  </si>
  <si>
    <t>GRUPO DE REPRESENTACION JUDICIAL</t>
  </si>
  <si>
    <t>ventas@litigando.com.co / shirley.ospina@litigando.com.co</t>
  </si>
  <si>
    <t>OTROSÍ 1 DEL CONTRATO 3.264-2021, MEDIANTE EL CUAL SE MODIFICA PARCIALMENTE LOS NUMERALES SEGUNDO ¿PLAZO¿, CUARTO ¿VALOR¿ Y SEXTO ¿RESPALDO PRESUPUESTAL¿.</t>
  </si>
  <si>
    <t>MHCP-SIE-04-2021</t>
  </si>
  <si>
    <t>3.265-2021</t>
  </si>
  <si>
    <t>PRESTAR LOS SERVICIOS DE ACTUALIZACIÓN, SOPORTE TÉCNICO Y MANTENIMIENTO DE LA PLATAFORMA DE ADMINISTRACIÓN DE INFORMACIÓN Y EVENTOS DE SEGURIDAD (SIEM ¿ SECURITY INFORMATION AND EVENT MANAGER) FORTISIEM, DEL MINISTERIO DE HACIENDA Y CRÉDITO PÚBLICO.</t>
  </si>
  <si>
    <t>SOLUCIONES TECNOLOGÍA Y SERVICIOS SA STS</t>
  </si>
  <si>
    <t>EL MINISTERIO PAGARÁ AL CONTRATISTA, UNA VEZ SE ENCUENTRE APROBADO EL P.A.C. (PROGRAMA ANUAL MENSUALIZADO DE CAJA), EL VALOR DEL CONTRATO DE LA SIGUIENTE MANERA UN PRIMER PAGO EQUIVALENTE AL VALOR DE LA ACTUALIZACIÓN INICIAL DE LA HERRAMIENTA Y ACTIVACIÓN DEL SOPORTE. PREVIO RECIBO A SATISFACCIÓN POR PARTE DEL SUPERVISOR DEL CONTRATO DEL DOCUMENTO QUE ACREDITE LA ACTIVACIÓN DEL SOPORTE Y LA ACTUALIZACIÓN INICIAL DEL SOFTWARE CON EL FABRICANTE Y EL DESARROLLO DE LAS ACTIVIDADES DE INICIO DEL CONTRATO DE ACUERDO A LO ESTABLECIDO EN LAS OBLIGACIONES DEL CONTRATO. LOS PAGOS CORRESPONDIENTES A LOS MANTENIMIENTOS SE EFECTUARÁN EN MENSUALIDADES VENCIDAS PREVIA VISITA Y REALIZACIÓN DE LAS ACTIVIDADES DESCRITAS EN EL NUMERAL 4 DE LAS OBLIGACIONES CONTRACTUALES (HASTA SIETE (7) MANTENIMIENTOS). VALE LA PENA ACLARAR QUE LAS VISITAS PARA LOS MANTENIMIENTOS SE DEBEN REALIZAR SOLAMENTE EN LA VIGENCIA 2021. DICHOS PAGOS SE EFECTUARÁN CON SUJECIÓN A LA DISPONIBILIDAD DE PAC, DENTRO DE LOS DIEZ (10) DÍAS HÁBILES SIGUIENTES A LA RADICACIÓN EN LA SUBDIRECCIÓN FINANCIERA PREVIA PRESENTACIÓN DE LA FACTURA, CUMPLIDO A SATISFACCIÓN POR PARTE DEL SUPERVISOR Y LA CERTIFICACIÓN DE LOS PAGOS A LOS SISTEMAS DE SEGURIDAD SOCIAL INTEGRAL Y PARAFISCALES POR PARTE DEL CONTRATISTA</t>
  </si>
  <si>
    <t>https://community.secop.gov.co/Public/Tendering/OpportunityDetail/Index?noticeUID=CO1.NTC.1984863&amp;isFromPublicArea=True&amp;isModal=False</t>
  </si>
  <si>
    <t>DIRECCION DE TECNOLOGIA</t>
  </si>
  <si>
    <t>paola.rodriguez@stssa.com.co</t>
  </si>
  <si>
    <t>OTROSÍ 1 DEL CONTRATO 3.265-2021, MEDIANTE EL CUAL SE MODIFICA PARCIALMENTE LOS NUMERALES SEGUNDO ¿PLAZO¿, CUARTO ¿VALOR¿,  QUINTO ¿FORMA DE PAGO¿ Y SEXTO ¿RESPALDO PRESUPUESTAL¿.</t>
  </si>
  <si>
    <t>A-02-01-01-004-007</t>
  </si>
  <si>
    <t>MHCP-SIE-03-2021</t>
  </si>
  <si>
    <t>3.266-2021</t>
  </si>
  <si>
    <t>Prestar servicios profesionales para brindar soporte técnico, acompañamiento y atención a los Departamentos de ANTIOQUIA y CHOCÓ y demás entidades que indique la DGRESS tanto del sector central como del sector descentralizado a nivel departamental y municipal, en el cumplimiento de las normas que rigen al FONPET y al programa ¿Seguimiento y Actualización de los Cálculos Actuariales del Pasivo Pensional de las Entidades Territoriales¿ (PASIVOCOL).</t>
  </si>
  <si>
    <t>GUILLERMO ALBERTO MONTOYA LUNA</t>
  </si>
  <si>
    <t>0 anos - 11 meses  y 22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</si>
  <si>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$ 6.989.691 MONEDA CORRIENTE. DICHOS PAGOS SE EFECTUARÁN DENTRO DE LOS DIEZ (10) DÍAS HÁBILES SIGUIENTES A LA RADICACIÓN EN LA SUBDIRECCIÓN FINANCIERA DEL CUMPLIDO A SATISFACCIÓN POR PARTE DEL SUPERVISOR DESIGNADO PARA EL EFECTO, PREVIA PRESENTACIÓN DEL INFORME RESPECTIVO SOBRE LA EJECUCIÓN DEL CONTRATO, LA CERTIFICACIÓN DE LOS PAGOS A LOS SISTEMAS DE SEGURIDAD SOCIAL INTEGRAL POR PARTE DEL CONTRATISTA, Y LOS DEMÁS DOCUMENTOS QUE SE REQUIERAN PARA TAL EFECTO.</t>
  </si>
  <si>
    <t>https://community.secop.gov.co/Public/Tendering/OpportunityDetail/Index?noticeUID=CO1.NTC.2040850&amp;isFromPublicArea=True&amp;isModal=False</t>
  </si>
  <si>
    <t>ga.montoyaluna@gmail.com</t>
  </si>
  <si>
    <t>guillermo.montoya@minhacienda.gov.co</t>
  </si>
  <si>
    <t>OTROSÍ NO. 1 MEDIANTE EL CUAL SE PRORROGA EL PLAZO DE EJECUCIÓN Y SE ADICIONA EL VALOR DEL CONTRATO NO 3.266-2021</t>
  </si>
  <si>
    <t>MHCP-CD-299-2021</t>
  </si>
  <si>
    <t>3.269-2021</t>
  </si>
  <si>
    <t>APOYAR A LA SUBDIRECCIÓN DE INGENIERÍA DE SOFTWARE DE LA DIRECCIÓN DE TECNOLOGÍA EN LA EJECUCIÓN DE LAS ACTIVIDADES DE IMPLEMENTACIÓN DE LOS PROYECTOS DE INTELIGENCIA DE NEGOCIOS DEL MINISTERIO DE HACIENDA Y CRÉDITO PÚBLICO</t>
  </si>
  <si>
    <t>MARIA SILVANA MESA ARTEAGA</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</si>
  <si>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$ 6.567.288 MONEDA CORRIENTE</t>
  </si>
  <si>
    <t>https://community.secop.gov.co/Public/Tendering/OpportunityDetail/Index?noticeUID=CO1.NTC.2044103&amp;isFromPublicArea=True&amp;isModal=False</t>
  </si>
  <si>
    <t>silvana.mesa@gmail.com</t>
  </si>
  <si>
    <t>maria.mesa@minhacienda.gov.co</t>
  </si>
  <si>
    <t>OTROSÍ NO. 1 MEDIANTE EL CUAL SE PRORROGA EL PLAZO DE EJECUCIÓN Y SE ADICIONA EL VALOR DEL CONTRATO NO 3.269-2021</t>
  </si>
  <si>
    <t>C-1301-1000-4-0-1399063-02</t>
  </si>
  <si>
    <t>ADQUISICIÓN DE BIENES Y SERVICIOS - SERVICIO DE INFORMACION ACTUALIZADO - ADECUACIÓN DEL SIIF NACIONA A NORMAS, CONCEPTOS Y ESTANDARES NACIONALES E INTERNACIONALES</t>
  </si>
  <si>
    <t>MHCP-CD-301-2021</t>
  </si>
  <si>
    <t>3.271-2021</t>
  </si>
  <si>
    <t>PRESTAR SERVICIOS PROFESIONALES DE ASESORÍA JURÍDICA AL FONDO DE PENSIONES DE LAS ENTIDADES TERRITORIALES ¿ FONPET- EN CUANTO CONCIERNE AL PASIVO PENSIONAL DEL SECTOR SALUD, CONVENIOS DE CONCURRENCIA Y LAS ACTIVIDADES RELACIONADAS CON DICHO PASIVO QUE VENÍA ADELANTANDO EL EXTINTO FONDO DEL PASIVO PRESTACIONAL DEL SECTOR SALUD</t>
  </si>
  <si>
    <t>CRISTHIAN ANDRES MIRANDA SANCHEZ</t>
  </si>
  <si>
    <t>0 anos - 11 meses  y 18 dias</t>
  </si>
  <si>
    <t>EL VALOR DEL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t>
  </si>
  <si>
    <t>https://community.secop.gov.co/Public/Tendering/OpportunityDetail/Index?noticeUID=CO1.NTC.2078446&amp;isFromPublicArea=True&amp;isModal=False</t>
  </si>
  <si>
    <t>cristhianandresmirandas@hotmail.com</t>
  </si>
  <si>
    <t>cristhian.miranda@minhacienda.gov.co</t>
  </si>
  <si>
    <t>OTROSÍ NO. 1 MEDIANTE EL CUAL SE PRORROGA EL PLAZO DE EJECUCIÓN Y SE ADICIONA EL VALOR DEL CONTRATO NO 3.271-2021</t>
  </si>
  <si>
    <t>MHCP-CD-305-2021</t>
  </si>
  <si>
    <t>3.276-2021</t>
  </si>
  <si>
    <t>PRESTAR LOS SERVICIOS PROFESIONALES PARA APOYAR EN LOS PROCESOS QUE PERMITEN LA CONSECUCIÓN DE UN CÁLCULO ACTUARIAL, A PARTIR DE LA INFORMACIÓN REMITIDA POR LAS ENTIDADES TERRITORIALES DEL SECTOR CENTRAL Y DEL SECTOR DESCENTRALIZADO, QUE ASIGNE LA DGRESS, EN DESARROLLO DEL PROYECTO DE ¿SEGUIMIENTO Y ACTUALIZACIÓN DE LOS CÁLCULOS ACTUARIALES DEL PASIVO PENSIONAL EN LAS ENTIDADES TERRITORIALES¿ ¿ PASIVOCOL</t>
  </si>
  <si>
    <t>JUAN HUMBERTO ANGEL RODRIGUEZ</t>
  </si>
  <si>
    <t>1 anos - 3 meses  y 11 dias</t>
  </si>
  <si>
    <t>EL VALOR DEL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POR UN VALOR DE $5.296.736,00 MONEDA CORRIENTE</t>
  </si>
  <si>
    <t>https://community.secop.gov.co/Public/Tendering/OpportunityDetail/Index?noticeUID=CO1.NTC.2086240&amp;isFromPublicArea=True&amp;isModal=False</t>
  </si>
  <si>
    <t>juanh.angel@outlook.com</t>
  </si>
  <si>
    <t>juan.angel@minhacienda.gov.co</t>
  </si>
  <si>
    <t>OTROSÍ NO. 1 MEDIANTE EL CUAL SE PRORROGA EL PLAZO DE EJECUCIÓN Y SE ADICIONA EL VALOR DEL CONTRATO NO 3.276-2021</t>
  </si>
  <si>
    <t>MHCP-CD-306-2021</t>
  </si>
  <si>
    <t>3.277-2021</t>
  </si>
  <si>
    <t>PRESTAR SERVICIOS PROFESIONALES A LA OFICINA DE BONOS PENSIONALES PARA LA ATENCIÓN Y RESPUESTA DE PETICIONES, EMISIÓN DE CONCEPTOS, ATENCIÓN DE REQUERIMIENTOS JUDICIALES Y SOLICITUDES DE INFORMACIÓN DE LOS ENTES DE LA RAMA JUDICIAL.</t>
  </si>
  <si>
    <t>LUISA FERNANDA CLAVIJO ANGARITA</t>
  </si>
  <si>
    <t>0 anos - 11 meses  y 27 dias</t>
  </si>
  <si>
    <t>EL VALOR DEL CONTRATO A SUSCRIBIR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$4.917.272,00 MONEDA CORRIENTE.</t>
  </si>
  <si>
    <t>https://community.secop.gov.co/Public/Tendering/OpportunityDetail/Index?noticeUID=CO1.NTC.2097567&amp;isFromPublicArea=True&amp;isModal=False</t>
  </si>
  <si>
    <t>DESPACHO DEL VICEMINISTERIO TECNICO - OFICINA DE BONOS PENSIONALES</t>
  </si>
  <si>
    <t>luisa.f.66@hotmail.com</t>
  </si>
  <si>
    <t>luisa.clavijo@minhacienda.gov.co</t>
  </si>
  <si>
    <t>OTROSÍ NO. 1 MEDIANTE EL CUAL SE PRORROGA EL PLAZO DE EJECUCIÓN Y SE ADICIONA EL VALOR DEL CONTRATO NO 3.277-2021</t>
  </si>
  <si>
    <t>MHCP-CD-308-2021</t>
  </si>
  <si>
    <t>3.278-2021</t>
  </si>
  <si>
    <t>Contratar el servicio de canal de comunicaciones que permita a las entidades ejecutoras del presupuesto público nacional el acceso a través de internet NAP COLOMBIA al sistema integrado de información financiera- SIIF ubicado en la sede del Ministerio de Hacienda y Crédito Público</t>
  </si>
  <si>
    <t>LA NACIÓN ¿ MINISTERIO DE HACIENDA Y CRÉDITO PÚBLICO PAGARÁ AL CONTRATISTA, UNA VEZ SE ENCUENTRE APROBADO EL P.A.C. (PROGRAMA ANUAL MENSUALIZADO DE CAJA), EL VALOR DE LA ACEPTACIÓN DE OFERTA EN MES O FRACCIÓN DE MES VENCIDO CORRESPONDIENTES AL VALOR DEL SERVICIO EFECTIVAMENTE PRESTADO.  DICHOS PAGOS SE EFECTUARÁN DENTRO DE LOS DIEZ (10) DÍAS HÁBILES SIGUIENTES A LA RADICACIÓN EN LA SUBDIRECCIÓN FINANCIERA DEL CUMPLIDO A SATISFACCIÓN POR PARTE DEL SUPERVISOR DESIGNADO PARA EL EFECTO, PREVIA PRESENTACIÓN DEL INFORME RESPECTIVO SOBRE LA EJECUCIÓN DEL CONTRATO,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t>
  </si>
  <si>
    <t>https://community.secop.gov.co/Public/Tendering/OpportunityDetail/Index?noticeUID=CO1.NTC.2070865&amp;isFromPublicArea=True&amp;isModal=False</t>
  </si>
  <si>
    <t>OTROSÍ NO. 1 DE LA ACEPTACIÓN DE OFERTA NO. 3.278-2021, MEDIANTE EL CUAL SE MODIFICA PARCIALMENTE LAS CLÁUSULAS SEGUNDA ¿PLAZO¿, CUARTA ¿VALOR¿ Y SEXTA ¿RESPALDO PRESUPUESTAL¿.</t>
  </si>
  <si>
    <t>MHCP-PMC-09-2021</t>
  </si>
  <si>
    <t>3.280-2021</t>
  </si>
  <si>
    <t>PRESTAR SERVICIOS PROFESIONALES PARA APOYAR LA IMPLEMENTACIÓN Y EJECUCIÓN DE LAS ACCIONES, ESTRATEGIAS, PLANES Y PROYECTOS DE COMUNICACIONES REQUERIDOS POR EL MINISTERIO DE HACIENDA Y CRÉDITO PÚBLICO</t>
  </si>
  <si>
    <t>JUAN SEBASTIAN HOLGUIN CARDONA</t>
  </si>
  <si>
    <t>1 anos - 0 meses  y 2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</si>
  <si>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t>
  </si>
  <si>
    <t>https://community.secop.gov.co/Public/Tendering/OpportunityDetail/Index?noticeUID=CO1.NTC.2119691&amp;isFromPublicArea=True&amp;isModal=False</t>
  </si>
  <si>
    <t>JULIANA FRANCO ACEVEDO</t>
  </si>
  <si>
    <t>DESPACHO DEL MINISTRO</t>
  </si>
  <si>
    <t>jshc.941105@gmail.com</t>
  </si>
  <si>
    <t>juan.holguin@minhacienda.gov.co</t>
  </si>
  <si>
    <t>OTROSÍ NO. 1 MEDIANTE EL CUAL SE PRORROGA EL PLAZO DE EJECUCIÓN Y SE ADICIONA EL VALOR DEL CONTRATO NO 3.280-2021</t>
  </si>
  <si>
    <t>3.281-2021</t>
  </si>
  <si>
    <t>Prestación de servicios de producción audiovisual para el cubrimiento y registro audiovisual de los diferentes eventos y actividades del Ministerio de Hacienda y Crédito Público y donde participe el Ministro, directivos o funcionarios de la Entidad.</t>
  </si>
  <si>
    <t>MANUEL LEONARDO BASTO RODRIGUEZ</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</si>
  <si>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t>
  </si>
  <si>
    <t>https://community.secop.gov.co/Public/Tendering/OpportunityDetail/Index?noticeUID=CO1.NTC.2125425&amp;isFromPublicArea=True&amp;isModal=False</t>
  </si>
  <si>
    <t>illusionlight22@gmail.com</t>
  </si>
  <si>
    <t>manuel.basto@minhacienda.gov.co</t>
  </si>
  <si>
    <t>OTROSÍ NO. 1 MEDIANTE EL CUAL SE PRORROGA EL PLAZO DE EJECUCIÓN Y SE ADICIONA EL VALOR DEL CONTRATO NO 3.281-2021</t>
  </si>
  <si>
    <t>A-02-02-02-009-006</t>
  </si>
  <si>
    <t>SERVICIOS DE ESPARCIMIENTO, CULTURALES Y DEPORTIVOS</t>
  </si>
  <si>
    <t>3.282-2021</t>
  </si>
  <si>
    <t>PRESTAR SERVICIOS PROFESIONALES PARA BRINDAR SOPORTE TÉCNICO, ACOMPAÑAMIENTO Y ATENCIÓN AL DEPARTAMENTO DE CUNDINAMARCA, AL DISTRITO CAPITAL,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t>
  </si>
  <si>
    <t>SANDRA MILENA ROJAS ARAGON</t>
  </si>
  <si>
    <t>0 anos - 10 meses  y 28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</si>
  <si>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t>
  </si>
  <si>
    <t>https://community.secop.gov.co/Public/Tendering/OpportunityDetail/Index?noticeUID=CO1.NTC.2124291&amp;isFromPublicArea=True&amp;isModal=False</t>
  </si>
  <si>
    <t>sand_ro2000@yahoo.com/sandpasivocol@gmail.com</t>
  </si>
  <si>
    <t>sandra.rojas@minhacienda.gov.co</t>
  </si>
  <si>
    <t>OTROSÍ NO. 1 MEDIANTE EL CUAL SE PRORROGA EL PLAZO DE EJECUCIÓN Y SE ADICIONA EL VALOR DEL CONTRATO NO 3.282-2021</t>
  </si>
  <si>
    <t>MHCP-CD-313-2021</t>
  </si>
  <si>
    <t>3.284-2021</t>
  </si>
  <si>
    <t>PRESTAR SERVICIOS PROFESIONALES PARA EL FORTALECIMIENTO, ACTUALIZACIÓN Y ADMINISTRACIÓN DE HERRAMIENTAS DE CAPACITACIÓN Y ATENCIÓN AL USUARIO ASOCIADAS AL FONPET Y AL PROYECTO DE ¿SEGUIMIENTO Y ACTUALIZACIÓN DE LOS CÁLCULOS ACTUARIALES DE LAS ENTIDADES TERRITORIALES¿ PASIVOCOL.</t>
  </si>
  <si>
    <t>PABLO ALFONSO BEJARANO CALDERON</t>
  </si>
  <si>
    <t>https://community.secop.gov.co/Public/Tendering/OpportunityDetail/Index?noticeUID=CO1.NTC.2125341&amp;isFromPublicArea=True&amp;isModal=False</t>
  </si>
  <si>
    <t>pablobejarano@gmail.com</t>
  </si>
  <si>
    <t>pablo.bejarano@minhacienda.gov.co</t>
  </si>
  <si>
    <t>OTROSÍ NO. 1 MEDIANTE EL CUAL SE PRORROGA EL PLAZO DE EJECUCIÓN Y SE ADICIONA EL VALOR DEL CONTRATO NO 3.284-2021</t>
  </si>
  <si>
    <t>MHCP-CD-314-2021</t>
  </si>
  <si>
    <t>3.285-2021</t>
  </si>
  <si>
    <t>PRESTAR SERVICIOS PROFESIONALES PARA APOYAR A LA DGRESS EN TEMAS ACTUARIALES, DE MODELAMIENTO MATEMÁTICO Y EN LA REVISIÓN DE LOS CÁLCULOS ACTUARIALES EN DESARROLLO DEL PROYECTO DE "SEGUIMIENTO Y ACTUALIZACIÓN DE LOS CÁLCULOS ACTUARIALES DEL PASIVO PENSIONAL DE LAS ENTIDADES TERRITORIALES¿ ¿ PASIVOCOL</t>
  </si>
  <si>
    <t>MARIA ISABEL JOSE TRUJILLO RUEDA</t>
  </si>
  <si>
    <t>0 anos - 10 meses  y 26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</si>
  <si>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POR TRATARSE DE UNA PERSONA RESPONSABLE DE IVA, DISCRIMINADOS POR VIGENCIA ASÍ:</t>
  </si>
  <si>
    <t>https://community.secop.gov.co/Public/Tendering/OpportunityDetail/Index?noticeUID=CO1.NTC.2125683&amp;isFromPublicArea=True&amp;isModal=False</t>
  </si>
  <si>
    <t>m.trujillo8712@gmail.com/babeltrujillo@yahoo.com</t>
  </si>
  <si>
    <t>maria.trujillo@minhacienda.gov.co</t>
  </si>
  <si>
    <t>OTROSÍ NO. 1 MEDIANTE EL CUAL SE PRORROGA EL PLAZO DE EJECUCIÓN Y SE ADICIONA EL VALOR DEL CONTRATO NO 3.285-2021</t>
  </si>
  <si>
    <t>MHCP-CD-316-2021</t>
  </si>
  <si>
    <t>3.286-2021</t>
  </si>
  <si>
    <t>PRESTAR SERVICIOS PROFESIONALES PARA BRINDAR SOPORTE TÉCNICO, ACOMPAÑAMIENTO Y ATENCIÓN AL DEPARTAMENTO DEL VALLE DEL CAUCA Y DEMÁS ENTIDADES QUE INDIQUE LA DGRESS TANTO DEL SECTOR CENTRAL COMO DEL SECTOR DESCENTRALIZADO A NIVEL DEPARTAMENTAL Y MUNICIPAL, EN EL CUMPLIMIENTO DE LAS NORMAS QUE RIGEN AL FONPET Y AL PROYECTO ¿SEGUIMIENTO Y ACTUALIZACIÓN DE LOS CÁLCULOS ACTUARIALES DEL PASIVO PENSIONAL DE LAS ENTIDADES TERRITORIALES¿ (PASIVOCOL).</t>
  </si>
  <si>
    <t>DIANA ALEXANDRA ROJAS SANCHEZ</t>
  </si>
  <si>
    <t>0 anos - 11 meses  y 3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</si>
  <si>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$ 5.134.423 MONEDA CORRIENTE</t>
  </si>
  <si>
    <t>https://community.secop.gov.co/Public/Tendering/OpportunityDetail/Index?noticeUID=CO1.NTC.2126134&amp;isFromPublicArea=True&amp;isModal=False</t>
  </si>
  <si>
    <t>dianaroj177@gmail.com</t>
  </si>
  <si>
    <t>diana.rojas@minhacienda.gov.co</t>
  </si>
  <si>
    <t>OTROSÍ NO. 1 MEDIANTE EL CUAL SE PRORROGA EL PLAZO DE EJECUCIÓN Y SE ADICIONA EL VALOR DEL CONTRATO NO 3.286-2021</t>
  </si>
  <si>
    <t>MHCP-CD-315-2021</t>
  </si>
  <si>
    <t>3.287-2021</t>
  </si>
  <si>
    <t>PRESTAR SERVICIOS PROFESIONALES PARA BRINDAR SOPORTE TÉCNICO, ACOMPAÑAMIENTO Y ATENCIÓN A LOS DEPARTAMENTOS DE ATLÁNTICO, CÉSAR, LA GUAJIRA, MAGDALENA,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t>
  </si>
  <si>
    <t>HIBET MILENA GONZALEZ RAMIREZ</t>
  </si>
  <si>
    <t>https://community.secop.gov.co/Public/Tendering/OpportunityDetail/Index?noticeUID=CO1.NTC.2128197&amp;isFromPublicArea=True&amp;isModal=False</t>
  </si>
  <si>
    <t>hibetg@gmail.com</t>
  </si>
  <si>
    <t>hibet.gonzalez@minhacienda.gov.co</t>
  </si>
  <si>
    <t>OTROSÍ NO. 1 MEDIANTE EL CUAL SE PRORROGA EL PLAZO DE EJECUCIÓN Y SE ADICIONA EL VALOR DEL CONTRATO NO 3.287-2021</t>
  </si>
  <si>
    <t>MHCP-CD-320-2021</t>
  </si>
  <si>
    <t>3.294-2021</t>
  </si>
  <si>
    <t>APOYAR LOS PROCESOS RELACIONADOS CON LA DESTINACIÓN DE LOS RECURSOS DEL FONPET PARA EL SANEAMIENTO DEL PASIVO PENSIONAL DEL SECTOR SALUD CAUSADO AL 31 DE DICIEMBRE DE 1993 A CARGO DE LAS ENTIDADES TERRITORIALES, ASÍ COMO AQUELLOS QUE PERMITAN LA CONSECUCIÓN Y ACTUALIZACIÓN DE LOS CÁLCULOS ACTUARIALES QUE DETERMINAN EL PASIVO PENSIONAL EN DICHO SECTOR.</t>
  </si>
  <si>
    <t>SARA YULITSA TORRES ZAMBRANO</t>
  </si>
  <si>
    <t>0 anos - 11 meses  y 13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</si>
  <si>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$5.394.225 MONEDA CORRIENTE</t>
  </si>
  <si>
    <t>https://community.secop.gov.co/Public/Tendering/OpportunityDetail/Index?noticeUID=CO1.NTC.2160200&amp;isFromPublicArea=True&amp;isModal=False</t>
  </si>
  <si>
    <t>syulitza@yahoo.com</t>
  </si>
  <si>
    <t>sara.torres@minhacienda.gov.co</t>
  </si>
  <si>
    <t>OTROSÍ NO. 1 MEDIANTE EL CUAL SE PRORROGA EL PLAZO DE EJECUCIÓN Y SE ADICIONA EL VALOR DEL CONTRATO NO 3.294-2021</t>
  </si>
  <si>
    <t>MHCP-CD-323-2021</t>
  </si>
  <si>
    <t>3.295-2021</t>
  </si>
  <si>
    <t>PRESTAR SERVICIOS PROFESIONALES PARA EL SEGUIMIENTO, SOPORTE JURÍDICO Y APOYO DE LOS PLANES, DIRECTRICES Y PROCEDIMIENTOS EN LA DGRESS, EN LO RELACIONADO CON EL FONPET Y AL PROYECTO DE SEGUIMIENTO Y ACTUALIZACIÓN DE LOS CÁLCULOS ACTUARIALES DEL PASIVO PENSIONAL DE LAS ENTIDADES TERRITORIALES¿ (PASIVOCOL), EN CUMPLIMIENTO DE LA NORMATIVIDAD VIGENTE EN LA MATERIA</t>
  </si>
  <si>
    <t>DAYANA ALEXANDRA QUIÑONES QUIROS</t>
  </si>
  <si>
    <t>0 anos - 9 meses  y 28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</si>
  <si>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$6.279.261 MONEDA CORRIENTE</t>
  </si>
  <si>
    <t>https://community.secop.gov.co/Public/Tendering/OpportunityDetail/Index?noticeUID=CO1.NTC.2185493&amp;isFromPublicArea=True&amp;isModal=False</t>
  </si>
  <si>
    <t>NATALIA ANGELICA GUEVARA RIVERA</t>
  </si>
  <si>
    <t>SUBDIRECTORA GENERAL DE PENSIONES</t>
  </si>
  <si>
    <t>DIRECCION GENERAL DE REGULACION ECONOMICA DE LA SEGURIDAD SOCIAL</t>
  </si>
  <si>
    <t>dayaquir@hotmail.com</t>
  </si>
  <si>
    <t>dayana.quinones@minhacienda.gov.co</t>
  </si>
  <si>
    <t>OTROSÍ NO. 1 MEDIANTE EL CUAL SE PRORROGA EL PLAZO DE EJECUCIÓN Y SE ADICIONA EL VALOR DEL CONTRATO NO 3.295-2021</t>
  </si>
  <si>
    <t>MHCP-CD-330-2021</t>
  </si>
  <si>
    <t>3.296-2021</t>
  </si>
  <si>
    <t>APOYAR LAS ACTIVIDADES DEL PROCEDIMIENTO DE PREPARACIÓN DE INFORMACIÓN, REVISIÓN Y VALIDACIÓN DE CIFRAS PARA LA ELABORACIÓN DE LOS CÁLCULOS ACTUARIALES A CARGO DEL MINISTERIO, ASÍ COMO EFECTUAR ANÁLISIS COMPARATIVOS SOBRE CONSOLIDADOS HISTÓRICOS DE LOS MISMOS</t>
  </si>
  <si>
    <t>CLAUDIA PATRICIA AMORTEGUI LOZANO</t>
  </si>
  <si>
    <t>https://community.secop.gov.co/Public/Tendering/OpportunityDetail/Index?noticeUID=CO1.NTC.2173689&amp;isFromPublicArea=True&amp;isModal=False</t>
  </si>
  <si>
    <t>patric_am@yahoo.com</t>
  </si>
  <si>
    <t>claudia.amortegui@minhacienda.gov.co</t>
  </si>
  <si>
    <t>OTROSÍ NO. 1 MEDIANTE EL CUAL SE PRORROGA EL PLAZO DE EJECUCIÓN Y SE ADICIONA EL VALOR DEL CONTRATO NO. 3.296-2021</t>
  </si>
  <si>
    <t>A-02-02-02-007-001</t>
  </si>
  <si>
    <t>SERVICIOS FINANCIEROS Y SERVICIOS CONEXOS</t>
  </si>
  <si>
    <t>MHCP-CD-329-2021</t>
  </si>
  <si>
    <t>3.298-2021</t>
  </si>
  <si>
    <t>PRESTACIÓN DE SERVICIOS DE CANAL DE ACCESO A SERVICIOS FINANCIEROS REQUERIDOS POR LA DIRECCIÓN DE CRÉDITO PÚBLICO Y TESORO NACIONAL DEL MINISTERIO DE HACIENDA Y CRÉDITO PÚBLICO</t>
  </si>
  <si>
    <t>UNION TEMPORAL LEVEL 3 TELMEX</t>
  </si>
  <si>
    <t>0 anos - 10 meses  y 11 dias</t>
  </si>
  <si>
    <t>EL VALOR DEL CONTRATO SE PAGARÁ POR INTERMEDIO DE LA COORDINACIÓN DE PAGADURÍA DE LA SUBDIRECCIÓN FINANCIERA DE ESTE MINISTERIO CON SUJECIÓN A LA DISPONIBILIDAD DEL P.A.C., DE LA SIGUIENTE MANERA:  ¿	EN MENSUALIDADES VENCIDAS O FRACCIÓN DE TIEMPO POR SERVICIO EFECTIVAMENTE PRESTADO PARA LOS ENLACES DE COMUNICACIÓN, TOMANDO COMO BASE UN VALOR MENSUAL (REDONDEADO) POR ÍTEM, ASÍ:</t>
  </si>
  <si>
    <t>https://community.secop.gov.co/Public/Tendering/OpportunityDetail/Index?noticeUID=CO1.NTC.2166671&amp;isFromPublicArea=True&amp;isModal=False</t>
  </si>
  <si>
    <t>alvaro.ceballos@level3.com</t>
  </si>
  <si>
    <t>OTROSÍ NO. 1, MEDIANTE EL CUAL SE PRORROGA EL PLAZO DE EJECUCIÓN Y SE ADICIONA EL VALOR DEL CONTRATO NO. 3.298-2021</t>
  </si>
  <si>
    <t>MHCP-CD-326-2021</t>
  </si>
  <si>
    <t>3.299-2021</t>
  </si>
  <si>
    <t>PRESTAR LOS SERVICIOS PROFESIONALES DE APOYO A LA DIRECCIÓN DE REGULACIÓN ECONÓMICA DE LA SEGURIDAD SOCIAL DGRESS EN LA ADMINISTRACIÓN DEL SISTEMA UNIFICADO DE PASIVO PENSIONALES TERRITORIALES (SUPPT) A TRAVÉS DE LA INTERACCIÓN DE DIFERENTES ACTORES DEL SISTEMA DE ACUERDO CON LOS LINEAMIENTOS Y ESTÁNDARES DEFINIDOS POR LA DIRECCIÓN DE TECNOLOGÍA DEL MINISTERIO DE HACIENDA Y CRÉDITO PÚBLICO</t>
  </si>
  <si>
    <t>JAIME ANDRES FANDIÑO HERRERA</t>
  </si>
  <si>
    <t>0 anos - 10 meses  y 31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</si>
  <si>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$ 6.264.196 MONEDA CORRIENTE</t>
  </si>
  <si>
    <t>https://community.secop.gov.co/Public/Tendering/OpportunityDetail/Index?noticeUID=CO1.NTC.2195585&amp;isFromPublicArea=True&amp;isModal=False</t>
  </si>
  <si>
    <t>jfandinoh@hotmail.com</t>
  </si>
  <si>
    <t>jaime.fandino@minhacienda.gov.co</t>
  </si>
  <si>
    <t>OTROSÍ NO. 1 MEDIANTE EL CUAL SE PRORROGA EL PLAZO DE EJECUCIÓN Y SE ADICIONA EL VALOR DEL CONTRATO NO 3.299-2021</t>
  </si>
  <si>
    <t>MHCP-CD-331-2021</t>
  </si>
  <si>
    <t>3.301-2021</t>
  </si>
  <si>
    <t>PRESTAR EL SERVICIO DE MONITOREO DE PRENSA NACIONAL Y REGIONAL, RADIO, TELEVISIÓN, REVISTAS E INTERNET PARA EL DESPACHO DEL MINISTRO DE HACIENDA Y CRÉDITO PÚBLICO</t>
  </si>
  <si>
    <t>SIGLO DATA S.A.S</t>
  </si>
  <si>
    <t>LA NACIÓN ¿ MINISTERIO DE HACIENDA Y CRÉDITO PÚBLICO PAGARÁ AL CONTRATISTA, EL VALOR DE LA ACEPTACIÓN DE OFERTA, CON SUJECIÓN A LA DISPONIBILIDAD DEL P.A.C. (PROGRAMA ANUAL MENSUALIZADO DE CAJA), EN MENSUALIDADES VENCIDAS O PROPORCIONAL POR FRACCIÓN, DE CONFORMIDAD CON EL SERVICIO EFECTIVAMENTE PRESTADO.  DICHOS PAGOS SE EFECTUARÁN DENTRO DE LOS DIEZ (10) DÍAS HÁBILES SIGUIENTES A LA RADICACIÓN EN LA SUBDIRECCIÓN FINANCIERA DEL CUMPLIDO A SATISFACCIÓN POR PARTE DEL SUPERVISOR DESIGNADO PARA EL EFECTO, PREVIA PRESENTACIÓN DEL INFORME RESPECTIVO SOBRE LA EJECUCIÓN DEL CONTRATO,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t>
  </si>
  <si>
    <t>https://community.secop.gov.co/Public/Tendering/OpportunityDetail/Index?noticeUID=CO1.NTC.2216655&amp;isFromPublicArea=True&amp;isModal=False</t>
  </si>
  <si>
    <t>contabilidad@siglodata.com</t>
  </si>
  <si>
    <t>OTROSÍ NO. 1 DE LA ACEPTACIÓN DE OFERTA NO. 3.301-2021, MEDIANTE EL CUAL SE MODIFICA PARCIALMENTE LAS CLAUSULAS SEGUNDA ¿PLAZO¿, CUARTA ¿VALOR¿ Y SEXTA ¿RESPALDO PRESUPUESTAL¿.</t>
  </si>
  <si>
    <t>MHCP-PMC-10-2021</t>
  </si>
  <si>
    <t>3.302-2021</t>
  </si>
  <si>
    <t>PRESTAR SERVICIOS PROFESIONALES PARA EL SEGUIMIENTO, SOPORTE JURÍDICO Y APOYO DE LOS PLANES, DIRECTRICES Y PROCEDIMIENTOS EN LA DGRESS, EN LO RELACIONADO CON EL FONPET Y AL PROYECTO DE SEGUIMIENTO Y ACTUALIZACIÓN DE LOS CÁLCULOS ACTUARIALES DEL PASIVO PENSIONAL DE LAS ENTIDADES TERRITORIALES¿ (PASIVOCOL), EN CUMPLIMIENTO DE LA NORMATIVIDAD VIGENTE EN LA MATERIA.</t>
  </si>
  <si>
    <t>ADRIANA SOFIA ESPEJO LONDOÑO</t>
  </si>
  <si>
    <t>0 anos - 10 meses  y 15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</si>
  <si>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$ 5.760.790 MONEDA CORRIENTE.</t>
  </si>
  <si>
    <t>https://community.secop.gov.co/Public/Tendering/OpportunityDetail/Index?noticeUID=CO1.NTC.2235402&amp;isFromPublicArea=True&amp;isModal=False</t>
  </si>
  <si>
    <t>adrisofi1170@gmail.com</t>
  </si>
  <si>
    <t>adriana.espejo@minhacienda.gov.co</t>
  </si>
  <si>
    <t>OTROSÍ NO. 1 MEDIANTE EL CUAL SE PRORROGA EL PLAZO DE EJECUCIÓN Y SE ADICIONA EL VALOR DEL CONTRATO NO 3.302-2021</t>
  </si>
  <si>
    <t>MHCP-CD-335-2021</t>
  </si>
  <si>
    <t>3.303-2021</t>
  </si>
  <si>
    <t>PRESTAR SERVICIOS PROFESIONALES PARA APOYAR, LOS PROCESOS QUE PERMITAN LA CONSECUCIÓN Y ACTUALIZACIÓN DE LOS CÁLCULOS ACTUARIALES A PARTIR DE LA INFORMACIÓN REMITIDA POR LAS ENTIDADES TERRITORIALES DEL SECTOR DESCENTRALIZADO CON EL OBJETO DEL CUBRIMIENTO DEL PASIVO PENSIONAL DEL SECTOR SALUD Y LAS TAREAS A CARGO DEL MINISTERIO DE HACIENDA, PARA LA GESTIÓN DEL FONPET DE ACUERDO A LO ESTABLECIDO POR LA NORMATIVIDAD VIGENTE</t>
  </si>
  <si>
    <t>MARTHA ISABEL VELASCO ROBALLO</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</si>
  <si>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$5.394.225 MONEDA CORRIENTE.</t>
  </si>
  <si>
    <t>https://community.secop.gov.co/Public/Tendering/OpportunityDetail/Index?noticeUID=CO1.NTC.2244306&amp;isFromPublicArea=True&amp;isModal=False</t>
  </si>
  <si>
    <t>mivr_16@hotmail.com</t>
  </si>
  <si>
    <t>OTROSÍ NO. 1 MEDIANTE EL CUAL SE PRORROGA EL PLAZO DE EJECUCIÓN Y SE ADICIONA EL VALOR DEL CONTRATO NO 3.303-2021</t>
  </si>
  <si>
    <t>MHCP-CD-336-2021</t>
  </si>
  <si>
    <t>3.304-2021</t>
  </si>
  <si>
    <t>PRESTAR SERVICIOS PROFESIONALES DE SOPORTE FINANCIERO PARA COLABORAR EN LA ATENCIÓN DE LAS DIFERENTES TAREAS A CARGO DEL MHCP COMO ADMINISTRADOR DEL FONDO NACIONAL DE LAS ENTIDADES TERRITORIALES- FONPET.</t>
  </si>
  <si>
    <t>CLAUDIA VIVIANA MORALES ROLDAN</t>
  </si>
  <si>
    <t>0 anos - 10 meses  y 10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</si>
  <si>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t>
  </si>
  <si>
    <t>https://community.secop.gov.co/Public/Tendering/OpportunityDetail/Index?noticeUID=CO1.NTC.2243682&amp;isFromPublicArea=True&amp;isModal=False</t>
  </si>
  <si>
    <t>moralesv801@gmail.com</t>
  </si>
  <si>
    <t>claudia.morales@minhacienda.gov.co</t>
  </si>
  <si>
    <t>OTROSÍ NO. 1 MEDIANTE EL CUAL SE PRORROGA EL PLAZO DE EJECUCIÓN Y SE ADICIONA EL VALOR DEL CONTRATO NO 3.304-2021</t>
  </si>
  <si>
    <t>MHCP-CD-337-2021</t>
  </si>
  <si>
    <t>3.307-2021</t>
  </si>
  <si>
    <t>PRESTAR SERVICIOS PROFESIONALES EN LA GESTIÓN DEL FONDO NACIONAL DE PENSIONES DE LAS ENTIDADES TERRITORIALES ¿ FONPET Y DEL PROYECTO DE SEGUIMIENTO Y ACTUALIZACIÓN DE LOS CÁLCULOS ACTUARIALES PROGRAMA DE HISTORIAS LABORALES, INCLUYENDO EL SOPORTE ADMINISTRATIVO Y OPERATIVO EN LAS DIFERENTES TAREAS A CARGO DEL MINISTERIO DE HACIENDA Y CRÉDITO PÚBLICO, COMO ADMINISTRADOR DEL FONPET</t>
  </si>
  <si>
    <t>ANGELICA MARIA RUEDA PINTO</t>
  </si>
  <si>
    <t>0 anos - 10 meses  y 3 dias</t>
  </si>
  <si>
    <t>https://community.secop.gov.co/Public/Tendering/OpportunityDetail/Index?noticeUID=CO1.NTC.2264961&amp;isFromPublicArea=True&amp;isModal=False</t>
  </si>
  <si>
    <t>anmarupi2277@hotmail.com</t>
  </si>
  <si>
    <t>angelica.rueda@minhacienda.gov.co</t>
  </si>
  <si>
    <t>OTROSÍ NO. 1 MEDIANTE EL CUAL SE PRORROGA EL PLAZO DE EJECUCIÓN Y SE ADICIONA EL VALOR DEL CONTRATO NO 3.307-2021</t>
  </si>
  <si>
    <t>MHCP-CD-340-2021</t>
  </si>
  <si>
    <t>3.308-2021</t>
  </si>
  <si>
    <t>SUSCRIPCIÓN AL SERVICIO DE REPORTES DE LOS INDICADORES QUE MUEVEN LOS MERCADOS FINANCIEROS Y BURSÁTILES</t>
  </si>
  <si>
    <t>PRIMERAPAGINA COLOMBIA S.A.S</t>
  </si>
  <si>
    <t>1 anos - 0 meses  y 1 dias</t>
  </si>
  <si>
    <t>LA NACIÓN ¿ MINISTERIO DE HACIENDA Y CRÉDITO PÚBLICO PAGARÁ AL CONTRATISTA, EL VALOR DE LA ACEPTACIÓN DE OFERTA, CON SUJECIÓN A LA DISPONIBILIDAD DEL P.A.C. (PROGRAMA ANUAL MENSUALIZADO DE CAJA), EN UN SOLO PAGO</t>
  </si>
  <si>
    <t>https://www.secop.gov.co/CO1BusinessLine/Tendering/BuyerWorkArea/Index?DocUniqueIdentifier=CO1.BDOS.2236968 1</t>
  </si>
  <si>
    <t>hhernandez@primerapagina</t>
  </si>
  <si>
    <t>MHCP-PMC-11-2021</t>
  </si>
  <si>
    <t>3.309-2021</t>
  </si>
  <si>
    <t>APOYAR A LA OFICINA DE BONOS PENSIONALES EN LA VERIFICACIÓN DE LA DOCUMENTACIÓN DEL SISTEMA INTERACTIVO DE BONOS PENSIONALES, ASÍ COMO EFECTUAR EL REGISTRO PERTINENTE EN LAS DIFERENTES BASES DE DATOS</t>
  </si>
  <si>
    <t>ADRIANA CAMARGO FONSECA</t>
  </si>
  <si>
    <t>0 anos - 9 meses  y 24 dias</t>
  </si>
  <si>
    <t>EL VALOR DEL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$2.594.134,00 MONEDA CORRIENTE</t>
  </si>
  <si>
    <t>https://community.secop.gov.co/Public/Tendering/OpportunityDetail/Index?noticeUID=CO1.NTC.2273249&amp;isFromPublicArea=True&amp;isModal=False</t>
  </si>
  <si>
    <t>acf1717@gmail.com</t>
  </si>
  <si>
    <t>adriana.camargo@minhacienda.gov.co</t>
  </si>
  <si>
    <t>OTROSÍ NO. 1 MEDIANTE EL CUAL SE PRORROGA EL PLAZO DE EJECUCIÓN Y SE ADICIONA EL VALOR DEL CONTRATO NO 3.309-2021</t>
  </si>
  <si>
    <t>MHCP-CD-342-2021</t>
  </si>
  <si>
    <t>3.310-2021</t>
  </si>
  <si>
    <t>PRESTAR SERVICIOS PROFESIONALES DE APOYO EN LA ADMINISTRACIÓN DEL FONPET EN EL MARCO DEL MODELO DE ADMINISTRACIÓN FINANCIERA ASÍ COMO BRINDAR SOPORTE ADMINISTRATIVO Y OPERATIVO EN LAS DIFERENTES TAREAS A CARGO DEL MINISTERIO DE HACIENDA COMO ADMINISTRADOR DEL FONPET</t>
  </si>
  <si>
    <t>CAROLINA GALINDO QUIROGA</t>
  </si>
  <si>
    <t>0 anos - 11 meses  y 8 dias</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</si>
  <si>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$5.656.081 MONEDA CORRIENTE</t>
  </si>
  <si>
    <t>https://community.secop.gov.co/Public/Tendering/OpportunityDetail/Index?noticeUID=CO1.NTC.2283609&amp;isFromPublicArea=True&amp;isModal=False</t>
  </si>
  <si>
    <t>caromaripo@hotmail.com</t>
  </si>
  <si>
    <t>carolina.galindo@minhacienda.gov.co</t>
  </si>
  <si>
    <t>OTROSÍ NO. 1 MEDIANTE EL CUAL SE PRORROGA EL PLAZO DE EJECUCIÓN Y SE ADICIONA EL VALOR DEL CONTRATO NO 3.310-2021</t>
  </si>
  <si>
    <t>MHCP-CD-343-2021</t>
  </si>
  <si>
    <t>3.311-2021</t>
  </si>
  <si>
    <t>CONTRATAR LOS SERVICIOS DE SOPORTE TÉCNICO Y ACTUALIZACIÓN DE LA HERRAMIENTA DE ADMINISTRACIÓN Y GESTIÓN DE COMPONENTES DE INFORMACIÓN Y DATOS (GOBERNABILIDAD DE DATOS) VARONIS DEL MINISTERIO DE HACIENDA Y CRÉDITO PÚBLICO</t>
  </si>
  <si>
    <t>GLOBAL TECHNOLOGY SERVICES GTS S.A.</t>
  </si>
  <si>
    <t>LA NACIÓN ¿ MINISTERIO DE HACIENDA Y CRÉDITO PÚBLICO PAGARÁ AL CONTRATISTA, EL VALOR DE LA ACEPTACIÓN DE OFERTA, CON SUJECIÓN A LA DISPONIBILIDAD DEL P.A.C. (PROGRAMA ANUAL MENSUALIZADO DE CAJA), EN UN ÚNICO PAGO EQUIVALENTE AL VALOR OBTENIDO EN EL EVENTO DE SUBASTA PARA LA ACTUALIZACIÓN Y SOPORTE TÉCNICO POR UN (1 AÑO) PREVIA ENTREGA AL SUPERVISOR DEL CONTRATO DEL DOCUMENTO QUE ACREDITE LA ACTIVACIÓN Y EL DESARROLLO DE LAS ACTIVIDADES DE INICIO DEL CONTRATOA.   DICHO PAGO SE EFECTUARÁ DENTRO DE LOS DIEZ (10) DÍAS HÁBILES SIGUIENTES A LA RADICACIÓN EN LA SUBDIRECCIÓN FINANCIERA DEL CUMPLIDO Y RECIBIDO A SATISFACCIÓN POR PARTE DEL SUPERVISOR DESIGNADO PARA EL EFECTO, PREVIA PRESENTACIÓN DEL INFORME RESPECTIVO SOBRE LA EJECUCIÓN DEL CONTRATO,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t>
  </si>
  <si>
    <t>https://community.secop.gov.co/Public/Tendering/OpportunityDetail/Index?noticeUID=CO1.NTC.2180159&amp;isFromPublicArea=True&amp;isModal=False</t>
  </si>
  <si>
    <t>JHOAN MANUEL ESPINOSA MONTILLA</t>
  </si>
  <si>
    <t>SUBDIRECCION DE ADMINISTRACION DE RECURSOS TECNOLOGICOS</t>
  </si>
  <si>
    <t>lbaron@gtscolombia.com</t>
  </si>
  <si>
    <t>MHCP-SIE-08-2021</t>
  </si>
  <si>
    <t>3.313-2021</t>
  </si>
  <si>
    <t>BLOOMBERG FINANCE L.P. SE COMPROMETE PARA CON LOS USUARIOS DE LAS DIRECCIONES GENERALES DE POLÍTICA MACROECONÓMICA Y DE CRÉDITO PÚBLICO Y TESORO NACIONAL DEL MINISTERIO DE HACIENDA Y CRÉDITO PÚBLICO, A PERMITIRLES EL ACCESO AL SISTEMA BLOOMBERG PROFESSIONAL, A TRAVÉS DE NUEVE (9) TERMINALES UBICADAS EN EL MINISTERIO DE HACIENDA Y CRÉDITO PÚBLICO</t>
  </si>
  <si>
    <t>BLOOMBERG L.P.</t>
  </si>
  <si>
    <t>https://community.secop.gov.co/Public/Tendering/OpportunityDetail/Index?noticeUID=CO1.NTC.2344451&amp;isFromPublicArea=True&amp;isModal=False</t>
  </si>
  <si>
    <t>DIRECTOR</t>
  </si>
  <si>
    <t>aquintero6@bloomberg.net</t>
  </si>
  <si>
    <t>MHCP-CD-345-2021</t>
  </si>
  <si>
    <t>3.314-2021</t>
  </si>
  <si>
    <t>PRESTAR EL SERVICIO DE SOPORTE Y ACTUALIZACIÓN DE LA SOLUCIÓN PORFIN REFERENTE A LOS MÓDULOS DE MONITOR, TÍTULOS, DIVISAS, IMPACTA, EMITA, USUARIOS EMITA, USUARIOS OTROS MÓDULOS, Y DESARROLLOS PARTICULARES EN LA DIRECCIÓN GENERAL DE CRÉDITO PÚBLICO Y TESORO NACIONAL, TANTO PARA LA ADMINISTRACIÓN DEL PORTAFOLIO ACTIVO, COMO EL PORTAFOLIO PASIVO DE LA NACIÓN</t>
  </si>
  <si>
    <t>SISTEMAS DE GESTION Y CONSULTORIA ALFA G</t>
  </si>
  <si>
    <t>0 anos - 8 meses  y 24 dias</t>
  </si>
  <si>
    <t>LA NACIÓN ¿ MINISTERIO DE HACIENDA Y CRÉDITO PÚBLICO PAGARÁ AL CONTRATISTA, EL VALOR DEL CONTRATO SE CANCELARÁ AL CONTRATISTA, CON SUJECIÓN A LA DISPONIBILIDAD DEL P.A.C (PROGRAMA ANUAL MENSUALIZADO DE CAJA), EN MENSUALIDADES VENCIDAS. DICHOS PAGOS SE EFECTUARÁN DENTRO DE LOS DIEZ (10) DÍAS HÁBILES SIGUIENTES A LA RADICACIÓN EN LA SUBDIRECCIÓN FINANCIERA DEL CORRESPONDIENTE INFORME DE EJECUCIÓN Y DEL CUMPLIDO, SUSCRITOS POR EL SUPERVISOR DEL CONTRATO, PREVIO A LA PRESENTACIÓN EN DEBIDA FORMA DE LA FACTURA Y LA CERTIFICACIÓN DE PAGO DE APORTES PARAFISCALES Y DE SEGURIDAD SOCIAL POR PARTE DEL CONTRATISTA</t>
  </si>
  <si>
    <t>https://community.secop.gov.co/Public/Tendering/OpportunityDetail/Index?noticeUID=CO1.NTC.2339724&amp;isFromPublicArea=True&amp;isModal=False</t>
  </si>
  <si>
    <t>alfagsa@alfagl.com</t>
  </si>
  <si>
    <t>OTROSÍ NO. 1, MEDIANTE EL CUAL SE PRORROGA Y SE ADICIONA EL CONTRATO NO. 3.314-2021</t>
  </si>
  <si>
    <t>MHCP-CD-344-2021</t>
  </si>
  <si>
    <t>3.315-2021</t>
  </si>
  <si>
    <t>ASESORAR Y PRESTAR SOPORTE JURÍDICO DESDE LA PERSPECTIVA ECONÓMICA, FINANCIERA Y FISCAL AL FONDO NACIONAL DE PENSIONES DE LAS ENTIDADES TERRITORIALES (FONPET), ASÍ COMO AL PROYECTO DE ¿SEGUIMIENTO Y ACTUALIZACIÓN DE LOS CÁLCULOS ACTUARIALES DEL PASIVO PENSIONAL DE LAS ENTIDADES TERRITORIALES¿ (PASIVOCOL) Y AL PASIVO PENSIONAL DEL SECTOR SALUD QUE DEBE SER FINANCIADO CON RECURSOS FONPET, EN CUANTO CONCIERNE A SU CONTRATACIÓN DE ADMINISTRADORAS, DESARROLLO REGLAMENTARIO Y DEFENSA JURÍDICA.</t>
  </si>
  <si>
    <t>GUSTAVO ADOLFO OSORIO GARCIA</t>
  </si>
  <si>
    <t>0 anos - 9 meses  y 20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</si>
  <si>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DE $437.432,00 MONEDA CORRIENTE INCLUIDO IVA, SIN EXCEDER 37 HORAS MENSUALES, PARA UN VALOR MENSUAL DE HASTA $16.184.984,00 MONEDA CORRIENTE INCLUIDO IVA.</t>
  </si>
  <si>
    <t>https://community.secop.gov.co/Public/Tendering/OpportunityDetail/Index?noticeUID=CO1.NTC.2276632&amp;isFromPublicArea=True&amp;isModal=False</t>
  </si>
  <si>
    <t>gustavoa_osoriog@icloud.com</t>
  </si>
  <si>
    <t>OTROSÍ NO. 1 MEDIANTE EL CUAL SE PRORROGA EL PLAZO DE EJECUCIÓN Y SE ADICIONA EL VALOR DEL CONTRATO NO 3.315-2021</t>
  </si>
  <si>
    <t>MHCP-CD-341-2021</t>
  </si>
  <si>
    <t>3.316-2021</t>
  </si>
  <si>
    <t>APOYAR A LA OFICINA DE BONOS PENSIONALES EN EL ANÁLISIS, OPTIMIZACIÓN, PRUEBAS E IMPLEMENTACIÓN DE NUEVAS FUNCIONALIDADES DEL SISTEMA QUE UTILIZA LA OBP, PREVIA PUESTA EN PRODUCCIÓN Y APOYAR EN EL PROCESO DE REINTEGROS PARCIALES DE BONOS PENSIONALES TIPO A.</t>
  </si>
  <si>
    <t>JOHANA DEL PILAR JAIMES PARADA</t>
  </si>
  <si>
    <t>0 anos - 8 meses  y 23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</si>
  <si>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$4.431.009,00 MONEDA CORRIENTE</t>
  </si>
  <si>
    <t>ttps://community.secop.gov.co/Public/Tendering/OpportunityDetail/Index?noticeUID=CO1.NTC.2359999&amp;isFromPublicArea=True&amp;isModal=False</t>
  </si>
  <si>
    <t>jjaimesp@gmail.com</t>
  </si>
  <si>
    <t>johana.jaimes@minhacienda.gov.co</t>
  </si>
  <si>
    <t>OTROSÍ NO. 1 MEDIANTE EL CUAL SE PRORROGA EL PLAZO DE EJECUCIÓN Y SE ADICIONA EL VALOR DEL CONTRATO NO 3.316-2021</t>
  </si>
  <si>
    <t>MHCP-CD-347-2021</t>
  </si>
  <si>
    <t>3.317-2021</t>
  </si>
  <si>
    <t>APOYAR A LA OFICINA DE BONOS PENSIONALES EN LA VERIFICACIÓN Y ALIMENTACIÓN DE LAS BASES DE DATOS E INFORMACIÓN DEL SISTEMA DE LA OBP QUE SIRVE DE SOPORTE PRINCIPALMENTE PARA EL CÁLCULO DE LOS BONOS PENSIONALES QUE SE PAGARÁN CON CARGO AL FONPET</t>
  </si>
  <si>
    <t>FREDDY TORRES CACERES</t>
  </si>
  <si>
    <t>0 anos - 8 meses  y 22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</si>
  <si>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$3.626.461,00 MONEDA CORRIENTE</t>
  </si>
  <si>
    <t>https://community.secop.gov.co/Public/Tendering/OpportunityDetail/Index?noticeUID=CO1.NTC.2365105&amp;isFromPublicArea=True&amp;isModal=False</t>
  </si>
  <si>
    <t>fetorres541@hotmail.com</t>
  </si>
  <si>
    <t>fredy.torres@minhacienda.gov.co</t>
  </si>
  <si>
    <t>OTROSÍ NO. 1 MEDIANTE EL CUAL SE PRORROGA EL PLAZO DE EJECUCIÓN Y SE ADICIONA EL VALOR DEL CONTRATO NO 3.317-2021</t>
  </si>
  <si>
    <t>MHCP-CD-348-2021</t>
  </si>
  <si>
    <t>3.318-2021</t>
  </si>
  <si>
    <t>CONTRATAR EL SERVICIO DE MANTENIMIENTO Y SOPORTE ESPECIALIZADO PARA LAS PLATAFORMAS DE ORACLE LINUX Y DE VIRTUALIZACIÓN ORACLE VM IMPLEMENTADOS EN EL MINISTERIO DE HACIENDA Y CRÉDITO PÚBLICO.</t>
  </si>
  <si>
    <t>PULXAR CONSULTING SAS</t>
  </si>
  <si>
    <t>0 anos - 7 meses  y 30 dias</t>
  </si>
  <si>
    <t xml:space="preserve">LA NACIÓN ¿ MINISTERIO DE HACIENDA Y CRÉDITO PÚBLICO PAGARÁ AL CONTRATISTA, EL VALOR DE LA ACEPTACIÓN DE OFERTA, CON SUJECIÓN A LA DISPONIBILIDAD DEL P.A.C. (PROGRAMA ANUAL MENSUALIZADO DE CAJA), EL VALOR DE LA ACEPTACIÓN DE OFERTA, DE LA SIGUIENTE MANERA:  ¿	UN PAGO CORRESPONDIENTE A LAS HORAS EFECTIVAMENTE EJECUTADAS EN LA VIGENCIA 2021 ¿	DURANTE LA VIGENCIA 2022, SE PAGARÁ EN TRIMESTRES VENCIDOS O FRACCIÓN DE TRIMESTRE, CORRESPONDIENTE AL VALOR DE LAS HORAS EFECTIVAMENTE EJECUTADAS.  DICHO PAGO SE EFECTUARÁ DENTRO DE LOS DIEZ (10) DÍAS HÁBILES SIGUIENTES A LA RADICACIÓN EN LA SUBDIRECCIÓN FINANCIERA DEL CUMPLIDO A SATISFACCIÓN POR PARTE DEL SUPERVISOR DESIGNADO PARA EL EFECTO, PREVIA PRESENTACIÓN DEL ACTA DE RECIBO A SATISFACCIÓN DEL PRIMER REPORTE VÍA CORREO ELECTRÓNICO, EL INFORME RESPECTIVO SOBRE LA EJECUCIÓN DEL CONTRATO,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  </t>
  </si>
  <si>
    <t>https://community.secop.gov.co/Public/Tendering/OpportunityDetail/Index?noticeUID=CO1.NTC.2328097&amp;isFromPublicArea=True&amp;isModal=False</t>
  </si>
  <si>
    <t>diego.gomez@pulxar.com.co/info@pulxar.com.co</t>
  </si>
  <si>
    <t>OTROSÍ NO. 1 DE LA ACEPTACIÓN DE OFERTA NO. 3.318-2021, MEDIANTE EL CUAL SE MODIFICA PARCIALMENTE EL NUMERAL 2 ¿PLAZO¿.</t>
  </si>
  <si>
    <t>MHCP-PMC-13-2021</t>
  </si>
  <si>
    <t>3.319-2021</t>
  </si>
  <si>
    <t>PRESTAR SERVICIOS PROFESIONALES PARA APOYAR LA EJECUCIÓN DE LAS ACTIVIDADES COMUNICACIONALES EN EL MARCO DE LA ESTRATEGIA DE GESTIÓN DE COMUNICACIONES DEL MINISTERIO DE HACIENDA Y CRÉDITO PÚBLICO</t>
  </si>
  <si>
    <t>DIANA ALEXANDRA LONDOÑO AGUILERA</t>
  </si>
  <si>
    <t>0 anos - 9 meses  y 30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</si>
  <si>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$4.405.000 MONEDA CORRIENTE</t>
  </si>
  <si>
    <t>https://community.secop.gov.co/Public/Tendering/OpportunityDetail/Index?noticeUID=CO1.NTC.2378660&amp;isFromPublicArea=True&amp;isModal=False</t>
  </si>
  <si>
    <t>diana.londono.aguileraÿgmail.com</t>
  </si>
  <si>
    <t>diana.londono@minhacienda.gov.co</t>
  </si>
  <si>
    <t>OTROSÍ NO. 1 MEDIANTE EL CUAL SE PRORROGA EL PLAZO DE EJECUCIÓN Y SE ADICIONA EL VALOR DEL CONTRATO NO 3.319-2021</t>
  </si>
  <si>
    <t>MHCP-CD-350-2021</t>
  </si>
  <si>
    <t>3.320-2021</t>
  </si>
  <si>
    <t>PRESTACIÓN DE SERVICIOS DE WEB MASTER PARA EL ENLACE DE INFORMACIÓN DE LA PÁGINA WEB DEL MINISTERIO DE HACIENDA Y CRÉDITO PÚBLICO</t>
  </si>
  <si>
    <t>LILIBETH JOHANA DURAN PEREZ</t>
  </si>
  <si>
    <t>0 anos - 8 meses  y 15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</si>
  <si>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$4.917.000 MONEDA CORRIENTE.</t>
  </si>
  <si>
    <t>https://community.secop.gov.co/Public/Tendering/OpportunityDetail/Index?noticeUID=CO1.NTC.2378731&amp;isFromPublicArea=True&amp;isModal=False</t>
  </si>
  <si>
    <t>liliduranp@hotmail.com</t>
  </si>
  <si>
    <t>lilibeth.duran@minhacienda.gov.co</t>
  </si>
  <si>
    <t>OTROSÍ NO. 1 MEDIANTE EL CUAL SE PRORROGA EL PLAZO DE EJECUCIÓN Y SE ADICIONA EL VALOR DEL CONTRATO NO 3.320-2021</t>
  </si>
  <si>
    <t>MHCP-CD-349-2021</t>
  </si>
  <si>
    <t>3.321-2021</t>
  </si>
  <si>
    <t>BRINDAR APOYO EN LA ASESORÍA Y ACOMPAÑAMIENTO JURÍDICO EN LOS TEMAS DE COMPETENCIA DE LA SUBDIRECCIÓN JURÍDICA, ASÍ COMO EJERCER LA DEFENSA JUDICIAL Y EXTRAJUDICIAL DE LOS INTERESES DE LA NACIÓN- MHCP EN LOS TÉRMINOS DEL MANDATO CONFERIDO</t>
  </si>
  <si>
    <t>JUAN JOSÉ MARTÍNEZ GUERRA</t>
  </si>
  <si>
    <t>0 anos - 8 meses  y 13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</si>
  <si>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$7.583.618,00 MONEDA CORRIENTE</t>
  </si>
  <si>
    <t>https://community.secop.gov.co/Public/Tendering/OpportunityDetail/Index?noticeUID=CO1.NTC.2385830&amp;isFromPublicArea=True&amp;isModal=False</t>
  </si>
  <si>
    <t>martinezjuanj@gmail.com</t>
  </si>
  <si>
    <t>juanj.martinez@minhacienda.gov.co</t>
  </si>
  <si>
    <t>OTROSÍ NO. 1 MEDIANTE EL CUAL SE PRORROGA Y SE ADICIONA EL CONTRATO DE PRESTACIÓN DE SERVICIOS NO. 3.321-2021.</t>
  </si>
  <si>
    <t>MHCP-CD-354-2021</t>
  </si>
  <si>
    <t>3.323-2021</t>
  </si>
  <si>
    <t>PRESTACIÓN DE SERVICIOS DE APOYO A LA SUBDIRECCIÓN JURÍDICA DEL MINISTERIO DE HACIENDA Y CRÉDITO PÚBLICO EN LA INCLUSIÓN, SEGUIMIENTO Y CONTROL DE LAS DIVERSAS ACTUACIONES RELACIONADAS CON EL CICLO DE LA DEFENSA EN LOS PROCESOS JUDICIALES Y EXTRAJUDICIALES EN LOS CUALES ESTA CARTERA MINISTERIAL ES PARTE, EN LAS HERRAMIENTAS INTERNAS Y EXTERNAS ESTABLECIDAS PARA TAL FIN, ASÍ COMO BRINDAR APOYO EN LA SUSTANCIACIÓN DE PROCESOS JUDICIALES, EXTRAJUDICIALES, CONSTITUCIONALES Y DERECHOS DE PETICIÓN</t>
  </si>
  <si>
    <t>ADRIANA DEL PILAR LOPEZ ANGEL</t>
  </si>
  <si>
    <t>0 anos - 8 meses  y 10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</si>
  <si>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$3.090.000,00 MONEDA CORRIENTE</t>
  </si>
  <si>
    <t>https://community.secop.gov.co/Public/Tendering/OpportunityDetail/Index?noticeUID=CO1.NTC.2392806&amp;isFromPublicArea=True&amp;isModal=False</t>
  </si>
  <si>
    <t>SANDRA DIAZ CASTELLANOS</t>
  </si>
  <si>
    <t>pilaricala@hotmail.com</t>
  </si>
  <si>
    <t>adriana.lopez@minhacienda.gov.co</t>
  </si>
  <si>
    <t>OTROSÍ NO. 1 MEDIANTE EL CUAL SE PRORROGA Y SE ADICIONA EL CONTRATO DE PRESTACIÓN DE SERVICIOS NO. 3.323-2021.</t>
  </si>
  <si>
    <t>MHCP-CD-355-2021</t>
  </si>
  <si>
    <t>3.324-2021</t>
  </si>
  <si>
    <t>BLOOMERG FINANCE L.P., SE COMPROMETE CON LOS USUARIOS DE LA DIRECCIÓN GENERAL DE CRÉDITO PÚBLICO Y TESORO NACIONAL DEL MINISTERIO DE HACIENDA Y CRÉDITO PÚBLICO, A PERMITIRLES EL ACCESO DE LA INFORMACIÓN DE DATOS LICENCIADOS CONTENIDOS EN LA SOLUCIÓN DATA LICENSE</t>
  </si>
  <si>
    <t>0 anos - 8 meses  y 14 dias</t>
  </si>
  <si>
    <t>https://community.secop.gov.co/Public/Tendering/OpportunityDetail/Index?noticeUID=CO1.NTC.2357900&amp;isFromPublicArea=True&amp;isModal=False</t>
  </si>
  <si>
    <t>SUBDIRECTOR DE RIESGO (E)</t>
  </si>
  <si>
    <t>MEDIANTE EL CUAL SE REQUIERE ADICIONAR Y PRORROGAR EL CONTRATO DE PRESTACIÓN DE SERVICIOS 3.324-2021</t>
  </si>
  <si>
    <t>MHCP-CD-346-2021</t>
  </si>
  <si>
    <t>3.325-2021</t>
  </si>
  <si>
    <t>PRESTAR SERVICIOS PROFESIONALES A LA DIRECCIÓN GENERAL DE REGULACIÓN ECONÓMICA DE LA SEGURIDAD SOCIAL DEL MINISTERIO DE HACIENDA Y CRÉDITO PÚBLICO, EN LA IMPLEMENTACIÓN, REGISTRO, SEGUIMIENTO Y CONTROL DE LA CONTABILIDAD DEL FONPET, ASÍ COMO LA PRESENTACIÓN DE LOS ESTADOS E INFORMES CONTABLES A LOS USUARIOS DE LA INFORMACIÓN, CONFORME A LO PRESCRITO POR LA CONTADURÍA GENERAL DE LA NACIÓN</t>
  </si>
  <si>
    <t>GLEDY MARLIE OSORIO PALACIO</t>
  </si>
  <si>
    <t>0 anos - 8 meses  y 9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</si>
  <si>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t>
  </si>
  <si>
    <t>https://community.secop.gov.co/Public/Tendering/ContractNoticePhases/View?PPI=CO1.PPI.15936598&amp;isFromPublicArea=True&amp;isModal=False</t>
  </si>
  <si>
    <t>gledyosorio25@hotmail.com</t>
  </si>
  <si>
    <t>gledy.osorio@minhacienda.gov.co</t>
  </si>
  <si>
    <t>OTROSÍ NO. 1 MEDIANTE EL CUAL SE PRORROGA EL PLAZO DE EJECUCIÓN Y SE ADICIONA EL VALOR DEL CONTRATO NO 3.325-2021</t>
  </si>
  <si>
    <t>MHCP-CD-352-2021</t>
  </si>
  <si>
    <t>3.326-2021</t>
  </si>
  <si>
    <t>PRESTAR LOS SERVICIOS PROFESIONALES PARA EJERCER LA DEFENSA JUDICIAL Y EXTRAJUDICIAL DE LOS INTERESES DE LA NACIÓN- MHCP, EN LOS TÉRMINOS DEL MANDATO CONFERIDO, ASÍ COMO BRINDAR ASESORÍA JURÍDICA EN TEMAS DE DERECHO ADMINISTRATIVO, LABORAL Y CONSTITUCIONAL</t>
  </si>
  <si>
    <t>PABLO CABEZAS MONTES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</si>
  <si>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$5.985.864,00 MONEDA CORRIENTE.</t>
  </si>
  <si>
    <t>https://community.secop.gov.co/Public/Tendering/OpportunityDetail/Index?noticeUID=CO1.NTC.2397726&amp;isFromPublicArea=True&amp;isModal=False</t>
  </si>
  <si>
    <t>CAROLINA JIMENEZ BELLICIA</t>
  </si>
  <si>
    <t>DESPACHO DEL MINISTRO DE HACIENDA Y CREDITO PUBLICO</t>
  </si>
  <si>
    <t>paulcabezas@yahoo.es</t>
  </si>
  <si>
    <t>pablo.cabezas@minhacienda.gov.co</t>
  </si>
  <si>
    <t>OTROSÍ NO. 1 MEDIANTE EL CUAL SE PRORROGA Y SE ADICIONA EL CONTRATO DE PRESTACIÓN DE SERVICIOS NO. 3.326-2021.</t>
  </si>
  <si>
    <t>MHCP-CD-361-2021</t>
  </si>
  <si>
    <t>3.327-2021</t>
  </si>
  <si>
    <t>PRESTAR SERVICIOS PROFESIONALES PARA BRINDAR SOPORTE TÉCNICO, ACOMPAÑAMIENTO Y ATENCIÓN A LOS DEPARTAMENTOS DE CALDAS, RISARALDA, QUINDÍO Y DEMÁS ENTIDADES QUE INDIQUE LA DGRESS TANTO DEL SECTOR CENTRAL COMO DEL SECTOR DESCENTRALIZADO A NIVEL DEPARTAMENTAL Y MUNICIPAL, EN EL CUMPLIMIENTO DE LAS NORMAS QUE RIGEN AL FONPET Y AL PROYECTO ¿SEGUIMIENTO Y ACTUALIZACIÓN DE LOS CÁLCULOS ACTUARIALES DEL PASIVO PENSIONAL DE LAS ENTIDADES TERRITORIALES¿ (PASIVOCOL).</t>
  </si>
  <si>
    <t>NOHRA MARCELA GORDILLO HENAO</t>
  </si>
  <si>
    <t>0 anos - 8 meses  y 8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</si>
  <si>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$5.288.456 MONEDA CORRIENTE..</t>
  </si>
  <si>
    <t>ttps://community.secop.gov.co/Public/Tendering/OpportunityDetail/Index?noticeUID=CO1.NTC.2395711&amp;isFromPublicArea=True&amp;isModal=False</t>
  </si>
  <si>
    <t>machego@gmail.com</t>
  </si>
  <si>
    <t>nohra.gordillo@minhacienda.gov.co</t>
  </si>
  <si>
    <t>OTROSÍ NO. 1 MEDIANTE EL CUAL SE PRORROGA EL PLAZO DE EJECUCIÓN Y SE ADICIONA EL VALOR DEL CONTRATO NO 3.327-2021</t>
  </si>
  <si>
    <t>MHCP-CD-357-2021</t>
  </si>
  <si>
    <t>3.328-2021</t>
  </si>
  <si>
    <t>PRESTAR SERVICIOS PROFESIONALES PARA EJERCER LA DEFENSA JUDICIAL Y EXTRAJUDICIAL DE LOS INTERESES DE LA NACIÓN - MINISTERIO DE HACIENDA Y CRÉDITO PÚBLICO, EN LOS TÉRMINOS DEL MANDATO CONFERIDO, ASÍ COMO BRINDAR ASESORÍA Y SOPORTE JURÍDICO EN TEMAS PROPIOS DE LA SUBDIRECCIÓN JURÍDICA</t>
  </si>
  <si>
    <t>CAMILO ANDRES VASQUEZ GONZALEZ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</si>
  <si>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$5.839.867,00 MONEDA CORRIENTE</t>
  </si>
  <si>
    <t>https://community.secop.gov.co/Public/Tendering/OpportunityDetail/Index?noticeUID=CO1.NTC.2397565&amp;isFromPublicArea=True&amp;isModal=False</t>
  </si>
  <si>
    <t>JAVIER SANCLEMENTE ARCINIEGAS</t>
  </si>
  <si>
    <t>DIRECCION GENERAL DE REGULACION FINANCIERA</t>
  </si>
  <si>
    <t>camilo.vasquez.abogado@gmail.com</t>
  </si>
  <si>
    <t>camilo.vasquez@minhacienda.gov.co</t>
  </si>
  <si>
    <t>OTROSÍ NO. 1 MEDIANTE EL CUAL SE PRORROGA Y SE ADICIONA EL CONTRATO DE PRESTACIÓN DE SERVICIOS NO. 3.328-2021.</t>
  </si>
  <si>
    <t>MHCP-CD-356-2021</t>
  </si>
  <si>
    <t>3.329-2021</t>
  </si>
  <si>
    <t>PRESTAR LOS SERVICIOS PROFESIONALES PARA EJERCER LA DEFENSA JUDICIAL Y EXTRAJUDICIAL DE LOS INTERESES DE LA NACIÓN - MHCP EN LOS TÉRMINOS DEL MANDATO CONFERIDO ASÍ COMO BRINDAR ASESORÍA JURÍDICA EN LAS LÍNEAS DE DEFENSA DE ESTA CARTERA MINISTERIAL, EN TEMAS LABORALES, DE SEGURIDAD SOCIAL, DERECHO COLECTIVO, CAPTACIÓN ILEGAL DE FONDOS Y LIQUIDACIÓN DE ENTIDADES FINANCIERAS</t>
  </si>
  <si>
    <t>CRISTHIAN HABID GONZALEZ BENITEZ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</si>
  <si>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$7.122.583,00 MONEDA CORRIENTE</t>
  </si>
  <si>
    <t>https://community.secop.gov.co/Public/Tendering/OpportunityDetail/Index?noticeUID=CO1.NTC.2398118&amp;isFromPublicArea=True&amp;isModal=False</t>
  </si>
  <si>
    <t>habid23@hotmail.com</t>
  </si>
  <si>
    <t>cristianh.gonzalez@minhacienda.gov.co</t>
  </si>
  <si>
    <t>OTROSÍ NO. 1 MEDIANTE EL CUAL SE PRORROGA Y SE ADICIONA EL CONTRATO DE PRESTACIÓN DE SERVICIOS NO. 3.329-2021.</t>
  </si>
  <si>
    <t>MHCP-CD-360-2021</t>
  </si>
  <si>
    <t>3.330-2021</t>
  </si>
  <si>
    <t>PRESTAR LOS SERVICIOS PROFESIONALES PARA EJERCER LA DEFENSA JUDICIAL Y EXTRAJUDICIAL DE LOS INTERESES DE LA NACIÓN - MHCP EN LOS TÉRMINOS DEL MANDATO CONFERIDO ASÍ COMO BRINDAR ASESORÍA JURÍDICA EN LAS LÍNEAS DE DEFENSA DE ESTA CARTERA MINISTERIAL, EN TEMAS DE DERECHO ADMINISTRATIVO, CAPTACIÓN ILEGAL DE FONDOS Y LIQUIDACIÓN DE ENTIDADES FINANCIERAS</t>
  </si>
  <si>
    <t>NIXON ALEJANDRO NAVARRETE GARZON</t>
  </si>
  <si>
    <t>https://community.secop.gov.co/Public/Tendering/OpportunityDetail/Index?noticeUID=CO1.NTC.2399388&amp;isFromPublicArea=True&amp;isModal=False</t>
  </si>
  <si>
    <t>kike02@hotmail.com/ang.2012@hotmail.com</t>
  </si>
  <si>
    <t>nixon.navarrete@minhacienda.gov.co</t>
  </si>
  <si>
    <t>OTROSÍ NO. 1 MEDIANTE EL CUAL SE PRORROGA Y SE ADICIONA EL CONTRATO DE PRESTACIÓN DE SERVICIOS NO. 3.330-2021</t>
  </si>
  <si>
    <t>MHCP-CD-363-2021</t>
  </si>
  <si>
    <t>3.331-2021</t>
  </si>
  <si>
    <t>PRESTAR LOS SERVICIOS PROFESIONALES PARA EJERCER LA DEFENSA JUDICIAL Y EXTRAJUDICIAL DE LOS INTERESES DE LA NACIÓN - MHCP EN LOS TÉRMINOS DEL MANDATO CONFERIDO Y BRINDAR ASESORÍA JURÍDICA, EMITIR CONCEPTOS Y ELABORAR LA RELATORÍA EN TEMAS DE DERECHO LABORAL Y DE LA SEGURIDAD SOCIAL.</t>
  </si>
  <si>
    <t>HECTOR RAUL RONSERIA GUZMAN</t>
  </si>
  <si>
    <t>https://community.secop.gov.co/Public/Tendering/ContractNoticePhases/View?PPI=CO1.PPI.16014304&amp;isFromPublicArea=True&amp;isModal=False</t>
  </si>
  <si>
    <t>hecronguz@hotmail.com</t>
  </si>
  <si>
    <t>hector.ronseria@minhacienda.gov.co</t>
  </si>
  <si>
    <t>OTROSÍ NO. 1 MEDIANTE EL CUAL SE PRORROGA Y SE ADICIONA EL CONTRATO DE PRESTACIÓN DE SERVICIOS NO. 3.331-2021.</t>
  </si>
  <si>
    <t>MHCP-CD-364-2021</t>
  </si>
  <si>
    <t>3.332-2021</t>
  </si>
  <si>
    <t>PRESTAR LOS SERVICIOS PROFESIONALES DE SOPORTE, APOYO Y ACOMPAÑAMIENTO JURÍDICO EN LA GESTIÓN DEL FONDO DE PENSIONES DE LAS ENTIDADES TERRITORIALES ¿ FONPET ¿, EN LO CONCERNIENTE AL TEMA DEL PASIVO PENSIONAL DEL SECTOR SALUD, SEGÚN LOS PARÁMETROS ESTABLECIDOS EN LA NORMATIVIDAD VIGENTE</t>
  </si>
  <si>
    <t>LUIS GUILLERMO CUBILLOS VELANDIA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</si>
  <si>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t>
  </si>
  <si>
    <t>https://community.secop.gov.co/Public/Tendering/OpportunityDetail/Index?noticeUID=CO1.NTC.2399184&amp;isFromPublicArea=True&amp;isModal=False</t>
  </si>
  <si>
    <t>luisguillermocubillos@hotmail.com</t>
  </si>
  <si>
    <t>luis.cubillos@minhacienda.gov.co</t>
  </si>
  <si>
    <t>OTROSÍ NO. 1 MEDIANTE EL CUAL SE PRORROGA EL PLAZO DE EJECUCIÓN Y SE ADICIONA EL VALOR DEL CONTRATO NO 3.332-2021</t>
  </si>
  <si>
    <t>MHCP-CD-359-2021</t>
  </si>
  <si>
    <t>3.333-2021</t>
  </si>
  <si>
    <t>APOYAR A LA SUBDIRECCIÓN JURÍDICA EN LA ADMINISTRACIÓN DE LA INFORMACIÓN LITIGIOSA DE LOS PROCESOS EN LOS QUE ES PARTE EL MHCP, Y EN LAS ACTIVIDADES DE PLANEACIÓN, EJECUCIÓN Y SEGUIMIENTO DE LA GESTIÓN ADMINISTRATIVA DE LA MISMA.</t>
  </si>
  <si>
    <t>DIANA IBETH GOMEZ PRADA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</si>
  <si>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$3.956.867,00 MONEDA CORRIENTE</t>
  </si>
  <si>
    <t>https://community.secop.gov.co/Public/Tendering/OpportunityDetail/Index?noticeUID=CO1.NTC.2398417&amp;isFromPublicArea=True&amp;isModal=False</t>
  </si>
  <si>
    <t>diana.gomezp06@gmail.com</t>
  </si>
  <si>
    <t>diana.gomez@minhacienda.gov.co</t>
  </si>
  <si>
    <t>OTROSÍ NO. 1 MEDIANTE EL CUAL SE PRORROGA Y SE ADICIONA EL CONTRATO DE PRESTACIÓN DE SERVICIOS NO. 3.333-2021.</t>
  </si>
  <si>
    <t>MHCP-CD-362-2021</t>
  </si>
  <si>
    <t>3.334-2021</t>
  </si>
  <si>
    <t>PRESTAR SERVICIOS PROFESIONALES PARA ASESORAR Y APOYAR LA EJECUCIÓN, DESARROLLO Y EVOLUCIÓN DE LAS ACTIVIDADES QUE SEAN NECESARIAS PARA LLEVAR A CABO EL PROYECTO DE ¿CONSOLIDACIÓN DE HISTORIAS LABORALES¿ QUE LIDERA EL MINISTERIO DE HACIENDA Y CRÉDITO PÚBLICO.</t>
  </si>
  <si>
    <t>CAROLINA JAIME REYES</t>
  </si>
  <si>
    <t>0 anos - 7 meses  y 7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</si>
  <si>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t>
  </si>
  <si>
    <t>https://community.secop.gov.co/Public/Tendering/OpportunityDetail/Index?noticeUID=CO1.NTC.2402657&amp;isFromPublicArea=True&amp;isModal=False</t>
  </si>
  <si>
    <t>carol_jaime@hotmail.com</t>
  </si>
  <si>
    <t>carolina.jaime@minhacienda.gov.co</t>
  </si>
  <si>
    <t>OTROSÍ NO. 1 MEDIANTE EL CUAL SE PRORROGA EL PLAZO DE EJECUCIÓN Y SE ADICIONA EL VALOR DEL CONTRATO NO 3.334-2021</t>
  </si>
  <si>
    <t>C-1301-1000-6-0-1301018-02</t>
  </si>
  <si>
    <t>ADQUISICIÓN DE BIENES Y SERVICIOS - SERVICIOS DE INFORMACIÓN PARA LA GESTIÓN FINANCIERA PÚBLICA IMPLEMENTADOS - MEJORAMIENTO E INTEGRACIÓN DE LA INFORMACIÓN EN LA GESTIÓN FINANCIERA PÚBLICA NACIONAL NACIONAL</t>
  </si>
  <si>
    <t>MHCP-CD-365-2021</t>
  </si>
  <si>
    <t>3.336-2021</t>
  </si>
  <si>
    <t>CONTRATAR LA RENOVACIÓN Y ACTUALIZACIÓN DE LAS LICENCIAS DE USO DE LOS MÓDULOS DE LA HERRAMIENTA ESTADÍSTICA SAS, PARA EL USO EXCLUSIVO NO TRANSFERIBLE DE LOS PRODUCTOS DE LICENCIA BAJO AMBIENTE WINDOWS.</t>
  </si>
  <si>
    <t>SAS INSTITUTE COLOMBIA S.A.S</t>
  </si>
  <si>
    <t>0 anos - 11 meses  y 21 dias</t>
  </si>
  <si>
    <t>LA NACIÓN ¿ MINISTERIO DE HACIENDA Y CRÉDITO PÚBLICO PAGARÁ AL CONTRATISTA, EL VALOR DEL CONTRATO, EN MONEDA LEGAL COLOMBIANA, CON SUJECIÓN A LA DISPONIBILIDAD DEL PAC (PROGRAMA ANUAL MENSUALIZADO DE CAJA), EN UN (1) SOLO PAGO Y DENTRO DE LOS DIEZ (10) DÍAS HÁBILES SIGUIENTES A LA RADICACIÓN EN LA SUBDIRECCIÓN FINANCIERA DEL CUMPLIDO EMITIDO POR EL SUPERVISOR DEL CONTRATO, PREVIA SUSCRIPCIÓN DEL ACTA DE RECIBO A SATISFACCIÓN POR PARTE DE ESTE Y DEL CONTRATISTA, ASÍ COMO LA PRESENTACIÓN DE LA FACTURA CORRESPONDIENTE Y DE LA CERTIFICACIÓN SOBRE EL CUMPLIMIENTO DE LAS OBLIGACIONES PARAFISCALES Y SEGURIDAD SOCIAL POR PARTE DEL CONTRATISTA.</t>
  </si>
  <si>
    <t>https://community.secop.gov.co/Public/Tendering/OpportunityDetail/Index?noticeUID=CO1.NTC.2382087&amp;isFromPublicArea=True&amp;isModal=False</t>
  </si>
  <si>
    <t>luzeneida.santafe@sas.com</t>
  </si>
  <si>
    <t>MHCP-CD-351-2021</t>
  </si>
  <si>
    <t>3.337-2021</t>
  </si>
  <si>
    <t>PRESTAR SERVICIOS PROFESIONALES A LA DGRESS, DESDE EL PUNTO DE VISTA ACTUARIAL Y FINANCIERO, EN LA CONSTITUCIÓN DE RESERVAS TÉCNICAS Y MATEMÁTICAS PARA SEGUROS PREVISIONALES Y RENTAS VITALICIAS ASÍ COMO EN MATERIA DE DESARROLLO DE LA REGLAMENTACIÓN RELACIONADA CON EL SISTEMA DE SEGURIDAD SOCIAL Y EN LA ELABORACIÓN DE CÁLCULOS ACTUARIALES DE LAS ENTIDADES TERRITORIALES.</t>
  </si>
  <si>
    <t>LOREDANA GAROTA</t>
  </si>
  <si>
    <t>0 anos - 7 meses  y 2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</si>
  <si>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ASÍ:    VIGENCIA 2021  HASTA LA SUMA DE $246.369,00 MONEDA CORRIENTE POR HORA INCLUIDO IVA, SIN EXCEDER DE 70 HORAS MENSUALES, PARA UN VALOR MENSUAL MÁXIMO DE $17.245.830,00 MONEDA CORRIENTE INCLUIDO IVA.  VIGENCIA 2022  HASTA LA SUMA DE $253.760,00 MONEDA CORRIENTE POR HORA INCLUIDO IVA, SIN EXCEDER DE 70 HORAS MENSUALES, PARA UN VALOR MENSUAL MÁXIMO DE $17.763.200,00 MONEDA CORRIENTE INCLUIDO IVA.</t>
  </si>
  <si>
    <t>https://community.secop.gov.co/Public/Tendering/OpportunityDetail/Index?noticeUID=CO1.NTC.2399856&amp;isFromPublicArea=True&amp;isModal=False</t>
  </si>
  <si>
    <t>loredana@cable.net.co</t>
  </si>
  <si>
    <t>OTROSÍ NO. 1 MEDIANTE EL CUAL SE PRORROGA EL PLAZO DE EJECUCIÓN Y SE ADICIONA EL VALOR DEL CONTRATO NO 3.337-2021</t>
  </si>
  <si>
    <t>MHCP-CD-358-2021</t>
  </si>
  <si>
    <t>3.338-2021</t>
  </si>
  <si>
    <t>PRESTAR SERVICIOS PROFESIONALES DE SOPORTE ADMINISTRATIVO Y OPERATIVO PARA COLABORAR EN LA ATENCIÓN DE LAS DIFERENTES TAREAS A CARGO DEL MINISTERIO DE HACIENDA Y CRÉDITO PÚBLICO COMO ADMINISTRADOR DEL FONDO NACIONAL DE PENSIONES DE LAS ENTIDADES TERRITORIALES EN EL MARCO DEL MODELO DE ADMINISTRACIÓN FINANCIERA DEL FONPET.</t>
  </si>
  <si>
    <t>LUZ ANDREA RUIZ GALICIA</t>
  </si>
  <si>
    <t>https://community.secop.gov.co/Public/Tendering/OpportunityDetail/Index?noticeUID=CO1.NTC.2419367&amp;isFromPublicArea=True&amp;isModal=False</t>
  </si>
  <si>
    <t>luzruiz82@hotmail.com</t>
  </si>
  <si>
    <t>luz.ruiz@minhacienda.gov.co</t>
  </si>
  <si>
    <t>OTROSÍ NO. 1 MEDIANTE EL CUAL SE PRORROGA EL PLAZO DE EJECUCIÓN Y SE ADICIONA EL VALOR DEL CONTRATO NO 3.338-2021</t>
  </si>
  <si>
    <t>MHCP-CD-372-2021</t>
  </si>
  <si>
    <t>3.339-2021</t>
  </si>
  <si>
    <t>DESARROLLAR LAS ACTIVIDADES REQUERIDAS EN EL PROCESO DE CERTIFICACIÓN ELECTRÓNICA DE TIEMPOS LABORADOS CETIL E HISTORIA LABORAL UNIFICADA, IDENTIFICANDO MEJORAS Y PROPONIENDO PLANES DE ACCIÓN PARA EL CUMPLIMIENTO DE LOS OBJETIVOS.</t>
  </si>
  <si>
    <t>AURA MARCELA BUITRAGO ACOSTA</t>
  </si>
  <si>
    <t>0 anos - 6 meses  y 30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</si>
  <si>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t>
  </si>
  <si>
    <t>https://community.secop.gov.co/Public/Tendering/OpportunityDetail/Index?noticeUID=CO1.NTC.2420448&amp;isFromPublicArea=True&amp;isModal=False</t>
  </si>
  <si>
    <t>marceleo9@hotmail.com</t>
  </si>
  <si>
    <t>aura.buitrago@minhacienda.gov.co</t>
  </si>
  <si>
    <t>OTROSÍ NO. 1 MEDIANTE EL CUAL SE PRORROGA EL PLAZO DE EJECUCIÓN Y SE ADICIONA EL VALOR DEL CONTRATO NO 3.339-2021</t>
  </si>
  <si>
    <t>MHCP-CD-376-2021</t>
  </si>
  <si>
    <t>3.340-2021</t>
  </si>
  <si>
    <t>MARIA DEL PILAR CORTES MUÑOZ</t>
  </si>
  <si>
    <t>https://community.secop.gov.co/Public/Tendering/OpportunityDetail/Index?noticeUID=CO1.NTC.2420250&amp;isFromPublicArea=True&amp;isModal=False</t>
  </si>
  <si>
    <t>arima2.615@gmail.com</t>
  </si>
  <si>
    <t>mariap.cortes@minhacienda.gov.co</t>
  </si>
  <si>
    <t>OTROSÍ NO. 1 MEDIANTE EL CUAL SE PRORROGA EL PLAZO DE EJECUCIÓN Y SE ADICIONA EL VALOR DEL CONTRATO NO 3.340-2021</t>
  </si>
  <si>
    <t>MHCP-CD-375-2021</t>
  </si>
  <si>
    <t>3.341-2021</t>
  </si>
  <si>
    <t>APOYAR A LA DGRESS DEL MINISTERIO DE HACIENDA Y CRÉDITO PÚBLICO, EN LA IMPLEMENTACIÓN, REGISTRO, SEGUIMIENTO Y CONTROL DE LA CONTABILIDAD DEL FONPET, ASÍ COMO EN LA PRESENTACIÓN DE LOS ESTADOS E INFORMES CONTABLES A LOS USUARIOS DE LA INFORMACIÓN, CONFORME A LO PRESCRITO POR LA CONTADURÍA GENERAL DE LA NACIÓN</t>
  </si>
  <si>
    <t>MARCIA PAOLA HERNANDEZ TORRES</t>
  </si>
  <si>
    <t>0 anos - 7 meses  y 31 dias</t>
  </si>
  <si>
    <t>https://community.secop.gov.co/Public/Tendering/OpportunityDetail/Index?noticeUID=CO1.NTC.2419573&amp;isFromPublicArea=True&amp;isModal=False</t>
  </si>
  <si>
    <t>mhernand23@gmail.com</t>
  </si>
  <si>
    <t>marcia.hernandez@minhacienda.gov.co</t>
  </si>
  <si>
    <t>OTROSÍ NO. 1 MEDIANTE EL CUAL SE PRORROGA EL PLAZO DE EJECUCIÓN Y SE ADICIONA EL VALOR DEL CONTRATO NO 3.341-2021</t>
  </si>
  <si>
    <t>MHCP-CD-374-2021</t>
  </si>
  <si>
    <t>3.342-2021</t>
  </si>
  <si>
    <t>PRESTAR LOS SERVICIOS PROFESIONALES EN LA ASESORÍA JURÍDICA QUE REQUIERA EN MATERIA DE CONTRATACIÓN PÚBLICA Y PRIVADA, ASÍ COMO EL APOYO EN LA REALIZACIÓN DE TODOS LOS TRÁMITES NECESARIOS EN LAS DIFERENTES ETAPAS DE LOS PROCESOS DE SELECCIÓN DE CONTRATISTAS, DENTRO DEL MARCO DEL PROYECTO DE INVERSIÓN DENOMINADO ¿OPTIMIZACIÓN DEL MODELO DE GESTIÓN Y ADMINISTRACIÓN DEL PORTAFOLIO DE EMPRESAS ESTATALES¿.</t>
  </si>
  <si>
    <t>XIMENA DEL PILAR MONROY MORA</t>
  </si>
  <si>
    <t>0 anos - 9 meses  y 15 dias</t>
  </si>
  <si>
    <t>https://community.secop.gov.co/Public/Tendering/OpportunityDetail/Index?noticeUID=CO1.NTC.2414155&amp;isFromPublicArea=True&amp;isModal=False</t>
  </si>
  <si>
    <t>ximenamonroymora@gmail.com</t>
  </si>
  <si>
    <t>ximena.monroy@minhacienda.gov.co</t>
  </si>
  <si>
    <t>OTROSÍ NO. 1 MEDIANTE EL CUAL SE PRORROGA Y SE ADICIONA EL CONTRATO DE PRESTACIÓN DE SERVICIOS NO. 3.342-2021.</t>
  </si>
  <si>
    <t>C-1302-1000-11-0-1302004-02</t>
  </si>
  <si>
    <t>ADQUISICIÓN DE VALOR BLOQUEADO BIENES Y SERVICIOS - SERVICIO DE ASESORIA EN TRANSACCIONES ACCIONARIA DE LA NACIÓN - OPTIMIZACIÓN DEL MODELO DE GESTIÓN Y ADMINISTRACIÓN DEL PORTAFOLIO DE EMPRESAS ESTATALES - BOGOTÁ</t>
  </si>
  <si>
    <t>MHCP-CD-368-2021</t>
  </si>
  <si>
    <t>3.343-2021</t>
  </si>
  <si>
    <t>PRESTAR SERVICIOS PROFESIONALES DE APOYO A LA ADMINISTRACIÓN DEL FONPET EN LA ATENCIÓN AL CLIENTE, SOPORTE ADMINISTRATIVO Y OPERATIVO EN LAS DIFERENTES TAREAS A CARGO DEL MINISTERIO DE HACIENDA Y CRÉDITO PÚBLICO COMO ADMINISTRADOR DEL FONPET.</t>
  </si>
  <si>
    <t>OLGA EDITH SANCHEZ BUITRAGO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</si>
  <si>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$4.433.695 MONEDA CORRIENTE.</t>
  </si>
  <si>
    <t>https://community.secop.gov.co/Public/Tendering/OpportunityDetail/Index?noticeUID=CO1.NTC.2420065&amp;isFromPublicArea=True&amp;isModal=False</t>
  </si>
  <si>
    <t>olguissanchez@hotmail.com</t>
  </si>
  <si>
    <t>olga.sanchez@minhacienda.gov.co</t>
  </si>
  <si>
    <t>OTROSÍ NO. 1 MEDIANTE EL CUAL SE PRORROGA EL PLAZO DE EJECUCIÓN Y SE ADICIONA EL VALOR DEL CONTRATO NO 3.343-2021</t>
  </si>
  <si>
    <t>MHCP-CD-373-2021</t>
  </si>
  <si>
    <t>3.344-2021</t>
  </si>
  <si>
    <t>CONTRATAR LA RENOVACIÓN Y ACTUALIZACIÓN DEL SOFTWARE MATLAB, INCLUYENDO EL SERVICIO DE MANTENIMIENTO Y SOPORTE DE LA HERRAMIENTA PARA EL MINISTERIO DE HACIENDA Y CRÉDITO PÚBLICO</t>
  </si>
  <si>
    <t>COMPONENTES ELECTRONICAS LIMITADA</t>
  </si>
  <si>
    <t>EL VALOR DEL CONTRATO QUE SE SUSCRIBA SE CANCELARÁ POR INTERMEDIO DE LA COORDINACIÓN DE PAGADURÍA DE LA SUBDIRECCIÓN FINANCIERA DE ESTE MINISTERIO, EN UN (1) SOLO PAGO, CON SUJECIÓN A LA DISPONIBILIDAD DE PAC (PROGRAMA ANUAL MENSUALIZADO DE CAJA), EN MONEDA LEGAL COLOMBIANA, DENTRO DE LOS DIEZ (10) DÍAS HÁBILES SIGUIENTES A LA RADICACIÓN EN LA SUBDIRECCIÓN FINANCIERA DEL CORRESPONDIENTE CUMPLIDO SUSCRITO POR EL SUPERVISOR DEL CONTRATO, PREVIO A LA ENTREGA DEL DOCUMENTO DE ACTA DE RECIBO A SATISFACCIÓN FIRMADA CON EL SUPERVISOR Y EL CONTRATISTA, QUE ACREDITE LA RENOVACIÓN DE LA GARANTÍA POR UN (1) AÑO EN EL SOPORTE Y CON DERECHO AL MANTENIMIENTO DEL SOFTWARE MATLAB 2021, PRESENTACIÓN EN DEBIDA FORMA DE LA FACTURA ELECTRÓNICA CORRESPONDIENTE Y LA CERTIFICACIÓN DE PAGO DE APORTES PARAFISCALES Y DE SEGURIDAD SOCIAL POR PARTE DEL CONTRATISTA</t>
  </si>
  <si>
    <t>https://community.secop.gov.co/Public/Tendering/ContractNoticePhases/View?PPI=CO1.PPI.16127084&amp;isFromPublicArea=True&amp;isModal=False</t>
  </si>
  <si>
    <t>marleny@componentes.co</t>
  </si>
  <si>
    <t>A-02-02-02-004</t>
  </si>
  <si>
    <t>PRODUCTOS METÁLICOS Y PAQUETES DE SOFTWARE</t>
  </si>
  <si>
    <t>MHCP-CD-371-2021</t>
  </si>
  <si>
    <t>3.345-2021</t>
  </si>
  <si>
    <t>DESARROLLAR LAS ACTIVIDADES REQUERIDAS EN EL PROCESO DE CERTIFICACIÓN ELECTRÓNICA DE TIEMPOS LABORADOS CETIL E HISTORIA LABORAL UNIFICADA, IDENTIFICANDO MEJORAS Y PROPONIENDO PLANES DE ACCIÓN PARA EL CUMPLIMIENTO DE LOS OBJETIVOS</t>
  </si>
  <si>
    <t>LISBETH PAOLA OLARTE CASTRO</t>
  </si>
  <si>
    <t>0 anos - 6 meses  y 28 dias</t>
  </si>
  <si>
    <t>https://community.secop.gov.co/Public/Tendering/OpportunityDetail/Index?noticeUID=CO1.NTC.2421942&amp;isFromPublicArea=True&amp;isModal=False</t>
  </si>
  <si>
    <t>paolarte9211@gmail.com</t>
  </si>
  <si>
    <t>lisbeth.olarte@minhacienda.gov.co</t>
  </si>
  <si>
    <t>OTROSÍ NO. 1 MEDIANTE EL CUAL SE PRORROGA EL PLAZO DE EJECUCIÓN Y SE ADICIONA EL VALOR DEL CONTRATO NO 3.345-2021</t>
  </si>
  <si>
    <t>MHCP-CD-378-2021</t>
  </si>
  <si>
    <t>3.346-2021</t>
  </si>
  <si>
    <t>PRESTAR EL SERVICIO DE SOPORTE TÉCNICO Y ACTUALIZACIÓN DE LAS LICENCIAS PARA LAS SOLUCIONES DE BALANCEADORES F5 DE PROPIEDAD DE LA ENTIDAD</t>
  </si>
  <si>
    <t>0 anos - 11 meses  y 25 dias</t>
  </si>
  <si>
    <t>EL VALOR DEL CONTRATO SE PAGARÁ, POR INTERMEDIO DE LA COORDINACIÓN DE PAGADURÍA DE LA SUBDIRECCIÓN FINANCIERA DE ESTE MINISTERIO, AL CONTRATISTA, CON SUJECIÓN A LA DISPONIBILIDAD DEL P.A.C. (PROGRAMA ANUAL MENSUALIZADO DE CAJA), DE LA SIGUIENTE MANERA:  1.	PARA LA VIGENCIA 2021, UN (1) PAGO CORRESPONDIENTE AL VALOR DEL SOPORTE TÉCNICO, ACTUALIZACIÓN Y PRIMER MANTENIMIENTO TÉCNICO LOCAL DE LAS SOLUCIONES DE F5, PREVIA ENTREGA DE LOS INFORMES DE LAS ACTIVIDADES DE INICIO DEL CONTRATO Y DEL MANTENIMIENTO TÉCNICO REALIZADO SEGÚN LAS ACTIVIDADES DESCRITAS EN LOS NUMERALES 2 Y 3 DE LAS OBLIGACIONES DEL PRESENTE CONTRATO.   2.	PARA LA VIGENCIA 2022, TRES (3) PAGOS IGUALES, CADA UNO CORRESPONDIENTE AL VALOR DEL SOPORTE TÉCNICO, ACTUALIZACIÓN Y MANTENIMIENTO TÉCNICO LOCAL DE LAS SOLUCIONES DE F5, PREVIA ENTREGA DE LOS INFORMES POR CADA UNO DE LOS MANTENIMIENTOS TÉCNICOS REALIZADOS SEGÚN LAS ACTIVIDADES DESCRITAS EN EL NUMERAL 3 DE LAS OBLIGACIONES DEL PRESENTE CONTRATO.   3.	PARA LA VIGENCIA 2022, UN (1) PAGO CORRESPONDIENTE AL VALOR DE LAS ACTIVIDADES DE FINALIZACIÓN DE CONTRATO, PREVIA ENTREGA DEL INFORME FINAL SEGÚN LAS ACTIVIDADES DESCRITAS EN EL NUMERAL 4 DE LAS OBLIGACIONES DEL PRESENTE CONTRATO.</t>
  </si>
  <si>
    <t>https://community.secop.gov.co/Public/Tendering/OpportunityDetail/Index?noticeUID=CO1.NTC.2350616&amp;isFromPublicArea=True&amp;isModal=False</t>
  </si>
  <si>
    <t>A-02-01-01-006-002</t>
  </si>
  <si>
    <t>PRODUCTOS DE LA PROPIEDAD INTELECTUAL</t>
  </si>
  <si>
    <t>MHCP-SIE-14-2021</t>
  </si>
  <si>
    <t>3.347-2021</t>
  </si>
  <si>
    <t>PRESTAR LOS SERVICIOS PROFESIONALES PARA EJERCER LA DEFENSA JUDICIAL DE LOS INTERESES DE LA NACIÓN - MHCP EN LOS TÉRMINOS DEL MANDATO CONFERIDO, BRINDAR ASESORÍA JURÍDICA, ACOMPAÑAMIENTO Y APOYO A LA GESTIÓN DE LA COORDINACIÓN DE REPRESENTACIÓN JUDICIAL, ASÍ COMO EMITIR CONCEPTOS EN TEMAS CONSTITUCIONALES Y REVISIÓN DE PROYECTOS NORMATIVOS QUE LE SEAN ENCARGADOS</t>
  </si>
  <si>
    <t>DIANA MARCELA MENDIVELSO VALBUENA</t>
  </si>
  <si>
    <t>0 anos - 7 meses  y 29 dias</t>
  </si>
  <si>
    <t>https://community.secop.gov.co/Public/Tendering/OpportunityDetail/Index?noticeUID=CO1.NTC.2418525&amp;isFromPublicArea=True&amp;isModal=False</t>
  </si>
  <si>
    <t>dinamarcela23@gmail.com</t>
  </si>
  <si>
    <t>diana.mendivelso@minhacienda.gov.co</t>
  </si>
  <si>
    <t>OTROSÍ NO. 1 MEDIANTE EL CUAL SE PRORROGA Y SE ADICIONA EL CONTRATO DE PRESTACIÓN DE SERVICIOS NO. 3.347-2021</t>
  </si>
  <si>
    <t>MHCP-CD-370-2021</t>
  </si>
  <si>
    <t>3.348-2021</t>
  </si>
  <si>
    <t>PRESTAR SERVICIOS DE APOYO A LA SUBDIRECCIÓN JURÍDICA DEL MINISTERIO DE HACIENDA Y CRÉDITO PÚBLICO EN LAS ACTIVIDADES NECESARIAS PARA LA INCLUSIÓN, SEGUIMIENTO Y CONTROL DE LA INFORMACIÓN REGISTRADA SOBRE LA ACTIVIDAD LITIGIOSA DE ESTA CARTERA MINISTERIAL, EN LAS HERRAMIENTAS TECNOLÓGICAS Y/O APLICATIVOS DE SOPORTE QUE APOYAN EL CUMPLIMIENTO DE LA MISIÓN DE LA SUBDIRECCIÓN, ASÍ COMO EL APOYO FUNCIONAL A LAS HERRAMIENTAS EXISTENTES.</t>
  </si>
  <si>
    <t>HERNAN SUAREZ ROZO</t>
  </si>
  <si>
    <t>0 anos - 7 meses  y 26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</si>
  <si>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$3.485.000,00 MONEDA CORRIENTE.</t>
  </si>
  <si>
    <t>https://community.secop.gov.co/Public/Tendering/OpportunityDetail/Index?noticeUID=CO1.NTC.2407628&amp;isFromPublicArea=True&amp;isModal=False</t>
  </si>
  <si>
    <t>inghsuarez@gmail.com</t>
  </si>
  <si>
    <t>hernan.suarez@minhacienda.gov.co</t>
  </si>
  <si>
    <t>OTROSÍ NO. 1 MEDIANTE EL CUAL SE PRORROGA Y SE ADICIONA EL CONTRATO DE PRESTACIÓN DE SERVICIOS NO. 3.348-2021.</t>
  </si>
  <si>
    <t>MHCP-CD-367-2021</t>
  </si>
  <si>
    <t>3.349-2021</t>
  </si>
  <si>
    <t xml:space="preserve"> TALIA MARIANA MORENO MURILLO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</si>
  <si>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$3.090.000,00 MONEDA CORRIENTE.</t>
  </si>
  <si>
    <t>https://community.secop.gov.co/Public/Tendering/OpportunityDetail/Index?noticeUID=CO1.NTC.2418211&amp;isFromPublicArea=True&amp;isModal=False</t>
  </si>
  <si>
    <t>tmorenonm@gmail.com</t>
  </si>
  <si>
    <t>tmoreno@minhacienda.gov.co</t>
  </si>
  <si>
    <t>OTROSÍ NO. 1 MEDIANTE EL CUAL SE PRORROGA Y SE ADICIONA EL CONTRATO DE PRESTACIÓN DE SERVICIOS NO. 3.349-2021.</t>
  </si>
  <si>
    <t>MHCP-CD-369-2021</t>
  </si>
  <si>
    <t>3.350-2021</t>
  </si>
  <si>
    <t>PRESTAR SERVICIOS PROFESIONALES PARA EJERCER LA DEFENSA JUDICIAL Y EXTRAJUDICIAL DE LOS INTERESES DE LA NACIÓN - MINISTERIO DE HACIENDA Y CRÉDITO PÚBLICO, EN LOS TÉRMINOS DEL MANDATO CONFERIDO Y BRINDAR ASESORÍA EN TODOS LOS ASUNTOS DE COMPETENCIA DE LA SUBDIRECCIÓN JURÍDICA, EN PARTICULAR LA DEFENSA DE LOS PROCESOS PENALES POR DELITOS CONTRA LA ADMINISTRACIÓN PÚBLICA, LAS ACTUACIONES RELACIONADAS CON EL CUMPLIMIENTO DE LA SENTENCIA SU 484 DE 2008 Y LAS CONTINGENCIAS QUE SE DERIVEN DE LA TERMINACIÓN DE LA LIQUIDACIÓN DE LA FUNDACIÓN SAN JUAN DE DIOS LIQUIDADA.</t>
  </si>
  <si>
    <t>LUIS GIOVANNY FIGUEROA VELOZA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</si>
  <si>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$5.985.864,00 MONEDA CORRIENTE</t>
  </si>
  <si>
    <t>https://community.secop.gov.co/Public/Tendering/OpportunityDetail/Index?noticeUID=CO1.NTC.2422235&amp;isFromPublicArea=True&amp;isModal=False</t>
  </si>
  <si>
    <t>giovanny_figueroa@hotmail.com</t>
  </si>
  <si>
    <t>luis.figueroa@minhacienda.gov.co</t>
  </si>
  <si>
    <t>OTROSÍ NO. 1 MEDIANTE EL CUAL SE PRORROGA Y SE ADICIONA EL CONTRATO DE PRESTACIÓN DE SERVICIOS NO. 3.350-2021.</t>
  </si>
  <si>
    <t>MHCP-CD-377-2021</t>
  </si>
  <si>
    <t>3.351-2021</t>
  </si>
  <si>
    <t>CONTRATAR EL SOPORTE, LA ACTUALIZACIÓN Y EL MANTENIMIENTO EVOLUTIVO DEL SISTEMA DE MONITOREO A LA GESTIÓN INTEGRAL (SOFTWARE SUITE VISIÓN EMPRESARIAL) DEL MHCP</t>
  </si>
  <si>
    <t>PENSEMOS S.A.</t>
  </si>
  <si>
    <t>0 anos - 11 meses  y 24 dias</t>
  </si>
  <si>
    <t>EL MINISTERIO DE HACIENDA Y CRÉDITO PÚBLICO, CANCELARÁ EL VALOR DEL CONTRATO QUE SE SUSCRIBA EN MONEDA LEGAL COLOMBIANA, CON SUJECIÓN A LA DISPONIBILIDAD DEL PAC (PROGRAMA ANUAL MENSUALIZADO DE CAJA), EN PAGOS BIMENSUALES QUE INCLUIRÁN LAS ACTUALIZACIONES, EL SOPORTE, Y LAS HORAS EFECTIVAMENTE EJECUTADAS DURANTE EL PERIODO DE TIEMPO FACTURADO POR EL CONTRATISTA, ASÍ</t>
  </si>
  <si>
    <t>https://community.secop.gov.co/Public/Tendering/OpportunityDetail/Index?noticeUID=CO1.NTC.2426677&amp;isFromPublicArea=True&amp;isModal=False</t>
  </si>
  <si>
    <t>MARIA DEL PILAR FLORIDO CAICEDO</t>
  </si>
  <si>
    <t>JEFE</t>
  </si>
  <si>
    <t>OFICINA ASESORA DE PLANEACION</t>
  </si>
  <si>
    <t>financiera@pensemos.com</t>
  </si>
  <si>
    <t>OTROSÍ NO. 1, MEDIANTE EL CUAL SE PRORROGA Y SE ADICIONA EL CONTRATO NO. 3.351-2021.</t>
  </si>
  <si>
    <t>A-2-0-4-5-13</t>
  </si>
  <si>
    <t>MANTENIMIENTO DE SOFTWARE</t>
  </si>
  <si>
    <t>MHCP-CD-379-2021</t>
  </si>
  <si>
    <t>3.352-2021</t>
  </si>
  <si>
    <t>ACTUALIZACIÓN DEL SOFTWARE, SOPORTE Y MANTENIMIENTO TÉCNICO DE LAS SOLUCIONES DE VPN SSL PULSE SECURE PARA EL SIIF NACIÓN</t>
  </si>
  <si>
    <t>Q&amp;C INGENIERIA S.A.S.</t>
  </si>
  <si>
    <t>0 anos - 7 meses  y 12 dias</t>
  </si>
  <si>
    <t>https://community.secop.gov.co/Public/Tendering/OpportunityDetail/Index?noticeUID=CO1.NTC.2358636&amp;isFromPublicArea=True&amp;isModal=False</t>
  </si>
  <si>
    <t>lceron@qcingenieria.com.co / yquintero@qcingenieria.com.co</t>
  </si>
  <si>
    <t>OTROSÍ 1 DEL CONTRATO 3.352-2021, MEDIANTE EL CUAL SE MODIFICAN PARCIALMENTE LOS NUMERALES SEGUNDO ¿PLAZO¿, CUARTO ¿VALOR¿, QUINTO ¿FORMA DE PAGO¿, SEXTO ¿RESPALDO PRESUPUESTAL Y SÉPTIMO OBLIGACIONES ESPECÍFICAS¿.</t>
  </si>
  <si>
    <t>MHCP-SIE-16-2021</t>
  </si>
  <si>
    <t>3.353-2021</t>
  </si>
  <si>
    <t>ACTIVACIÓN DEL SOFTWARE, SOPORTE Y MANTENIMIENTO TÉCNICO DE LAS INFRAESTRUCTURAS DE SEGURIDAD DE REDES DEL MHCP</t>
  </si>
  <si>
    <t>UT COMELI 2021</t>
  </si>
  <si>
    <t>0 anos - 7 meses  y 17 dias</t>
  </si>
  <si>
    <t>EL MINISTERIO PAGARÁ AL CONTRATISTA, UNA VEZ SE ENCUENTRE APROBADO EL P.A.C. (PROGRAMA ANUAL MENSUALIZADO DE CAJA), EL VALOR DEL CONTRATO, DE ACUERDO CON LOS SIGUIENTES VALORES:</t>
  </si>
  <si>
    <t>https://community.secop.gov.co/Public/Tendering/OpportunityDetail/Index?noticeUID=CO1.NTC.2313637&amp;isFromPublicArea=True&amp;isModal=False</t>
  </si>
  <si>
    <t>OTROSÍ 1 DEL CONTRATO 3.353-2021, MEDIANTE EL CUAL SE MODIFICA PARCIALMENTE LOS NUMERALES SEGUNDO PLAZO, CUARTO VALOR, QUINTO FORMA DE PAGO, SEXTO RESPALDO PRESUPUESTAL Y SÉPTIMO, OBLIGACIONES ESPECÍFICAS.</t>
  </si>
  <si>
    <t>MHCP-SIE-15-2021</t>
  </si>
  <si>
    <t>3.354-2021</t>
  </si>
  <si>
    <t>JUAN CAMILO FORERO BUITRAGO</t>
  </si>
  <si>
    <t>0 anos - 7 meses  y 18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</si>
  <si>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t>
  </si>
  <si>
    <t>https://community.secop.gov.co/Public/Tendering/OpportunityDetail/Index?noticeUID=CO1.NTC.2438222&amp;isFromPublicArea=True&amp;isModal=False</t>
  </si>
  <si>
    <t>camilofb98@gmail.com</t>
  </si>
  <si>
    <t>juan.forero@minhacienda.gov.co</t>
  </si>
  <si>
    <t>OTROSÍ NO. 1 MEDIANTE EL CUAL SE PRORROGA EL PLAZO DE EJECUCIÓN Y SE ADICIONA EL VALOR DEL CONTRATO NO 3.354-2021</t>
  </si>
  <si>
    <t>MHCP-CD-384-2021</t>
  </si>
  <si>
    <t>3.355-2021</t>
  </si>
  <si>
    <t>PRESTACIÓN DE SERVICIOS PROFESIONALES A LA DIRECCIÓN GENERAL DE POLÍTICA MACROECONÓMICA EN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t>
  </si>
  <si>
    <t>PAULINA ALEJANDRA BAQUERO RINCON</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</si>
  <si>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t>
  </si>
  <si>
    <t>https://community.secop.gov.co/Public/Tendering/OpportunityDetail/Index?noticeUID=CO1.NTC.2438228&amp;isFromPublicArea=True&amp;isModal=False</t>
  </si>
  <si>
    <t>paulinabaquero66@gmail.com</t>
  </si>
  <si>
    <t>paulina.baquero@minhacienda.gov.co</t>
  </si>
  <si>
    <t>OTROSÍ NO. 1 MEDIANTE EL CUAL SE PRORROGA EL PLAZO DE EJECUCIÓN Y SE ADICIONA EL VALOR DEL CONTRATO NO 3.355-2021</t>
  </si>
  <si>
    <t>C-1301-1000-6-0-1301003-02</t>
  </si>
  <si>
    <t>3.356-2021</t>
  </si>
  <si>
    <t>PRESTACIÓN DE SERVICIOS PROFESIONALES A LA DIRECCIÓN GENERAL DE POLÍTICA MACROECONÓMICA EN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FISCAL PÚBLICA NACIONAL</t>
  </si>
  <si>
    <t>SONIA ESPERANZA SANABRIA AGUIRRE</t>
  </si>
  <si>
    <t>https://community.secop.gov.co/Public/Tendering/OpportunityDetail/Index?noticeUID=CO1.NTC.2438501&amp;isFromPublicArea=True&amp;isModal=False</t>
  </si>
  <si>
    <t>sanabria.sonia@gmail.com</t>
  </si>
  <si>
    <t>sonia.sanabria@minhacienda.gov.co</t>
  </si>
  <si>
    <t>OTROSÍ NO. 1 MEDIANTE EL CUAL SE PRORROGA EL PLAZO DE EJECUCIÓN Y SE ADICIONA EL VALOR DEL CONTRATO NO 3.356-2021</t>
  </si>
  <si>
    <t>MHCP-CD-381-2021</t>
  </si>
  <si>
    <t>3.357-2021</t>
  </si>
  <si>
    <t>PRESTACIÓN DE SERVICIOS PROFESIONALES A LA DIRECCIÓN GENERAL DE POLÍTICA MACROECONÓMICA EN EL DESARROLLO DE ACTIVIDADES TÉCNICAS Y ADMINISTRATIVAS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t>
  </si>
  <si>
    <t>PAULA ANDREA INAGAN RODRIGUEZ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</si>
  <si>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$4.519.594,00 MONEDA CORRIENTE</t>
  </si>
  <si>
    <t>https://community.secop.gov.co/Public/Tendering/OpportunityDetail/Index?noticeUID=CO1.NTC.2438065&amp;isFromPublicArea=True&amp;isModal=False</t>
  </si>
  <si>
    <t>paulainaro21@hotmail.com</t>
  </si>
  <si>
    <t>paula.inagan@minhacienda.gov.co</t>
  </si>
  <si>
    <t>OTROSÍ NO. 1 MEDIANTE EL CUAL SE PRORROGA EL PLAZO DE EJECUCIÓN Y SE ADICIONA EL VALOR DEL CONTRATO NO 3.357-2021</t>
  </si>
  <si>
    <t>MHCP-CD-383-2021</t>
  </si>
  <si>
    <t>3.359-2021</t>
  </si>
  <si>
    <t>CONTRATAR LA RENOVACIÓN Y ADQUISICIÓN DE LICENCIAS ADOBE PARA EL MHCP</t>
  </si>
  <si>
    <t>UNIPLES LTDA</t>
  </si>
  <si>
    <t>EL MINISTERIO PAGARÁ AL CONTRATISTA, UNA VEZ SE ENCUENTRE APROBADO EL P.A.C. (PROGRAMA ANUAL MENSUALIZADO DE CAJA), EL VALOR DEL CONTRATO EN UN ÚNICO PAGO PREVIA ENTREGA A SATISFACCIÓN DE LOS BIENES Y SERVICIOS OBJETO DEL PRESENTE CONTRATO, DE ACUERDO CON LOS SIGUIENTES VALORES</t>
  </si>
  <si>
    <t>https://community.secop.gov.co/Public/Tendering/OpportunityDetail/Index?noticeUID=CO1.NTC.2375956&amp;isFromPublicArea=True&amp;isModal=False</t>
  </si>
  <si>
    <t>JAIME ALBERTO MOLINA SUAREZ</t>
  </si>
  <si>
    <t>ASESOR SUBDIRECCIÓN ADMINISTRACION DE RECURSOS TECNOLOGICOS</t>
  </si>
  <si>
    <t>contacto@uniples.com</t>
  </si>
  <si>
    <t>MHCP-SIE-18-2021</t>
  </si>
  <si>
    <t>3.360-2021</t>
  </si>
  <si>
    <t>SOPORTAR ADMINISTRATIVAMENTE LAS ACTIVIDADES DEL PROCESO DE CERTIFICACIÓN ELECTRÓNICA DE TIEMPOS LABORADOS CETIL E HISTORIA LABORAL UNIFICADA, DE ACUERDO CON LAS NORMAS Y PROCEDIMIENTOS ESTABLECIDOS</t>
  </si>
  <si>
    <t>VLADIMIR AVEIRO RIVEROS</t>
  </si>
  <si>
    <t>0 anos - 6 meses  y 14 dias</t>
  </si>
  <si>
    <t>https://community.secop.gov.co/Public/Tendering/ContractNoticePhases/View?PPI=CO1.PPI.16356093&amp;isFromPublicArea=True&amp;isModal=False</t>
  </si>
  <si>
    <t>vladimiraveiro24@hotmail.com</t>
  </si>
  <si>
    <t>vladimir.aveiro@minhacienda.gov.co</t>
  </si>
  <si>
    <t>OTROSÍ NO. 1 MEDIANTE EL CUAL SE PRORROGA EL PLAZO DE EJECUCIÓN Y SE ADICIONA EL VALOR DEL CONTRATO NO 3.360-2021</t>
  </si>
  <si>
    <t>MHCP-CD-388-2021</t>
  </si>
  <si>
    <t>3.361-2021</t>
  </si>
  <si>
    <t>SANDRA CLEMENCIA PRIETO RUIZ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</si>
  <si>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t>
  </si>
  <si>
    <t>https://community.secop.gov.co/Public/Tendering/OpportunityDetail/Index?noticeUID=CO1.NTC.2452403&amp;isFromPublicArea=True&amp;isModal=False</t>
  </si>
  <si>
    <t>sandrac.prieto@gmail.com</t>
  </si>
  <si>
    <t>sandrac.prieto@minhacienda.gov.co</t>
  </si>
  <si>
    <t>OTROSÍ NO. 1 MEDIANTE EL CUAL SE PRORROGA EL PLAZO DE EJECUCIÓN Y SE ADICIONA EL VALOR DEL CONTRATO NO 3.361-2021</t>
  </si>
  <si>
    <t>MHCP-CD-387-2021</t>
  </si>
  <si>
    <t>3.362-2021</t>
  </si>
  <si>
    <t>PRESTAR SERVICIOS PROFESIONALES EN LA GESTIÓN DEL FONPET Y DEL PROYECTO DE SEGUIMIENTO Y ACTUALIZACIÓN DE LOS CÁLCULOS ACTUARIALES PROGRAMA DE HISTORIAS LABORALES, INCLUYENDO EL SOPORTE ADMINISTRATIVO Y OPERATIVO EN LAS DIFERENTES TAREAS A CARGO DEL MINISTERIO DE HACIENDA Y CRÉDITO PÚBLICO COMO ADMINISTRADOR DEL FONPET</t>
  </si>
  <si>
    <t>BLANCA LIGIA MARTINEZ PINEDA</t>
  </si>
  <si>
    <t>0 anos - 7 meses  y 15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</si>
  <si>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$6.499.690 MONEDA CORRIENTE</t>
  </si>
  <si>
    <t>https://community.secop.gov.co/Public/Tendering/OpportunityDetail/Index?noticeUID=CO1.NTC.2454681&amp;isFromPublicArea=True&amp;isModal=False</t>
  </si>
  <si>
    <t>bpineda12@hotmail.com</t>
  </si>
  <si>
    <t>blanca.martinez@minhacienda.gov.co</t>
  </si>
  <si>
    <t>OTROSÍ NO. 1 MEDIANTE EL CUAL SE PRORROGA EL PLAZA DE EJECUCIÓN Y SE ÁDICIONA EL VALOR DEL CONTRATO NO 3.362-2021-</t>
  </si>
  <si>
    <t>MHCP-CD-390-2021</t>
  </si>
  <si>
    <t>3.363-2021</t>
  </si>
  <si>
    <t>JULIAN FELIPE JIMENEZ SANCHEZ</t>
  </si>
  <si>
    <t>https://community.secop.gov.co/Public/Tendering/OpportunityDetail/Index?noticeUID=CO1.NTC.2452338&amp;isFromPublicArea=True&amp;isModal=False</t>
  </si>
  <si>
    <t>jufejisa@gmail.com</t>
  </si>
  <si>
    <t>julian.jimenez@minhacienda.gov.co</t>
  </si>
  <si>
    <t>OTROSÍ NO. 1 MEDIANTE EL CUAL SE PRORROGA EL PLAZO DE EJECUCIÓN Y SE ADICIONA EL VALOR DEL CONTRATO NO 3.363-2021</t>
  </si>
  <si>
    <t>MHCP-CD-386-2021</t>
  </si>
  <si>
    <t>3.364-2021</t>
  </si>
  <si>
    <t>FRANKY STEVAN PINILLA CORDOBA</t>
  </si>
  <si>
    <t>https://community.secop.gov.co/Public/Tendering/OpportunityDetail/Index?noticeUID=CO1.NTC.2407616&amp;isFromPublicArea=True&amp;isModal=False</t>
  </si>
  <si>
    <t>frankpinillac@hotmail.com</t>
  </si>
  <si>
    <t>franky.pinilla@minhacienda.gov.co</t>
  </si>
  <si>
    <t>OTROSÍ NO. 1 MEDIANTE EL CUAL SE PRORROGA Y SE ADICIONA EL CONTRATO DE PRESTACIÓN DE SERVICIOS NO. 3.364-2021</t>
  </si>
  <si>
    <t>MHCP-CD-366-2021</t>
  </si>
  <si>
    <t>3.365-2021</t>
  </si>
  <si>
    <t>PRESTAR SERVICIOS PROFESIONALES PARA BRINDAR SOPORTE TÉCNICO, ACOMPAÑAMIENTO Y ATENCIÓN A LOS DEPARTAMENTOS DE TOLIMA, HUILA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t>
  </si>
  <si>
    <t>JUAN PABLO TELLEZ OYOLA</t>
  </si>
  <si>
    <t>0 anos - 9 meses  y 9 dias</t>
  </si>
  <si>
    <t>https://community.secop.gov.co/Public/Tendering/OpportunityDetail/Index?noticeUID=CO1.NTC.2455021&amp;isFromPublicArea=True&amp;isModal=False</t>
  </si>
  <si>
    <t>jptellez1@hotmail.com</t>
  </si>
  <si>
    <t>juan.tellez@minhacienda.gov.co</t>
  </si>
  <si>
    <t>OTROSÍ NO. 1 MEDIANTE EL CUAL SE PRORROGA EL PLAZO DE EJECUCIÓN Y SE ADICIONA EL VALOR DEL CONTRATO NO 3.365-2021</t>
  </si>
  <si>
    <t>MHCP-CD-389-2021</t>
  </si>
  <si>
    <t>3.366-2021</t>
  </si>
  <si>
    <t>BRINDAR SOPORTE Y ORIENTACIÓN JURÍDICA AL MINISTERIO DE HACIENDA Y CRÉDITO PÚBLICO, EN LAS ÁREAS DE DERECHO LABORAL, CONTENCIOSO ADMINISTRATIVO Y DE SEGURIDAD SOCIAL ASÍ COMO REPRESENTAR A LA NACIÓN - MINISTERIO DE HACIENDA Y CRÉDITO PÚBLICO EN LOS PROCESOS QUE ASÍ LO AMERITEN</t>
  </si>
  <si>
    <t>MARY DOLLY PEDRAZA DE ARENAS</t>
  </si>
  <si>
    <t>0 anos - 6 meses  y 8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</si>
  <si>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ASÍ</t>
  </si>
  <si>
    <t>https://community.secop.gov.co/Public/Tendering/OpportunityDetail/Index?noticeUID=CO1.NTC.2455405&amp;isFromPublicArea=True&amp;isModal=False</t>
  </si>
  <si>
    <t>dolly-pedraza04@hotmail.com/arenasp@yahoo.com</t>
  </si>
  <si>
    <t>OTROSÍ NO. 1 MEDIANTE EL CUAL SE PRORROGA EL PLAZO DE EJECUCIÓN Y SE ADICIONA EL VALOR DEL CONTRATO NO 3.366-2021</t>
  </si>
  <si>
    <t>MHCP-CD-391-2021</t>
  </si>
  <si>
    <t>3.369-2021</t>
  </si>
  <si>
    <t>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t>
  </si>
  <si>
    <t>JOHN EDUARDO SANTOYO AVILA</t>
  </si>
  <si>
    <t>0 anos - 7 meses  y 10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</si>
  <si>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$9.046.978 MONEDA CORRIENTE</t>
  </si>
  <si>
    <t>https://community.secop.gov.co/Public/Tendering/OpportunityDetail/Index?noticeUID=CO1.NTC.2459905&amp;isFromPublicArea=True&amp;isModal=False</t>
  </si>
  <si>
    <t>johnsantoyo@yahoo.com</t>
  </si>
  <si>
    <t>john.santoyo@minhacienda.gov.co</t>
  </si>
  <si>
    <t>OTROSÍ NO. 1 MEDIANTE EL CUAL SE PRORROGA EL PLAZO DE EJECUCIÓN Y SE ADICIONA EL VALOR DEL CONTRATO NO 3.369-2021</t>
  </si>
  <si>
    <t>MHCP-CD-394-2021</t>
  </si>
  <si>
    <t>3.370-2021</t>
  </si>
  <si>
    <t>RAFAEL GUILLERMO PLAZAS SIERRA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</si>
  <si>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$8.120.708 MONEDA CORRIENTE</t>
  </si>
  <si>
    <t>https://community.secop.gov.co/Public/Tendering/OpportunityDetail/Index?noticeUID=CO1.NTC.2458594&amp;isFromPublicArea=True&amp;isModal=False</t>
  </si>
  <si>
    <t>rplazas78@hotmail.com</t>
  </si>
  <si>
    <t>rafael.plazas@minhacienda.gov.co</t>
  </si>
  <si>
    <t>OTROSÍ NO. 1 MEDIANTE EL CUAL SE PRORROGA EL PLAZO DE EJECUCIÓN Y SE ADICIONA EL VALOR DEL CONTRATO NO 3.370-2021</t>
  </si>
  <si>
    <t>MHCP-CD-393-2021</t>
  </si>
  <si>
    <t>3.371-2021</t>
  </si>
  <si>
    <t>LEONARDO ABELLO RICO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</si>
  <si>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$9.318.387 MONEDA CORRIENTE</t>
  </si>
  <si>
    <t>https://community.secop.gov.co/Public/Tendering/OpportunityDetail/Index?noticeUID=CO1.NTC.2459626&amp;isFromPublicArea=True&amp;isModal=False</t>
  </si>
  <si>
    <t>abelloarco@yahoo.com</t>
  </si>
  <si>
    <t>leonardo.abello@minhacienda.gov.co</t>
  </si>
  <si>
    <t>OTROSÍ NO. 1 MEDIANTE EL CUAL SE PRORROGA EL PLAZO DE EJECUCIÓN Y SE ADICIONA EL VALOR DEL CONTRATO NO 3.371-2021</t>
  </si>
  <si>
    <t>MHCP-CD-396-2021</t>
  </si>
  <si>
    <t>3.372-2021</t>
  </si>
  <si>
    <t>PRESTAR LOS SERVICIOS PROFESIONALES A LA DIRECCIÓN DE TECNOLOGÍA PARA APOYAR TÉCNICAMENTE EN LAS ACTIVIDADES INHERENTES A PRUEBAS DE INTEGRACIÓN DERIVADAS DE LA IMPLEMENTACIÓN DE ACTUALIZACIONES NORMATIVAS Y EL NORMAL FUNCIONAMIENTO DEL SIIF NACIÓN Y LAS SOLUCIONES DE SOFTWARE RELACIONADAS CON EL MISMO, EN EL MARCO DEL PROYECTO ¿ADECUACIÓN DEL SIIF NACIÓN A NORMAS, CONCEPTOS Y ESTÁNDARES NACIONALES E INTERNACIONALES</t>
  </si>
  <si>
    <t>MAICOL ENRIQUE PEÑA CUBILLOS</t>
  </si>
  <si>
    <t>0 anos - 7 meses  y 11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</si>
  <si>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$4.574.243,00 MONEDA CORRIENTE.</t>
  </si>
  <si>
    <t>https://community.secop.gov.co/Public/Tendering/OpportunityDetail/Index?noticeUID=CO1.NTC.2459560&amp;isFromPublicArea=True&amp;isModal=False</t>
  </si>
  <si>
    <t>maicolpcu13@gmail.com</t>
  </si>
  <si>
    <t>maicol.pena@minhacienda.gov.co</t>
  </si>
  <si>
    <t>OTROSÍ NO. 1 MEDIANTE EL CUAL SE PRORROGA EL PLAZO DE EJECUCIÓN Y SE ADICIONA EL VALOR DEL CONTRATO NO 3.372-2021</t>
  </si>
  <si>
    <t>MHCP-CD-400-2021</t>
  </si>
  <si>
    <t>3.373-2021</t>
  </si>
  <si>
    <t>PRESTAR LOS SERVICIOS PROFESIONALES A LA DIRECCIÓN DE TECNOLOGÍA PARA APOYAR TÉCNICAMENTE EN LAS ACTIVIDADES INHERENTES A PRUEBAS NO FUNCIONALES DE CALIDAD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t>
  </si>
  <si>
    <t>CLAUDIA ROCIO CASTELLANOS BLANCO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</si>
  <si>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$7.625.852 MONEDA CORRIENTE</t>
  </si>
  <si>
    <t>https://community.secop.gov.co/Public/Tendering/OpportunityDetail/Index?noticeUID=CO1.NTC.2460501&amp;isFromPublicArea=True&amp;isModal=False</t>
  </si>
  <si>
    <t>claudiaro13@gmail.com</t>
  </si>
  <si>
    <t>claudia.castellanos@minhacienda.gov.co</t>
  </si>
  <si>
    <t>OTROSÍ NO. 1 MEDIANTE EL CUAL SE PRORROGA EL PLAZO DE EJECUCIÓN Y SE ADICIONA EL VALOR DEL CONTRATO NO 3.373-2021</t>
  </si>
  <si>
    <t>MHCP-CD-401-2021</t>
  </si>
  <si>
    <t>3.374-2021</t>
  </si>
  <si>
    <t>OLGA LUCIA PRIETO GRIMALDO</t>
  </si>
  <si>
    <t>0 anos - 7 meses  y 9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</si>
  <si>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$ 8.120.708 MONEDA CORRIENTE</t>
  </si>
  <si>
    <t>https://community.secop.gov.co/Public/Tendering/OpportunityDetail/Index?noticeUID=CO1.NTC.2458723&amp;isFromPublicArea=True&amp;isModal=False</t>
  </si>
  <si>
    <t>luciagrimaldo@gmail.com</t>
  </si>
  <si>
    <t>olga.prieto@minhacienda.gov.co</t>
  </si>
  <si>
    <t>OTROSÍ NO. 1 MEDIANTE EL CUAL SE PRORROGA EL PLAZO DE EJECUCIÓN Y SE ADICIONA EL VALOR DEL CONTRATO NO 3.374-2021</t>
  </si>
  <si>
    <t>MHCP-CD-392-2021</t>
  </si>
  <si>
    <t>3.375-2021</t>
  </si>
  <si>
    <t>ANGELA PAOLA CUELLAR AREVALO</t>
  </si>
  <si>
    <t>0 anos - 7 meses  y 5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</si>
  <si>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$4.574.243, MONEDA CORRIENTE</t>
  </si>
  <si>
    <t>https://community.secop.gov.co/Public/Tendering/OpportunityDetail/Index?noticeUID=CO1.NTC.2459747&amp;isFromPublicArea=True&amp;isModal=False</t>
  </si>
  <si>
    <t>ancuea@gmail.com</t>
  </si>
  <si>
    <t>angelap.cuellar@minhacienda.gov.co</t>
  </si>
  <si>
    <t>OTROSÍ NO. 1 MEDIANTE EL CUAL SE PRORROGA EL PLAZO DE EJECUCIÓN Y SE ADICIONA EL VALOR DEL CONTRATO NO 3.375-2021</t>
  </si>
  <si>
    <t>MHCP-CD-397-2021</t>
  </si>
  <si>
    <t>3.376-2021</t>
  </si>
  <si>
    <t>DARY LUZ GONZALEZ AHUMADA</t>
  </si>
  <si>
    <t>0 anos - 7 meses  y 8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</si>
  <si>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$9.318.387, MONEDA CORRIENTE</t>
  </si>
  <si>
    <t>https://community.secop.gov.co/Public/Tendering/OpportunityDetail/Index?noticeUID=CO1.NTC.2459306&amp;isFromPublicArea=True&amp;isModal=False</t>
  </si>
  <si>
    <t>dary.gonzalez@yahoo.com</t>
  </si>
  <si>
    <t>dary.gonzalez@minhacienda.gov.co</t>
  </si>
  <si>
    <t>OTROSÍ NO. 1 MEDIANTE EL CUAL SE PRORROGA EL PLAZO DE EJECUCIÓN Y SE ADICIONA EL VALOR DEL CONTRATO NO 3.376-2021</t>
  </si>
  <si>
    <t>MHCP-CD-395-2021</t>
  </si>
  <si>
    <t>3.377-2021</t>
  </si>
  <si>
    <t>PRESTAR SERVICIOS PROFESIONALES JURÍDICOS ESPECIALIZADOS PARA ASESORAR AL MINISTERIO DE HACIENDA Y CRÉDITO PÚBLICO EN LOS TEMAS DE DERECHO ADMINISTRATIVO Y CONSTITUCIONAL, A TRAVÉS DE LA EMISIÓN DE CONCEPTOS JURÍDICOS, ADEMÁS DE REALIZAR ANÁLISIS, PROYECCIÓN Y REVISIÓN DE PROYECTOS NORMATIVOS, DECISIONES ADMINISTRATIVAS Y DEMÁS ACTOS Y DOCUMENTOS QUE SE REQUIERAN POR EL DESPACHO DEL MINISTRO</t>
  </si>
  <si>
    <t>MEDELLIN &amp; DURAN ABOGADOS SAS</t>
  </si>
  <si>
    <t>EL VALOR DEL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HASTA POR LA SUMA DE $17.850.000,00 MONEDA CORRIENTE INCLUIDO IVA</t>
  </si>
  <si>
    <t>https://community.secop.gov.co/Public/Tendering/OpportunityDetail/Index?noticeUID=CO1.NTC.2460337&amp;isFromPublicArea=True&amp;isModal=False</t>
  </si>
  <si>
    <t>OSWALDO ANDRES GONZALEZ BARRERA</t>
  </si>
  <si>
    <t>OFICINA ASESORA DE JURIDICA</t>
  </si>
  <si>
    <t>carlos.medellin@medellinduran.com</t>
  </si>
  <si>
    <t>OTROSÍ NO. 1, MEDIANTE EL CUAL SE PRORROGA Y SE ADICIONA EL CONTRATO NO. 3.377-2021</t>
  </si>
  <si>
    <t>MHCP-CD-405-2021</t>
  </si>
  <si>
    <t>3.378-2021</t>
  </si>
  <si>
    <t>PRESTAR LOS SERVICIOS PROFESIONALES A LA DIRECCIÓN DE TECNOLOGÍA PARA APOYAR TÉCNICAMENTE EN LAS ACTIVIDADES INHERENTES A PRUEBAS DE INTEGRACIÓN DERIVADAS DE LA IMPLEMENTACIÓN DE ACTUALIZACIONES NORMATIVAS Y EL NORMAL FUNCIONAMIENTO DEL SIIF NACIÓN Y LAS SOLUCIONES DE SOFTWARE RELACIONADAS CON EL MISMO, EN EL MARCO DEL PROYECTO ¿ADECUACIÓN DEL SIIF NACIÓN A NORMAS, CONCEPTOS Y ESTÁNDARES NACIONALES E INTERNACIONALES¿.</t>
  </si>
  <si>
    <t>MARIA ISABEL SANTAMARIA PALOMINO</t>
  </si>
  <si>
    <t>https://community.secop.gov.co/Public/Tendering/OpportunityDetail/Index?noticeUID=CO1.NTC.2459962&amp;isFromPublicArea=True&amp;isModal=False</t>
  </si>
  <si>
    <t>isabel23j@hotmail.com</t>
  </si>
  <si>
    <t>msantama@minhacienda.gov.co</t>
  </si>
  <si>
    <t>OTROSÍ NO. 1 MEDIANTE EL CUAL SE PRORROGA EL PLAZO DE EJECUCIÓN Y SE ADICIONA EL VALOR DEL CONTRATO NO 3.378-2021</t>
  </si>
  <si>
    <t>MHCP-CD-399-2021</t>
  </si>
  <si>
    <t>3.379-2021</t>
  </si>
  <si>
    <t>ORLANDO SANMIGUEL RUIZ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</si>
  <si>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$ 7.625.852 MONEDA CORRIENTE</t>
  </si>
  <si>
    <t>https://community.secop.gov.co/Public/Tendering/OpportunityDetail/Index?noticeUID=CO1.NTC.2460412&amp;isFromPublicArea=True&amp;isModal=False</t>
  </si>
  <si>
    <t>orlando_sanmi@hotmail.com</t>
  </si>
  <si>
    <t>orlando.sanmiguel@minhacienda.gov.co</t>
  </si>
  <si>
    <t>OTROSÍ NO. 1 MEDIANTE EL CUAL SE PRORROGA EL PLAZO DE EJECUCIÓN Y SE ADICIONA EL VALOR DEL CONTRATO NO 3.379-2021</t>
  </si>
  <si>
    <t>MHCP-CD-403-2021</t>
  </si>
  <si>
    <t>3.381-2021</t>
  </si>
  <si>
    <t>CONTRATAR LA RENOVACIÓN DEL SOFTWARE ENTERPRISE ARCHITECT PARA EL MHCP</t>
  </si>
  <si>
    <t>ARQUESOFT S.A.S.</t>
  </si>
  <si>
    <t>1 anos - 11 meses  y 30 dias</t>
  </si>
  <si>
    <t>EL MINISTERIO PAGARÁ AL CONTRATISTA, UNA VEZ SE ENCUENTRE APROBADO EL P.A.C. (PROGRAMA ANUAL MENSUALIZADO DE CAJA), EN UN SOLO PAGO UNA VEZ SEA SUSCRITA POR PARTE DEL CONTRATISTA Y DEL SUPERVISOR DEL CONTRATO EL ACTA DE ENTREGA Y RECIBO A SATISFACCIÓN</t>
  </si>
  <si>
    <t>https://community.secop.gov.co/Public/Tendering/OpportunityDetail/Index?noticeUID=CO1.NTC.2434159&amp;isFromPublicArea=True&amp;isModal=False</t>
  </si>
  <si>
    <t>JAVIER GUAMAN ROJAS</t>
  </si>
  <si>
    <t>comercial@arquesoft.com</t>
  </si>
  <si>
    <t>MHCP-PMC-20-2021</t>
  </si>
  <si>
    <t>3.382-2021</t>
  </si>
  <si>
    <t>INGRID JOHANA LEAL CUEVAS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</si>
  <si>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$4.574.243,00 MONEDA CORRIENTE</t>
  </si>
  <si>
    <t>https://community.secop.gov.co/Public/Tendering/OpportunityDetail/Index?noticeUID=CO1.NTC.2460009&amp;isFromPublicArea=True&amp;isModal=False</t>
  </si>
  <si>
    <t>johalealc@gmail.com</t>
  </si>
  <si>
    <t>ingrid.leal@minhacienda.gov.co</t>
  </si>
  <si>
    <t>OTROSÍ NO. 1 MEDIANTE EL CUAL SE PRORROGA EL PLAZO DE EJECUCIÓN Y SE ADICIONA EL VALOR DEL CONTRATO NO 3.382-2021</t>
  </si>
  <si>
    <t>MHCP-CD-398-2021</t>
  </si>
  <si>
    <t>3.383-2021</t>
  </si>
  <si>
    <t>PRESTAR LOS SERVICIOS PROFESIONALES PARA EJERCER LA DEFENSA JUDICIAL Y EXTRAJUDICIAL DE LOS INTERESES DE LA NACIÓN MINISTERIO DE HACIENDA Y CRÉDITO PÚBLICO EN LOS TÉRMINOS DEL MANDATO CONFERIDO Y ATENDER DENTRO DE LOS TÉRMINOS LEGALES LOS DERECHOS DE PETICIÓN Y LOS TRÁMITES DE COBRO DE CARTERA QUE LE SEAN ASIGNADOS</t>
  </si>
  <si>
    <t>CATALINA NOVA POSADA</t>
  </si>
  <si>
    <t>0 anos - 8 meses  y 25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</si>
  <si>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$3.871.430,00 MONEDA CORRIENTE</t>
  </si>
  <si>
    <t>https://community.secop.gov.co/Public/Tendering/OpportunityDetail/Index?noticeUID=CO1.NTC.2462972&amp;isFromPublicArea=True&amp;isModal=False</t>
  </si>
  <si>
    <t>LILIANA MARIA ALMEYDA GOMEZ</t>
  </si>
  <si>
    <t>GRUPO DE DER. DE PETICION, CONSULTAS Y CARTERA DE LA SUBDIRECCIÓN JURIDICA</t>
  </si>
  <si>
    <t>catalinanova28@gmail.com</t>
  </si>
  <si>
    <t>catalina.nova@minhacienda.gov.co</t>
  </si>
  <si>
    <t>OTROSÍ NO. 1 MEDIANTE EL CUAL SE PRORROGA Y SE ADICIONA EL CONTRATO DE PRESTACIÓN DE SERVICIOS NO. 3.383-2021.</t>
  </si>
  <si>
    <t>MHCP-CD-415-2021</t>
  </si>
  <si>
    <t>3.384-2021</t>
  </si>
  <si>
    <t>LUZ HELENA USSA BOHORQUEZ</t>
  </si>
  <si>
    <t>https://community.secop.gov.co/Public/Tendering/OpportunityDetail/Index?noticeUID=CO1.NTC.2460101&amp;isFromPublicArea=True&amp;isModal=False</t>
  </si>
  <si>
    <t>luzhele14@hotmail.om</t>
  </si>
  <si>
    <t>luz.ussa@minhacienda.gov.co</t>
  </si>
  <si>
    <t>OTROSÍ NO. 1 MEDIANTE EL CUAL SE PRORROGA Y SE ADICIONA EL CONTRATO DE PRESTACIÓN DE SERVICIOS NO. 3.384-2021.</t>
  </si>
  <si>
    <t>MHCP-CD-404-2021</t>
  </si>
  <si>
    <t>3.385-2021</t>
  </si>
  <si>
    <t>LINDA ESTEFANIA ARIAS BAQUERO</t>
  </si>
  <si>
    <t>https://community.secop.gov.co/Public/Tendering/OpportunityDetail/Index?noticeUID=CO1.NTC.2461193&amp;isFromPublicArea=True&amp;isModal=False</t>
  </si>
  <si>
    <t>lindarias90@gmail.com</t>
  </si>
  <si>
    <t>linda.arias@minhacienda.gov.co</t>
  </si>
  <si>
    <t>OTROSÍ NO. 1 MEDIANTE EL CUAL SE PRORROGA Y SE ADICIONA EL CONTRATO DE PRESTACIÓN DE SERVICIOS NO. 3.385-2021.</t>
  </si>
  <si>
    <t>MHCP-CD-407-2021</t>
  </si>
  <si>
    <t>3.386-2021</t>
  </si>
  <si>
    <t>PRESTAR LOS SERVICIOS PROFESIONALES A LA DIRECCIÓN DE TECNOLOGÍA PARA APOYAR TÉCNICAMENTE EN LAS ACTIVIDADES INHERENTES A PRUEBAS NO FUNCIONALES DE CALIDAD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t>
  </si>
  <si>
    <t>ALEXANDER ARJONA APONTE</t>
  </si>
  <si>
    <t>https://community.secop.gov.co/Public/Tendering/OpportunityDetail/Index?noticeUID=CO1.NTC.2460409&amp;isFromPublicArea=True&amp;isModal=False</t>
  </si>
  <si>
    <t>ingenieroarjonaaponte@gmail.com</t>
  </si>
  <si>
    <t>alexander.arjona@minhacienda.gov.co</t>
  </si>
  <si>
    <t>OTROSÍ NO. 1 MEDIANTE EL CUAL SE PRORROGA EL PLAZO DE EJECUCIÓN Y SE ADICIONA EL VALOR DEL CONTRATO NO 3.386-2021</t>
  </si>
  <si>
    <t>MHCP-CD-402-2021</t>
  </si>
  <si>
    <t>3.387-2021</t>
  </si>
  <si>
    <t>PRESTACIÓN DE SERVICIOS PROFESIONALES A LA SUBDIRECCIÓN DE RIESGO DE LA DIRECCIÓN GENERAL DE CRÉDITO PÚBLICO Y TESORO NACIONAL, PARA APOYAR EL DESARROLLO DE ACTIVIDADES DE SEGUIMIENTO, AJUSTE Y ACTUALIZACIÓN DE METODOLOGÍAS DE CUANTIFICACIÓN, GESTIÓN Y MITIGACIÓN DE RIESGOS, ASÍ COMO EN LAS ACTIVIDADES RELACIONADAS CON LA MEDICIÓN DEL IMPACTO FINANCIERO DE LA ESTRATEGIA DE COBERTURAS DE PETRÓLEO DE LA NACIÓN Y DE LA ESTRATEGIA DE GESTIÓN DE LA DEUDA DE MEDIANO PLAZO</t>
  </si>
  <si>
    <t>JEFFREY STEBAN CRUZ JIMENEZ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</si>
  <si>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t>
  </si>
  <si>
    <t>https://community.secop.gov.co/Public/Tendering/OpportunityDetail/Index?noticeUID=CO1.NTC.2466250&amp;isFromPublicArea=True&amp;isModal=False</t>
  </si>
  <si>
    <t>SUBDIRECTOR (E)</t>
  </si>
  <si>
    <t>DIRECCIÓN GENERAL DE CRÉDITO PÚBLICO Y TESORO NACIONAL</t>
  </si>
  <si>
    <t>DIRECCION GENERAL DE CREDITO PUBLICO Y TESORO NACIONAL - SUB. DE RIESGO</t>
  </si>
  <si>
    <t>jscruzj@unal.edu.co</t>
  </si>
  <si>
    <t>jeffrey.cruz@minhacienda.gov.co</t>
  </si>
  <si>
    <t>OTROSÍ NO. 1 MEDIANTE EL CUAL SE PRORROGA EL PLAZO DE EJECUCIÓN Y SE ADICIONA EL VALOR DEL CONTRATO NO 3.387-2021</t>
  </si>
  <si>
    <t>MHCP-CD-416-2021</t>
  </si>
  <si>
    <t>3.388-2021</t>
  </si>
  <si>
    <t>OSCAR ENRIQUE SANTAMARÍA PABÓN</t>
  </si>
  <si>
    <t>0 anos - 6 meses  y 26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</si>
  <si>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t>
  </si>
  <si>
    <t>https://community.secop.gov.co/Public/Tendering/OpportunityDetail/Index?noticeUID=CO1.NTC.2461327&amp;isFromPublicArea=True&amp;isModal=False</t>
  </si>
  <si>
    <t>oscarsantamaria@gmail.com</t>
  </si>
  <si>
    <t>oscar.santamaria@minhacienda.gov.co</t>
  </si>
  <si>
    <t>OTROSÍ NO. 1 MEDIANTE EL CUAL SE PRORROGA EL PLAZO DE EJECUCIÓN Y SE ADICIONA EL VALOR DEL CONTRATO NO 3.388-2021</t>
  </si>
  <si>
    <t>MHCP-CD-411-2021</t>
  </si>
  <si>
    <t>3.389-2021</t>
  </si>
  <si>
    <t>PRESTAR SERVICIOS PROFESIONALES PARA APOYAR LA REALIZACIÓN DE CONTENIDOS SONOROS, EN LA EDICIÓN Y LA LOCUCIÓN, PARA LAS PIEZAS AUDIOVISUALES QUE SE REQUIERAN EN LA ESTRATEGIA DE COMUNICACIONES DEL MINISTERIO DE HACIENDA Y CRÉDITO PÚBLICO</t>
  </si>
  <si>
    <t>PAOLA ANDREA GONZALEZ GARZON</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</si>
  <si>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$3.000.000 MONEDA CORRIENTE</t>
  </si>
  <si>
    <t>https://community.secop.gov.co/Public/Tendering/OpportunityDetail/Index?noticeUID=CO1.NTC.2462734&amp;isFromPublicArea=True&amp;isModal=False</t>
  </si>
  <si>
    <t>electrónico:pgg.comunicaciones@gmail.com</t>
  </si>
  <si>
    <t>paola.gonzalez@minhacienda.gov.co</t>
  </si>
  <si>
    <t>OTROSÍ NO. 1 MEDIANTE EL CUAL SE PRORROGA EL PLAZO DE EJECUCIÓN Y SE ADICIONA EL VALOR DEL CONTRATO NO 3.389-2021</t>
  </si>
  <si>
    <t>MHCP-CD-412-2021</t>
  </si>
  <si>
    <t>3.390-2021</t>
  </si>
  <si>
    <t>JUAN LEONARDO ALVAREZ</t>
  </si>
  <si>
    <t>https://community.secop.gov.co/Public/Tendering/OpportunityDetail/Index?noticeUID=CO1.NTC.2462420&amp;isFromPublicArea=True&amp;isModal=False</t>
  </si>
  <si>
    <t>juanleonardoal@gmail.com</t>
  </si>
  <si>
    <t>juan.alvarez@minhacienda.gov.co</t>
  </si>
  <si>
    <t>OTROSÍ NO. 1 MEDIANTE EL CUAL SE PRORROGA Y SE ADICIONA EL CONTRATO DE PRESTACIÓN DE SERVICIOS NO. 3.390-2021</t>
  </si>
  <si>
    <t>MHCP-CD-408-2021</t>
  </si>
  <si>
    <t>3.391-2021</t>
  </si>
  <si>
    <t>EDWIN JAVIER DIAZ BLANCO</t>
  </si>
  <si>
    <t>0 anos - 6 meses  y 25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</si>
  <si>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INCLUIDO IVA</t>
  </si>
  <si>
    <t>https://community.secop.gov.co/Public/Tendering/ContractNoticePhases/View?PPI=CO1.PPI.16399505&amp;isFromPublicArea=True&amp;isModal=False</t>
  </si>
  <si>
    <t>tazedwin@hotmail.com</t>
  </si>
  <si>
    <t>edwin.diaz@minhacienda.gov.co</t>
  </si>
  <si>
    <t>OTROSÍ NO. 1 MEDIANTE EL CUAL SE PRORROGA EL PLAZO DE EJECUCIÓN Y SE ADICIONA EL VALOR DEL CONTRATO NO 3.391-2021</t>
  </si>
  <si>
    <t>MHCP-CD-409-2021</t>
  </si>
  <si>
    <t>3.392-2021</t>
  </si>
  <si>
    <t>MARBY YULIED LEGUIZAMON GAMEZ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</si>
  <si>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t>
  </si>
  <si>
    <t>https://community.secop.gov.co/Public/Tendering/OpportunityDetail/Index?noticeUID=CO1.NTC.2468977&amp;isFromPublicArea=True&amp;isModal=False</t>
  </si>
  <si>
    <t>marbyppt@gmai.com</t>
  </si>
  <si>
    <t>marby.leguizamon@minhacienda.gov.co</t>
  </si>
  <si>
    <t>OTROSÍ NO. 1 MEDIANTE EL CUAL SE PRORROGA EL PLAZO DE EJECUCIÓN Y SE ADICIONA EL VALOR DEL CONTRATO NO 3.392-2021</t>
  </si>
  <si>
    <t>MHCP-CD-425-2021</t>
  </si>
  <si>
    <t>3.393-2021</t>
  </si>
  <si>
    <t>ANDRES ALBERTO AGUIRRE LUNA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</si>
  <si>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  INCLUIDO IVA</t>
  </si>
  <si>
    <t>https://community.secop.gov.co/Public/Tendering/OpportunityDetail/Index?noticeUID=CO1.NTC.2469413&amp;isFromPublicArea=True&amp;isModal=False</t>
  </si>
  <si>
    <t>andresaguirre luna@gmail.com</t>
  </si>
  <si>
    <t>andres.aguirre@minhacienda.gov.co</t>
  </si>
  <si>
    <t>OTROSÍ NO. 1 MEDIANTE EL CUAL SE PRORROGA EL PLAZO DE EJECUCIÓN Y SE ADICIONA EL VALOR DEL CONTRATO NO 3.393-2021</t>
  </si>
  <si>
    <t>MHCP-CD-424-2021</t>
  </si>
  <si>
    <t>3.394-2021</t>
  </si>
  <si>
    <t>CARLOS ALBERTO LOPEZ HINCAPIE</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</si>
  <si>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t>
  </si>
  <si>
    <t>https://community.secop.gov.co/Public/Tendering/OpportunityDetail/Index?noticeUID=CO1.NTC.2469324&amp;isFromPublicArea=True&amp;isModal=False</t>
  </si>
  <si>
    <t>carloslh91@gmail.com</t>
  </si>
  <si>
    <t>carlos.lopez@minhacienda.gov.co</t>
  </si>
  <si>
    <t>OTROSÍ NO. 1 MEDIANTE EL CUAL SE PRORROGA EL PLAZO DE EJECUCIÓN Y SE ADICIONA EL VALOR DEL CONTRATO NO 3.394-2021</t>
  </si>
  <si>
    <t>MHCP-CD-426-2021</t>
  </si>
  <si>
    <t>3.395-2021</t>
  </si>
  <si>
    <t>NELSON RICARDO RESTREPO RAMIREZ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</si>
  <si>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$ 9.175.947 MONEDA CORRIENTE INCLUIDO IVA</t>
  </si>
  <si>
    <t>https://community.secop.gov.co/Public/Tendering/OpportunityDetail/Index?noticeUID=CO1.NTC.2469256&amp;isFromPublicArea=True&amp;isModal=False</t>
  </si>
  <si>
    <t>rrestrepo@gmail.com</t>
  </si>
  <si>
    <t>nelson.restrepo@minhacienda.gov.co</t>
  </si>
  <si>
    <t>OTROSÍ NO. 1 MEDIANTE EL CUAL SE PRORROGA EL PLAZO DE EJECUCIÓN Y SE ADICIONA EL VALOR DEL CONTRATO NO.  3.395-2021</t>
  </si>
  <si>
    <t>MHCP-CD-423-2021</t>
  </si>
  <si>
    <t>3.396-2021</t>
  </si>
  <si>
    <t>MAURICIO TORRES ESCOBAR</t>
  </si>
  <si>
    <t>https://community.secop.gov.co/Public/Tendering/OpportunityDetail/Index?noticeUID=CO1.NTC.2469463&amp;isFromPublicArea=True&amp;isModal=False</t>
  </si>
  <si>
    <t>mtorresescobar@yahoo.es</t>
  </si>
  <si>
    <t>mauricio.torres@minhacienda.gov.co</t>
  </si>
  <si>
    <t>OTROSÍ NO. 1 MEDIANTE EL CUAL SE PRORROGA EL PLAZO DE EJECUCIÓN Y SE ADICIONA EL VALOR DEL CONTRATO NO 3.396-2021</t>
  </si>
  <si>
    <t>MHCP-CD-422-2021</t>
  </si>
  <si>
    <t>3.397-2021</t>
  </si>
  <si>
    <t>CESAR ORLANDO ANDRADE SAAVEDRA</t>
  </si>
  <si>
    <t>0 anos - 6 meses  y 29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</si>
  <si>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$9.046.978 MONEDA CORRIENTE INCLUIDO IVA</t>
  </si>
  <si>
    <t>https://community.secop.gov.co/Public/Tendering/OpportunityDetail/Index?noticeUID=CO1.NTC.2469711&amp;isFromPublicArea=True&amp;isModal=False</t>
  </si>
  <si>
    <t>cesaroandrade@gmail.com</t>
  </si>
  <si>
    <t>cesar.andrade@minhacienda.gov.co</t>
  </si>
  <si>
    <t>OTROSÍ NO. 1 MEDIANTE EL CUAL SE PRORROGA EL PLAZO DE EJECUCIÓN Y SE ADICIONA EL VALOR DEL CONTRATO NO 3.397-2021</t>
  </si>
  <si>
    <t>MHCP-CD-421-2021</t>
  </si>
  <si>
    <t>3.398-2021</t>
  </si>
  <si>
    <t>LADY DAYANA PINTO BERNAL</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</si>
  <si>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$ 4.574.243 MONEDA CORRIENTE</t>
  </si>
  <si>
    <t>https://community.secop.gov.co/Public/Tendering/OpportunityDetail/Index?noticeUID=CO1.NTC.2469259&amp;isFromPublicArea=True&amp;isModal=False</t>
  </si>
  <si>
    <t>ladydayanapinto@gmail.com</t>
  </si>
  <si>
    <t>lady.pinto@minhacienda.gov.co</t>
  </si>
  <si>
    <t>OTROSÍ NO. 1 MEDIANTE EL CUAL SE PRORROGA EL PLAZO DE EJECUCIÓN Y SE ADICIONA EL VALOR DEL CONTRATO NO.  3.398-2021</t>
  </si>
  <si>
    <t>MHCP-CD-420-2021</t>
  </si>
  <si>
    <t>3.399-2021</t>
  </si>
  <si>
    <t>JHONY ALEXANDER ROCHA AVENDAÑO</t>
  </si>
  <si>
    <t>https://community.secop.gov.co/Public/Tendering/OpportunityDetail/Index?noticeUID=CO1.NTC.2461312&amp;isFromPublicArea=True&amp;isModal=False</t>
  </si>
  <si>
    <t>jhony.alexander.rocha@gmail.com</t>
  </si>
  <si>
    <t>jhony.rocha@minhacienda.gov.co</t>
  </si>
  <si>
    <t>OTROSÍ NO. 1 MEDIANTE EL CUAL SE PRORROGA EL PLAZO DE EJECUCIÓN Y SE ADICIONA EL VALOR DEL CONTRATO NO 3.399-2021</t>
  </si>
  <si>
    <t>MHCP-CD-410-2021</t>
  </si>
  <si>
    <t>3.401-2021</t>
  </si>
  <si>
    <t>PRESTAR LOS SERVICIOS PROFESIONALES PARA EJERCER LA DEFENSA JUDICIAL Y EXTRAJUDICIAL DE LOS INTERESES DE LA NACIÓN - MHCP EN LOS TÉRMINOS DEL MANDATO CONFERIDO ASÍ COMO BRINDAR ASESORÍA JURÍDICA EN LAS LÍNEAS DE DEFENSA DE ESTA CARTERA MINISTERIAL, EN TEMAS LABORALES, DE SEGURIDAD SOCIAL, DERECHO COLECTIVO, CAPTACIÓN ILEGAL DE FONDOS Y LIQUIDACIÓN DE ENTIDADES FINANCIERAS.</t>
  </si>
  <si>
    <t>JOSE HUMBERTO ALVARADO NIÑO</t>
  </si>
  <si>
    <t>0 anos - 7 meses  y 4 dias</t>
  </si>
  <si>
    <t>https://community.secop.gov.co/Public/Tendering/OpportunityDetail/Index?noticeUID=CO1.NTC.2460656&amp;isFromPublicArea=True&amp;isModal=False</t>
  </si>
  <si>
    <t>josiur@yahoo.es</t>
  </si>
  <si>
    <t>jose.alvarado@minhacienda.gov.co</t>
  </si>
  <si>
    <t>OTROSÍ NO. 1 MEDIANTE EL CUAL SE PRORROGA Y SE ADICIONA EL CONTRATO DE PRESTACIÓN DE SERVICIOS NO. 3.401-2021.</t>
  </si>
  <si>
    <t>MHCP-CD-406-2021</t>
  </si>
  <si>
    <t>3.402-2021</t>
  </si>
  <si>
    <t>PRESTAR SERVICIOS PROFESIONALES PARA APOYAR EN LA IMPLEMENTACIÓN DE LA ESTRATEGIA DE COMUNICACIÓN DEL MINISTERIO DE HACIENDA Y CRÉDITO PÚBLICO EN EL DESPACHO DEL MINISTRO, EL VICEMINISTERIO GENERAL Y LA DIRECCIÓN GENERAL DE CRÉDITO PÚBLICO Y TESORO NACIONAL, A TRAVÉS DE LA REDACCIÓN Y PRODUCCIÓN DE CONTENIDOS CREATIVOS E INFORMATIVOS</t>
  </si>
  <si>
    <t>ADRIANA PAOLA RAMIREZ LEAÑO</t>
  </si>
  <si>
    <t>0 anos - 7 meses  y 3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</si>
  <si>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$9.000.000 MONEDA CORRIENTE</t>
  </si>
  <si>
    <t>https://community.secop.gov.co/Public/Tendering/OpportunityDetail/Index?noticeUID=CO1.NTC.2467518&amp;isFromPublicArea=True&amp;isModal=False</t>
  </si>
  <si>
    <t>paoramirez8@gmail.com</t>
  </si>
  <si>
    <t>adriana.ramirez@minhacienda.gov.co</t>
  </si>
  <si>
    <t>OTROSÍ NO. 1 MEDIANTE EL CUAL SE PRORROGA EL PLAZO DE EJECUCIÓN Y SE ADICIONA EL VALOR DEL CONTRATO NO 3.402-2021</t>
  </si>
  <si>
    <t>MHCP-CD-418-2021</t>
  </si>
  <si>
    <t>3.403-2021</t>
  </si>
  <si>
    <t>ALITH JARAMILLO RIVERA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</si>
  <si>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$9.317.387 MONEDA CORRIENTE</t>
  </si>
  <si>
    <t>https://community.secop.gov.co/Public/Tendering/OpportunityDetail/Index?noticeUID=CO1.NTC.2471811&amp;isFromPublicArea=True&amp;isModal=False</t>
  </si>
  <si>
    <t>alithj@gmail.com</t>
  </si>
  <si>
    <t>alith.jaramillo@minhacienda.gov.co</t>
  </si>
  <si>
    <t>OTROSÍ NO. 1 MEDIANTE EL CUAL SE PRORROGA EL PLAZO DE EJECUCIÓN Y SE ADICIONA EL VALOR DEL CONTRATO NO. 3.403-2021</t>
  </si>
  <si>
    <t>MHCP-CD-429-2021</t>
  </si>
  <si>
    <t>3.404-2021</t>
  </si>
  <si>
    <t>APOYAR A LA SUBDIRECCIÓN DE INGENIERÍA DE SOFTWARE EN LA EJECUCIÓN DE LAS ACTIVIDADES RELACIONADAS CON EL CICLO DE VIDA DEL DESARROLLO DE LOS PROYECTOS DE TRAZABILIDAD, ENMARCADOS DENTRO DE LA ARQUITECTURA, METODOLOGÍAS Y ESTÁNDARES</t>
  </si>
  <si>
    <t>JULIO ERNESTO CASTRO DAZA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</si>
  <si>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$ 9.754.130 MONEDA CORRIENTE</t>
  </si>
  <si>
    <t>https://community.secop.gov.co/Public/Tendering/OpportunityDetail/Index?noticeUID=CO1.NTC.2472101&amp;isFromPublicArea=True&amp;isModal=False</t>
  </si>
  <si>
    <t>jecastrod@gmail.com</t>
  </si>
  <si>
    <t>julio.castro@minhacienda.gov.co</t>
  </si>
  <si>
    <t>OTROSÍ NO. 1 MEDIANTE EL CUAL SE PRORROGA EL PLAZO DE EJECUCIÓN Y SE ADICIONA EL VALOR DEL CONTRATO NO. 3.404-2021</t>
  </si>
  <si>
    <t>MHCP-CD-428-2021</t>
  </si>
  <si>
    <t>3.405-2021</t>
  </si>
  <si>
    <t>APOYAR A LA SUBDIRECCIÓN DE INGENIERÍA DE SOFTWARE EN LA EJECUCIÓN DE LAS ACTIVIDADES RELACIONADAS CON EL CICLO DE VIDA DEL DESARROLLO DE LOS PROYECTOS DE MODERNIZACIÓN DE LOS PORTALES, ENMARCADOS DENTRO DE LA ARQUITECTURA, METODOLOGÍAS Y ESTÁNDARES</t>
  </si>
  <si>
    <t>FABIO RICARDO CARDOZO MOLANO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</si>
  <si>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$ 9.317.388 MONEDA CORRIENTE</t>
  </si>
  <si>
    <t>https://community.secop.gov.co/Public/Tendering/ContractNoticePhases/View?PPI=CO1.PPI.16455432&amp;isFromPublicArea=True&amp;isModal=False</t>
  </si>
  <si>
    <t>fabio.cardozo@urosario.edu.co</t>
  </si>
  <si>
    <t>fabio.cardozo@minhacienda.gov.co</t>
  </si>
  <si>
    <t>OTROSÍ NO. 1 MEDIANTE EL CUAL SE PRORROGA EL PLAZO DE EJECUCIÓN Y SE ADICIONA EL VALOR DEL CONTRATO NO. 3.405-2021</t>
  </si>
  <si>
    <t>MHCP-CD-430-2021</t>
  </si>
  <si>
    <t>3.406-2021</t>
  </si>
  <si>
    <t>JHON FREDY HERNANDEZ LEAL</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</si>
  <si>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$8.687.180 MONEDA CORRIENTE</t>
  </si>
  <si>
    <t>https://community.secop.gov.co/Public/Tendering/OpportunityDetail/Index?noticeUID=CO1.NTC.2472044&amp;isFromPublicArea=True&amp;isModal=False</t>
  </si>
  <si>
    <t>johnher01@gmail.com</t>
  </si>
  <si>
    <t>jhon.hernandez@minhacienda.gov.co</t>
  </si>
  <si>
    <t>OTROSÍ NO. 1 MEDIANTE EL CUAL SE PRORROGA EL PLAZO DE EJECUCIÓN Y SE ADICIONA EL VALOR DEL CONTRATO NO 3.406-2021</t>
  </si>
  <si>
    <t>MHCP-CD-433-2021</t>
  </si>
  <si>
    <t>3.407-2021</t>
  </si>
  <si>
    <t>PRESTACIÓN DE SERVICIOS PROFESIONALES PARA EL DESARROLLO DE ACTIVIDADES RELACIONADAS CON EL ASEGURAMIENTO Y GESTIÓN DE CALIDAD, ASÍ COMO CON LA GESTIÓN DE PRUEBAS Y MANTENIMIENTOS EVOLUTIVOS, SEGÚN EL CICLO DE VIDA DEL DESARROLLO DEL SOFTWARE PARA LOS SISTEMAS DE INFORMACIÓN QUE OPERAN SOBRE LA PLATAFORMA .NET DEL MINISTERIO DE HACIENDA Y CRÉDITO PÚBLICO</t>
  </si>
  <si>
    <t>CARLOS ERNESTO RIOS OCHOA</t>
  </si>
  <si>
    <t>0 anos - 6 meses  y 24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</si>
  <si>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$8.699.380 MONEDA CORRIENTE</t>
  </si>
  <si>
    <t>https://community.secop.gov.co/Public/Tendering/OpportunityDetail/Index?noticeUID=CO1.NTC.2471884&amp;isFromPublicArea=True&amp;isModal=False</t>
  </si>
  <si>
    <t>carlosernesto.rios@gmail.com</t>
  </si>
  <si>
    <t>carlos.rios@minhacienda.gov.co</t>
  </si>
  <si>
    <t>OTROSÍ NO. 1 MEDIANTE EL CUAL SE PRORROGA EL PLAZO DE EJECUCIÓN Y SE ADICIONA EL VALOR DEL CONTRATO NO 3.407-2021</t>
  </si>
  <si>
    <t>MHCP-CD-431-2021</t>
  </si>
  <si>
    <t>3.408-2021</t>
  </si>
  <si>
    <t>APOYAR A LA SUBDIRECCIÓN DE INGENIERÍA DE SOFTWARE EN EL DESARROLLO DE LAS ACTIVIDADES DEL CICLO DE VIDA DE PRODUCTO, GESTIÓN, EJECUCIÓN Y SEGUIMIENTO DE LA MIGRACIÓN DE LAS APLICACIONES A NUEVAS VERSIONES Y SU ASEGURAMIENTO DE CALIDAD, ASÍ COMO EL DESARROLLO DE INTEROPERABILIDADES BAJO LA PLATAFORMA ORACLE DEL MINISTERIO DE HACIENDA Y CRÉDITO PÚBLICO</t>
  </si>
  <si>
    <t>LEONARDO SIMON PEREZ OLMOS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</si>
  <si>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t>
  </si>
  <si>
    <t>https://community.secop.gov.co/Public/Tendering/OpportunityDetail/Index?noticeUID=CO1.NTC.2473004&amp;isFromPublicArea=True&amp;isModal=False</t>
  </si>
  <si>
    <t>leoper54@hotmail.com</t>
  </si>
  <si>
    <t>leonardo.perez@minhacienda.gov.co</t>
  </si>
  <si>
    <t>OTROSÍ NO. 1 MEDIANTE EL CUAL SE PRORROGA EL PLAZO DE EJECUCIÓN Y SE ADICIONA EL VALOR DEL CONTRATO NO 3.408-2021</t>
  </si>
  <si>
    <t>MHCP-CD-432-2021</t>
  </si>
  <si>
    <t>3.409-2021</t>
  </si>
  <si>
    <t>PRESTACIÓN DE SERVICIOS PROFESIONALES EN LA REALIZACIÓN DE ACTIVIDADES RELACIONADAS CON EL ASEGURAMIENTO DE LA ARQUITECTURA DE SOFTWARE PARA LA IMPLEMENTACIÓN DE LOS NUEVOS SISTEMAS DE INFORMACIÓN, SU INTEGRACIÓN CON SISTEMAS EXISTENTES Y CON LOS COMPONENTES DE LA NUEVA ARQUITECTURA DEL MINISTERIO DE HACIENDA V CRÉDITO PÚBLICO</t>
  </si>
  <si>
    <t>OSCAR ALEXANDER NOPE SAAVEDRA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</si>
  <si>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$10.281.745 MONEDA CORRIENTE INCLUIDO IVA</t>
  </si>
  <si>
    <t>https://community.secop.gov.co/Public/Tendering/OpportunityDetail/Index?noticeUID=CO1.NTC.2472713&amp;isFromPublicArea=True&amp;isModal=False</t>
  </si>
  <si>
    <t>oscarnope@gmail.com</t>
  </si>
  <si>
    <t>oscar.nope@minhacienda.gov.co</t>
  </si>
  <si>
    <t>OTROSÍ NO. 1 MEDIANTE EL CUAL SE PRORROGA EL PLAZO DE EJECUCIÓN Y SE ADICIONA EL VALOR DEL CONTRATO NO 3.409-2021</t>
  </si>
  <si>
    <t>MHCP-CD-434-2021</t>
  </si>
  <si>
    <t>3.410-2021</t>
  </si>
  <si>
    <t>FABIO ANDRES PLATA VILLAMIZAR</t>
  </si>
  <si>
    <t>https://community.secop.gov.co/Public/Tendering/OpportunityDetail/Index?noticeUID=CO1.NTC.2472546&amp;isFromPublicArea=True&amp;isModal=False</t>
  </si>
  <si>
    <t>fabio.plata.tosuit@gmail.com, faplavi85@hotmail.com</t>
  </si>
  <si>
    <t>fabio.plata@minhacienda.gov.co</t>
  </si>
  <si>
    <t>OTROSÍ NO. 1 MEDIANTE EL CUAL SE PRORROGA EL PLAZO DE EJECUCIÓN Y SE ADICIONA EL VALOR DEL CONTRATO NO. 3.410-2021</t>
  </si>
  <si>
    <t>MHCP-CD-427-2021</t>
  </si>
  <si>
    <t>3.412-2021</t>
  </si>
  <si>
    <t>PRESTAR SERVICIOS PROFESIONALES A LA SUBDIRECCIÓN DE SERVICIOS COMO INGENIERO CIVIL ESTRUCTURAL, PARA EFECTUAR EL ACOMPAÑAMIENTO EN ASPECTOS TÉCNICOS Y LA GESTIÓN ADMINISTRATIVA PARA LA OBTENCIÓN DE LOS PERMISOS Y LICENCIAS A LAS QUE HUBIERE LUGAR ANTE LAS ENTIDADES COMPETENTES</t>
  </si>
  <si>
    <t>OSCAR VLADIMIR RUIZ SUAREZ</t>
  </si>
  <si>
    <t>0 anos - 5 meses  y 3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</si>
  <si>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$10.641.489,00 MONEDA CORRIENTE</t>
  </si>
  <si>
    <t>https://community.secop.gov.co/Public/Tendering/OpportunityDetail/Index?noticeUID=CO1.NTC.2472962&amp;isFromPublicArea=True&amp;isModal=False</t>
  </si>
  <si>
    <t>construingcc@yahoo.es</t>
  </si>
  <si>
    <t>OTROSÍ NO. 1 MEDIANTE EL CUAL SE PRORROGA EL PLAZO DE EJECUCIÓN Y SE MODIFICA LA CLÁUSULA CUARTA ¿FORMA DE PAGO¿ DEL CONTRATO NO. 3.412-2021</t>
  </si>
  <si>
    <t>C-1399-1000-5-0-1399011-02</t>
  </si>
  <si>
    <t>ADQUISICIÓN DE BIENES Y SERVICIOS-SEDES ADECUADAS-MEJORAMIENTO Y REFORZAMIENTO SEDES DEL MINISTERIO DE HACIENDA Y CREDITO PUBLICO</t>
  </si>
  <si>
    <t>MHCP-CD-435-2021</t>
  </si>
  <si>
    <t>3.413-2021</t>
  </si>
  <si>
    <t>PRESTAR SERVICIOS DE TRADUCCIÓN ENTRE LOS IDIOMAS INGLÉS-ESPAÑOL Y ESPAÑOL-INGLES (TÉCNICO¿ECONÓMICO), A LA DIRECCIÓN GENERAL DE CRÉDITO PÚBLICO Y TESORO NACIONAL DEL MINISTERIO DE HACIENDA Y CRÉDITO PÚBLICO</t>
  </si>
  <si>
    <t>CARLOS ARTURO PEÑARANDA CRUZ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</si>
  <si>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CADA DOCUMENTO REVISADO Y TRADUCIDO CON CORRECCIÓN DE ESTILO, TENIENDO EN CUENTA UN VALOR UNITARIO POR PALABRA DE $150 MONEDA CORRIENTE, DE CONFORMIDAD CON LAS PALABRAS EFECTIVAMENTE TRADUCIDAS. EL VALOR MENSUAL DE LOS HONORARIOS, EN NINGÚN CASO, PODRÁ SUPERAR LOS LÍMITES SEÑALADOS EN EL DECRETO 1068 DE 2015 PARA LOS CONTRATOS DE SERVICIOS ALTAMENTE CALIFICADOS</t>
  </si>
  <si>
    <t>https://community.secop.gov.co/Public/Tendering/OpportunityDetail/Index?noticeUID=CO1.NTC.2476757&amp;isFromPublicArea=True&amp;isModal=False</t>
  </si>
  <si>
    <t>KAREN CRISTINA RODRIGUEZ ZAPATA</t>
  </si>
  <si>
    <t>SUBDIRECCIÓN DE FINANCIAMIENTO CON ORGANISMOS MULTILATERALES Y GOBIERNOS</t>
  </si>
  <si>
    <t>DIRECCION GENERAL DE CREDITO PUBLICO Y TESORO NACIONAL - SUB. DE FINANCIAMIENTO ORGANISMOS MULTILATE</t>
  </si>
  <si>
    <t>cpenaran@gmail.com</t>
  </si>
  <si>
    <t>carlos.penaranda@minhacienda.gov.co</t>
  </si>
  <si>
    <t>OTROSÍ NO. 1 MEDIANTE EL CUAL SE PRORROGA EL CONTRATO DE PRESTACIÓN DE SERVICIOS NO. 3.413-2021</t>
  </si>
  <si>
    <t>MHCP-CD-438-2021</t>
  </si>
  <si>
    <t>3.414-2021</t>
  </si>
  <si>
    <t>PRESTAR SERVICIOS PROFESIONALES PARA LA ELABORACIÓN DE PRODUCTOS VISUALES, GRÁFICOS INFORMATIVOS, ASÍ COMO LAS PRESENTACIONES PARA EL MINISTERIO DE HACIENDA Y CRÉDITO PÚBLICO, REQUERIDAS PARA LA EJECUCIÓN DE LA ESTRATEGIA DE COMUNICACIONES</t>
  </si>
  <si>
    <t>CARLOS EDUARDO MARTINEZ BERMUDEZ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</si>
  <si>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$4.000.000 MONEDA CORRIENTE</t>
  </si>
  <si>
    <t>https://community.secop.gov.co/Public/Tendering/OpportunityDetail/Index?noticeUID=CO1.NTC.2468340&amp;isFromPublicArea=True&amp;isModal=False</t>
  </si>
  <si>
    <t>d.g.carlosmartinez@gmail.com</t>
  </si>
  <si>
    <t>carlose.martinez@minhacienda.gov.co</t>
  </si>
  <si>
    <t>OTROSÍ NO. 1 MEDIANTE EL CUAL SE PRORROGA EL PLAZO DE EJECUCIÓN Y SE ADICIONA EL VALOR DEL CONTRATO NO 3.414-2021</t>
  </si>
  <si>
    <t>MHCP-CD-419-2021</t>
  </si>
  <si>
    <t>4.001-2021</t>
  </si>
  <si>
    <t>REALIZAR LA AUDITORÍA INTEGRAL SOBRE LA ADMINISTRACIÓN DE LOS RECURSOS QUE CONFORMAN EL ¿FONDO NACIONAL DE PENSIONES DE LAS ENTIDADES TERRITORIALES¿ ¿ FONPET-, QUE LE SIRVA AL MINISTERIO DE HACIENDA Y CRÉDITO PÚBLICO EN ADELANTE MHCP, PARA ESTABLECER EL ADECUADO CUMPLIMIENTO DE LAS OBLIGACIONES Y RESPONSABILIDADES FIJADAS POR LEY</t>
  </si>
  <si>
    <t>AMEZQUITA &amp; CIA. S.A</t>
  </si>
  <si>
    <t>2 anos - 11 meses  y 29 dias</t>
  </si>
  <si>
    <t>LOS PAGOS DE LA AUDITORÍA DEL FONPET, SE REALIZARÁN MENSUALMENTE (DOCEAVAS PARTES POR PERIODOS VENCIDOS), CON CARGO A LOS RECURSOS DEL FONPET- PATRIMONIO AUTÓNOMO Y NO REQUIEREN DE PAC, CDP NI REGISTRO PRESUPUESTAL.   EL CONTRATISTA DEBE RADICAR LA FACTURA MES VENCIDO, EL INFORME MENSUAL Y LA CERTIFICACIÓN DE PAGO AL SISTEMA DE SEGURIDAD SOCIAL INTEGRAL EN EL MINISTERIO DE HACIENDA Y CRÉDITO PÚBLICO. LA AUTORIZACIÓN DEL PAGO SE REALIZARÁ EL DÍA HÁBIL SIGUIENTE A LA REUNIÓN CON EL COMPETENTE CONTRACTUAL, PREVIA PRESENTACIÓN DE LOS INFORMES DE AUDITORÍA ANTE EL SUPERVISOR DEL CONTRATO, QUIEN DARÁ LA APROBACIÓN DE ESTOS. LOS PAGOS SE EFECTUARÁN DENTRO DE LOS CINCO (5) DÍAS HÁBILES SIGUIENTES A LA FECHA DE AUTORIZACIÓN DEL COMPETENTE CONTRACTUAL POR PARTE DE LOS PATRIMONIOS AUTÓNOMOS DEL FONPET.</t>
  </si>
  <si>
    <t>https://community.secop.gov.co/Public/Tendering/OpportunityDetail/Index?noticeUID=CO1.NTC.1619106&amp;isFromPublicArea=True&amp;isModal=False</t>
  </si>
  <si>
    <t>amezquita@amezquita.com.co</t>
  </si>
  <si>
    <t>MHCP-CM-05-2020</t>
  </si>
  <si>
    <t>4.004-2021</t>
  </si>
  <si>
    <t>PRESTAR AL MINISTERIO, COMO INTERMEDIARIO DE SEGUROS LEGALMENTE ESTABLECIDO EN COLOMBIA, SUS SERVICIOS PROFESIONALES DE INTERMEDIACIÓN Y ASESORÍA TANTO EN EL PROGRAMA DE SEGUROS A DESARROLLARSE DURANTE LA VIGENCIA DEL CONTRATO COMO EN LA ADMINISTRACIÓN DE RIESGOS</t>
  </si>
  <si>
    <t>UNIÓN TEMPORAL MARSH¿AON / CM-03-2021</t>
  </si>
  <si>
    <t>https://community.secop.gov.co/Public/Tendering/OpportunityDetail/Index?noticeUID=CO1.NTC.1877006&amp;isFromPublicArea=True&amp;isModal=False</t>
  </si>
  <si>
    <t>DORIS JAHEL CORREA BOTINA</t>
  </si>
  <si>
    <t>herney.hoyos@marsh.com</t>
  </si>
  <si>
    <t>MHCP-CM-03-2021</t>
  </si>
  <si>
    <t>4.007-2021</t>
  </si>
  <si>
    <t>PRESTAR SERVICIOS DE ASESORÍA INTEGRAL Y BANCA DE INVERSIÓN AL MINISTERIO DE HACIENDA Y CRÉDITO PÚBLICO PARA CONTRIBUIR A LA OPTIMIZACIÓN DE LOS ACTIVOS DE LA NACIÓN, PARA LO CUAL DEBERÁ REALIZAR LA VALORACIÓN, Y DE SER PROCEDENTE ANALIZAR, DISEÑAR, ELABORAR E IMPLEMENTAR EL PLAN O PROGRAMA DE ENAJENACIÓN DE LA PARTICIPACIÓN ACCIONARIA DE LA NACIÓN EN EMPRESAS DEL SECTOR ELÉCTRICO</t>
  </si>
  <si>
    <t>CONSORCIO BTG PACTUAL</t>
  </si>
  <si>
    <t>COMO CONTRAPRESTACIÓN POR SUS SERVICIOS, EL CONTRATISTA TENDRÁ DERECHO AL PAGO DE LOS SIGUIENTES RUBROS, CUYA SUMA SE ENTENDERÁ COMO EL VALOR DEL CONTRATO:  EL CONTRATISTA DEBERÁ REALIZAR LA VALORACIÓN DE LAS PARTICIPACIONES DE LA NACIÓN Y ANALIZAR, DISEÑAR, ELABORAR LA DOCUMENTACIÓN Y DE SER PROCEDENTE IMPLEMENTAR LA ENAJENACIÓN DE LA PARTICIPACIÓN ACCIONARIA DE LA NACIÓN EN LAS EMPRESAS, PARA QUE, EN CASO DE SER PROCEDENTE, LO ESTRUCTURE E IMPLEMENTE REALIZANDO/LLEVANDO A CABO TODAS LAS ACTUACIONES NECESARIAS PARA PERFECCIONAR SU VENTA/ENAJENACIÓN, CONJUNTAMENTE CON EL ASESOR LEGAL CONTRATADO POR EL MINISTERIO:</t>
  </si>
  <si>
    <t>https://www.contratos.gov.co/consultas/detalleProceso.do?numConstancia=21-15-12080778</t>
  </si>
  <si>
    <t>sh-legal-colombia@btgpactual.com</t>
  </si>
  <si>
    <t>OTROSÍ NO. 1 DEL CONTRATO 4.007-2021, MEDIANTE EL CUAL SE MODIFICAN PARCIALMENTE LAS CLÁUSULAS SEGUNDA ¿PLAZO¿, QUINTA ¿FORMA DE PAGO¿ Y SEXTA ¿RESPALDO PRESUPUESTAL¿</t>
  </si>
  <si>
    <t>MHCP-CM-06-2021</t>
  </si>
  <si>
    <t>4.008-2021</t>
  </si>
  <si>
    <t>CONTRATAR LAS ACTIVIDADES ASOCIADAS AL CICLO DE VIDA DE LOS SISTEMAS DE INFORMACIÓN PARA EL MINISTERIO DE HACIENDA Y CRÉDITO PÚBLICO MEDIANTE EL MODELO DE FÁBRICA DE SOFTWARE</t>
  </si>
  <si>
    <t>CONSORCIO ASESOFTWARE -TF 2021</t>
  </si>
  <si>
    <t>EL MINISTERIO PAGARÁ AL CONTRATISTA, POR INTERMEDIO DE LA COORDINACIÓN DE PAGADURÍA DE LA SUBDIRECCIÓN FINANCIERA DE ESTE MINISTERIO, AL CONTRATISTA, CON SUJECIÓN A LA DISPONIBILIDAD DEL P.A.C. (PROGRAMA ANUAL MENSUALIZADO DE CAJA), EL VALOR DEL PRESENTE CONTRATO A TRAVÉS DE PAGOS PARCIALES, DE ACUERDO CON LOS SIGUIENTES VALORES DISTRIBUIDOS POR VIGENCIAS ASÍ</t>
  </si>
  <si>
    <t>https://www.contratos.gov.co/consultas/detalleProceso.do?numConstancia=21-15-12423268</t>
  </si>
  <si>
    <t>jvelez@asesoftware.com / ceo@tecnofactory.com.co</t>
  </si>
  <si>
    <t>OTROSÍ NO. 1 AL CONTRATO 4.008-2021, MEDIANTE EL CUAL SE MODIFICA PARCIALMENTE LOS NUMERALES SEGUNDO ¿PLAZO¿, CUARTO ¿VALOR¿, QUINTO ¿FORMA DE PAGO¿ Y SEXTO ¿RESPALDO PRESUPUESTAL¿.</t>
  </si>
  <si>
    <t>C-1399-1000-4</t>
  </si>
  <si>
    <t>FORTALECIMIENTO DEL GOBIERNO Y LA GESTIÓN DE SERVICIOS TIC EN EL MHCP BOGOTÁ</t>
  </si>
  <si>
    <t>MHCP-CM-09-2021</t>
  </si>
  <si>
    <t>5.001-2021</t>
  </si>
  <si>
    <t>ENTREGAR A TÍTULO DE ARRENDAMIENTO AL BANCO POPULAR S.A., EL LOCAL UBICADO EN LA PRIMERA PLANTA DEL EDIFICIO SAN AGUSTÍN DE BOGOTÁ D.C., DISTINGUIDO CON EL NÚMERO 6C-94 DE LA CARRERA 8ª, CON UN ÁREA DE 330,25 M2, IDENTIFICADO CON MATRÍCULA INMOBILIARIA NO. 50C-112398</t>
  </si>
  <si>
    <t>BANCO POPULAR S.A.</t>
  </si>
  <si>
    <t>https://community.secop.gov.co/Public/Tendering/OpportunityDetail/Index?noticeUID=CO1.NTC.2203347&amp;isFromPublicArea=True&amp;isModal=False</t>
  </si>
  <si>
    <t>orlando_palacios@bancopopular.com</t>
  </si>
  <si>
    <t>MHCP-CD-334-2021</t>
  </si>
  <si>
    <t>6.001-2021</t>
  </si>
  <si>
    <t>CONSTITUIR UN ENCARGO FIDUCIARIO DE ADMINISTRACIÓN Y PAGOS PARA EFECTUAR LA OPERATIVIDAD DEL FONDO DE CONTINGENCIAS DE LAS ENTIDADES ESTATALES, DE ACUERDO CON LO DISPUESTO EN LA LEY 448 DE 1998, EN EL SENTIDO DE REALIZAR LA GESTIÓN OPERATIVA DEL FONDO FRENTE AL RECAUDO, PAGOS Y GESTIÓN CONTABLE DEL FONDO DE CONTINGENCIAS DE LAS ENTIDADES ESTATALES, Y LAS ACTIVIDADES CONEXAS Y COMPLEMENTARIAS QUE IMPLICA DICHA ADMINISTRACIÓN</t>
  </si>
  <si>
    <t>1 anos - 4 meses  y 1 dias</t>
  </si>
  <si>
    <t>EL MINISTERIO PAGARÁ LA COMISIÓN AL CONTRATISTA, DE LOS RENDIMIENTOS GENERADOS EN EL FONDO DE ACUERDO CON LO DISPUESTO EN EL PARÁGRAFO DEL ARTÍCULO 5 DE LA LEY 448 DE 1998 Y EL ARTÍCULO 2.4.1.1.7. DEL DECRETO 1068 DE 2015, UNA VEZ SE ENCUENTRE APROBADA LA RESPECTIVA FACTURA POR PARTE DE LOS SUPERVISORES DEL CONTRATO, EL PAGO SE EFECTUARÁ MENSUALMENTE O MES FRACCIÓN Y NO REQUIERE DE PAC, CDP NI REGISTRO PRESUPUESTAL. DICHOS PAGOS SE EFECTUARÁN CON CARGO A LOS RENDIMIENTOS DEL FONDO, DENTRO DE LOS DIEZ (10) DÍAS HÁBILES SIGUIENTES A LA RADICACIÓN EN LA SUBDIRECCIÓN DE TESORERÍA DE LA DIRECCIÓN GENERAL DE CRÉDITO PÚBLICO Y TESORO NACIONAL, Y CON LA DEBIDA APROBACIÓN Y RECIBO A SATISFACCIÓN DEL SUPERVISOR DESIGNADO DE LOS SIGUIENTES DOCUMENTOS: I) INFORME DE EJECUCIÓN DEL CONTRATO, II) CERTIFICACIÓN DE LOS PAGOS A LOS SISTEMAS DE SEGURIDAD SOCIAL INTEGRAL POR PARTE DEL CONTRATISTA, III) LA FACTURA CORRESPONDIENTE Y IV) PANTALLAZO DEL REGISTRO DEL CARGUE DE DICHOS SOPORTES EN SECOP II.</t>
  </si>
  <si>
    <t>https://community.secop.gov.co/Public/Tendering/OpportunityDetail/Index?noticeUID=CO1.NTC.2200623&amp;isFromPublicArea=True&amp;isModal=False</t>
  </si>
  <si>
    <t>MHCP-LP-02-2021</t>
  </si>
  <si>
    <t>7.003-2021</t>
  </si>
  <si>
    <t>AUNAR ESFUERZOS, ENTRE EL MINISTERIO Y LA SUPERINTENDENCIA, PARA PERMITIR QUE EL MINISTERIO O QUIEN ÉSTE DETERMINE, BAJO SU CUENTA Y RIESGO, EFECTÚE LA CONSULTA DE ÍNDICE DE PROPIETARIOS A TRAVÉS DE LA WEBSERVICES DE LA SUPERINTENDENCIA, EN EL MARCO DE LO DISPUESTO PARA EL DESARROLLO DEL PROGRAMA FRECH NO VIS, REGLAMENTADO POR EL DECRETO 1068 DE 2015, MODIFICADO POR EL DECRETO 1233 DE 2020  O DEMÁS NORMAS QUE LO MODIFIQUEN, ADICIONEN O SUSTITUYAN</t>
  </si>
  <si>
    <t>DIEGO ALEXANDER VIVAS MU#OZ</t>
  </si>
  <si>
    <t>AUXILIAR ADMINISTRATIVO</t>
  </si>
  <si>
    <t>GRUPO DE HISTORIAS LABORALES</t>
  </si>
  <si>
    <t>XXX</t>
  </si>
  <si>
    <t>7.004-2021</t>
  </si>
  <si>
    <t>AUNAR ESFUERZOS, RECURSOS, TECNOLOGÍA, CAPACIDADES Y MÉTODOS, ENTRE LA UNIDAD NACIONAL DE PROTECCIÓN Y EL MINISTERIO DE HACIENDA Y CRÉDITO PÚBLICO, QUE PERMITAN EJERCER LA ADECUADA PROTECCIÓN DEL MINISTRO DE HACIENDA Y CRÉDITO PÚBLICO</t>
  </si>
  <si>
    <t>UNIDAD NACIONAL DE PROTECCION</t>
  </si>
  <si>
    <t>1 anos - 7 meses  y 11 dias</t>
  </si>
  <si>
    <t>LA NACIÓN ¿ MINISTERIO DE HACIENDA Y CRÉDITO PÚBLICO PAGARÁ A LA UNP, EL VALOR DEL CONTRATO, EN MONEDA LEGAL COLOMBIANA, CON SUJECIÓN A LA DISPONIBILIDAD DEL PAC (PROGRAMA ANUAL MENSUALIZADO DE CAJA), EN MENSUALIDADES VENCIDAS O POR LA FRACCIÓN CORRESPONDIENTE, DE ACUERDO CON EL SERVICIO EFECTIVAMENTE PRESTADO POR LA UNP, TOMANDO COMO BASE EL VALOR MÁXIMO MENSUAL DE</t>
  </si>
  <si>
    <t>https://community.secop.gov.co/Public/Tendering/OpportunityDetail/Index?noticeUID=CO1.NTC.1903425&amp;isFromPublicArea=True&amp;isModal=False</t>
  </si>
  <si>
    <t>DIRECCION ADMINISTRATIVA - GRUPO DE LOGISTICA Y SERVICIOS ESPECIALES</t>
  </si>
  <si>
    <t>german.escobar@mininterior.gov.co</t>
  </si>
  <si>
    <t>OTROSÍ NO. 1 MEDIANTE EL CUAL SE PRORROGA EL PLAZO DE DURACIÓN, SE ADICIONA EL VALOR DEL CONTRATO INTERADMINISTRATIVO NO. 7.004-2021 Y EN CONSECUENCIA, SE MODIFICAN LAS CLÁUSULAS SEGUNDA ¿ DURACIÓN DEL CONTRATO, CUARTA ¿ VALOR DEL CONTRATO, QUINTA ¿ FORMA DE PAGO, SEXTA ¿ DISPONIBILIDAD PRESUPUESTAL Y SÉPTIMA - OBLIGACIONES DE LA UNP, LITERAL A, NUMERAL 6, DEL MISMO</t>
  </si>
  <si>
    <t>A-02-02-02-008-005</t>
  </si>
  <si>
    <t>SERVICIOS DE SOPORTE</t>
  </si>
  <si>
    <t>MHCP-CD-231-2021</t>
  </si>
  <si>
    <t>7.006-2021</t>
  </si>
  <si>
    <t>GARANTIZAR EL CUMPLIMIENTO DE LAS OBLIGACIONES QUE ADQUIEREN TANTO EL FUNCIONARIO COMO EL MINISTERIO DURANTE Y DESPUÉS DE LA COMISIÓN DE ESTUDIOS EN EL EXTERIOR DEL PAÍS, CONFERIDA MEDIANTE RESOLUCIÓN NO. 0869 DEL 23 DE ABRIL DE 2021, PARA CURSAR EL PROGRAMA ACADÉMICO DE ¿MASTER BUSINESS ADMINISTRATION- MBA¿, OFRECIDO POR LA ESCUELA DE ADMINISTRACIÓN Y  DIRECCIÓN DE EMPRESAS- SLOAN FELLOWS DEL MASSACHUSETTS INSTITUTE OF TECHNOLOGY DE LA CIUDAD DE CAMBRIDGE, MASSACHUSETTS ¿ ESTADOS UNIDOS DE AMÉRICA, DEL 31 DE MAYO DE 2021 AL 28 DE MAYO DE 2022 (ÚLTIMO DÍA SIN PERNOCTAR).</t>
  </si>
  <si>
    <t>JAVIER ENRIQUE MÉNDEZ BONILLA</t>
  </si>
  <si>
    <t>2 anos - 11 meses  y 13 dias</t>
  </si>
  <si>
    <t>javier.mendez@minhacienda.gov.co</t>
  </si>
  <si>
    <t>7.009-2021</t>
  </si>
  <si>
    <t>GARANTIZAR EL CUMPLIMIENTO DE LAS OBLIGACIONES QUE ADQUIEREN TANTO EL FUNCIONARIO COMO EL MINISTERIO DURANTE Y DESPUÉS DE LA COMISIÓN DE ESTUDIOS EN EL EXTERIOR DEL PAÍS, CONFERIDA MEDIANTE RESOLUCIÓN NO. 1933 DEL 12 DE AGOSTO DE 2021, PARA CURSAR EL PROGRAMA ACADÉMICO DE ¿MAESTRÍA EN ECONOMÍA¿, OFRECIDO POR LA UNIVERSIDAD DE TILBURG, EN LOS PAÍSES BAJOS, DEL 1º DE SEPTIEMBRE DE 2021 AL 31 DE AGOSTO DE 2022 (ÚLTIMO DÍA SIN PERNOCTAR).</t>
  </si>
  <si>
    <t>JAIME ORLANDO GAONA SANCHEZ</t>
  </si>
  <si>
    <t>https://community.secop.gov.co/Public/Tendering/OpportunityDetail/Index?noticeUID=CO1.NTC.2156111&amp;isFromPublicArea=True&amp;isModal=False</t>
  </si>
  <si>
    <t>jaimegaona07@gmail.com</t>
  </si>
  <si>
    <t>7.010-2021</t>
  </si>
  <si>
    <t>GARANTIZAR EL CUMPLIMIENTO DE LAS OBLIGACIONES QUE ADQUIEREN TANTO LA FUNCIONARIA COMO EL MINISTERIO DURANTE Y DESPUÉS DE LA COMISIÓN DE ESTUDIOS EN EL EXTERIOR DEL PAÍS, CONFERIDA A PARTIR DEL 14 DE SEPTIEMBRE DEL 2021 AL 02 DE SEPTIEMBRE DEL 2022 (ÚLTIMO DÍA SIN PERNOCTAR) MEDIANTE RESOLUCIÓN NO. 1932 DEL 17 DE AGOSTO DE 2021, PARA CONTINUAR CURSANDO EL PROGRAMA ACADÉMICO DE ¿MAESTRÍA EN POLÍTICA DE DESARROLLO INTERNACIONAL¿, OFRECIDO POR LA UNIVERSIDAD DE DUKE EN LA CIUDAD DE DURHAM (CAROLINA DEL NORTE) E.E.U.U, PROGRAMADO DESDE EL 23 DE AGOSTO DE 2021 HASTA EL 01 DE SEPTIEMBRE DE 2022, CON UN CURSO DE ORIENTACIÓN DE UNA SEMANA DESDE EL 16 DE AGOSTO DE 2021.</t>
  </si>
  <si>
    <t>YEIMY PAOLA MOLINA ROJAS</t>
  </si>
  <si>
    <t>2 anos - 10 meses  y 14 dias</t>
  </si>
  <si>
    <t>DE SUBDIRECCIÓN DE ASOCIACIONES PÚBLICO PRIVADAS</t>
  </si>
  <si>
    <t>paolamolina92@gmail.com</t>
  </si>
  <si>
    <t>7.011-2021</t>
  </si>
  <si>
    <t>GARANTIZAR EL CUMPLIMIENTO DE LAS OBLIGACIONES QUE ADQUIEREN TANTO EL FUNCIONARIO COMO EL MINISTERIO DURANTE Y DESPUÉS DE LA COMISIÓN DE ESTUDIOS EN EL EXTERIOR DEL PAÍS, CONFERIDA A PARTIR DEL 26 DE SEPTIEMBRE DE 2021 AL 25 DE SEPTIEMBRE DE 2022 (ÚLTIMO DÍA SIN PERNOCTAR) MEDIANTE RESOLUCIÓN NO. 2155 DEL 14 DE SEPTIEMBRE DE 2021, PARA CURSAR EL PROGRAMA ACADÉMICO DE ¿MAESTRÍA EN POLÍTICAS PÚBLICAS¿, OFRECIDO POR LA UNIVERSIDAD DE OXFORD, EN INGLATERRA, EL CUAL SE REALIZARÁ DEL 27 DE SEPTIEMBRE DE 2021 AL 30 DE SEPTIEMBRE DE 2022</t>
  </si>
  <si>
    <t>LIZETH ANDREA PALENCIA CAÑAS</t>
  </si>
  <si>
    <t>lizeth.palencia@minhacienda.gov.co</t>
  </si>
  <si>
    <t>7.012-2021</t>
  </si>
  <si>
    <t>GARANTIZAR EL CUMPLIMIENTO DE LAS OBLIGACIONES QUE ADQUIEREN TANTO EL FUNCIONARIO COMO EL MINISTERIO DURANTE Y DESPUÉS DE LA COMISIÓN DE ESTUDIOS EN EL EXTERIOR DEL PAÍS, CONFERIDA A PARTIR DEL 26 DE SEPTIEMBRE DE 2021 AL 25 DE SEPTIEMBRE DE 2022 (ÚLTIMO DÍA SIN PERNOCTAR) MEDIANTE RESOLUCIÓN NO. 2154 DEL 14 DE SEPTIEMBRE DE 2021, PARA CURSAR EL PROGRAMA ACADÉMICO DE ¿MAESTRÍA EN POLÍTICAS PÚBLICAS (MPP)¿, OFRECIDO POR LA ESCUELA DE POLÍTICAS PÚBLICAS HARRIS DE LA UNIVERSIDAD DE CHICAGO, EN LA CIUDAD DE CHICAGO ESTADOS UNIDOS DE AMÉRICA, EL CUAL SE REALIZARÁ DEL 27 DE SEPTIEMBRE DE 2021 AL 10 DE JUNIO DE 2023</t>
  </si>
  <si>
    <t>GABRIEL HERNANDO ANGARITA TOVAR</t>
  </si>
  <si>
    <t>gabrielangaritatovar@hotmail.com</t>
  </si>
  <si>
    <t>7.014-2021</t>
  </si>
  <si>
    <t>SUSCRIPCIÓN ELECTRÓNICA AL DIARIO OFICIAL PUBLICADO POR LA IMPRENTA NACIONAL DE COLOMBIA.</t>
  </si>
  <si>
    <t>LA NACIÓN ¿ MINISTERIO DE HACIENDA Y CRÉDITO PÚBLICO PAGARÁ AL CONTRATISTA, EN UN SOLO DESEMBOLSO, EL 100% DEL VALOR DEL CONTRATO, UNA VEZ SE ENCUENTRE APROBADO EL P.A.C. (PROGRAMA ANUAL MENSUALIZADO DE CAJA). DICHO PAGO SE EFECTUARÁ CON SUJECIÓN A LA DISPONIBILIDAD DE P.A.C., DENTRO DE LOS DIEZ (10) DÍAS HÁBILES SIGUIENTES A LA RADICACIÓN EN LA SUBDIRECCIÓN FINANCIERA, DEL CUMPLIDO A SATISFACCIÓN POR PARTE DEL SUPERVISOR DESIGNADO PARA EL EFECTO, PREVIO RECIBO DE LA SUSCRIPCIÓN ELECTRÓNICA, DE LA PRESENTACIÓN DE LA FACTURA Y LA CERTIFICACIÓN DE LOS PAGOS A LOS SISTEMAS DE SEGURIDAD SOCIAL INTEGRAL POR PARTE DEL CONTRATISTA</t>
  </si>
  <si>
    <t>https://community.secop.gov.co/Public/Tendering/OpportunityDetail/Index?noticeUID=CO1.NTC.2426835&amp;isFromPublicArea=True&amp;isModal=False</t>
  </si>
  <si>
    <t>MHCP-CD-380-2021</t>
  </si>
  <si>
    <t>8.001-2021</t>
  </si>
  <si>
    <t>PERMITIR AL MINISTERIO DE HACIENDA Y CRÉDITO PÚBLICO EL ACCESO Y CONSULTA DE LA INFORMACIÓN SOBRE COLOCACIÓN DE LAS COBERTURAS DEL FRECH NO VIS QUE SE ENCUENTRA ALMACENADA EN LOS SISTEMAS DE INFORMACIÓN DE CIFIN, EN EL MARCO DE LA REACTIVACIÓN ECONÓMICA</t>
  </si>
  <si>
    <t>CIFIN S.A.</t>
  </si>
  <si>
    <t>2 anos - 0 meses  y 11 dias</t>
  </si>
  <si>
    <t>https://community.secop.gov.co/Public/Tendering/OpportunityDetail/Index?noticeUID=CO1.NTC.1762174&amp;isFromPublicArea=True&amp;isModal=False</t>
  </si>
  <si>
    <t>JAIRO AUGUSTO VELASCO RINCON</t>
  </si>
  <si>
    <t>noticifaciones@cifin.co</t>
  </si>
  <si>
    <t>MHCP-CD-169-2021</t>
  </si>
  <si>
    <t>9.003-2021</t>
  </si>
  <si>
    <t>ADQUIRIR EL SEGURO OBLIGATORIO DE DAÑOS CORPORALES CAUSADOS A LAS PERSONAS EN ACCIDENTES DE TRÁNSITO (SOAT) PARA LA DEBIDA MOVILIZACIÓN DE LOS VEHÍCULOS DE PROPIEDAD DEL MINISTERIO DE HACIENDA Y CRÉDITO PÚBLICO.</t>
  </si>
  <si>
    <t>ASEGURADORA SOLIDARIA DE COLOMBIA ENTIDAD COOPERATIVA</t>
  </si>
  <si>
    <t>EL MINISTERIO PAGARÁ AL CONTRATISTA, UNA VEZ SE ENCUENTRE APROBADO EL P.A.C. (PROGRAMA ANUAL MENSUALIZADO DE CAJA), EN UN SÓLO PAGO, EL VALOR TOTAL DE LOS SEGUROS OBLIGATORIOS EFECTIVAMENTE OTORGADOS, ENTREGADOS Y DE ACUERDO CON LOS SIGUIENTES VALORES</t>
  </si>
  <si>
    <t>https://community.secop.gov.co/Public/Tendering/OpportunityDetail/Index?noticeUID=CO1.NTC.2445247&amp;isFromPublicArea=True&amp;isModal=False</t>
  </si>
  <si>
    <t>MHCP-PMC-21-2021</t>
  </si>
  <si>
    <t>11.011-2021</t>
  </si>
  <si>
    <t>CONTRATAR EL SERVICIO DE CANAL DECOMUNICACIONES PARA ACCEDER A LA RED INTERNET PARA EL MINISTERIO DE HACIENDA Y CRÉDITO PÚBLICO</t>
  </si>
  <si>
    <t>IFX NETWORKS COLOMBIA S.A.S</t>
  </si>
  <si>
    <t>1 anos - 0 meses  y 6 dias</t>
  </si>
  <si>
    <t>https://www.colombiacompra.gov.co/tienda-virtual-del-estado-colombiano/ordenes-compra/72607</t>
  </si>
  <si>
    <t>lg@ifxcorp.com</t>
  </si>
  <si>
    <t>OTROSÍ NO. 1 MEDIANTE EL CUAL SE PRORROGA EL PLAZO DE EJECUCIÓN Y SE ADICIONA EL VALOR DEL CONTRATO</t>
  </si>
  <si>
    <t>ACUERDO MARCO</t>
  </si>
  <si>
    <t>11.012-2021</t>
  </si>
  <si>
    <t>ADQUIRIR LA PÓLIZA DE AUTOMÓVILES AL SERVICIO DEL MINISTERIO DE HACIENDA Y CRÉDITO PÚBLICO</t>
  </si>
  <si>
    <t>LA PREVISORA S.A. COMPANIA DE SEGUROS</t>
  </si>
  <si>
    <t>https://www.colombiacompra.gov.co/tienda-virtual-del-estado-colombiano/ordenes-compra/74279</t>
  </si>
  <si>
    <t>licitacionestatal@previsora.gov.co</t>
  </si>
  <si>
    <t>1.001-2022</t>
  </si>
  <si>
    <t>SUMINISTRAR, INSTALAR Y PONER EN FUNCIONAMIENTO UN SISTEMA DE DISTRIBUCIÓN DE ENERGÍA ELÉCTRICA EN MEDIA Y BAJA TENSIÓN PARA LA SEDE SAN AGUSTÍN DEL MINISTERIO DE HACIENDA Y CRÉDITO PÚBLICO, BAJO LA MODALIDAD DE PRECIOS UNITARIOS FIJOS</t>
  </si>
  <si>
    <t>CAMBRIDGE LLC SUCURSAL COLOMBIA</t>
  </si>
  <si>
    <t>https://community.secop.gov.co/Public/Tendering/OpportunityDetail/Index?noticeUID=CO1.NTC.2960754&amp;isFromPublicArea=True&amp;isModal=False</t>
  </si>
  <si>
    <t>andres.daccarett@cbridgeinc.com</t>
  </si>
  <si>
    <t>OBRA PÚBLICA</t>
  </si>
  <si>
    <t>MHCP-LP-02-2022</t>
  </si>
  <si>
    <t>2.001-2022</t>
  </si>
  <si>
    <t>CONTRATAR LA SUSCRIPCIÓN A LAS PUBLICACIONES ¿ENCUESTA DE OPINIÓN EMPRESARIAL - EOE¿ Y ¿ENCUESTA DE OPINIÓN DEL CONSUMIDOR - EOC¿ DE FEDESARROLLO, EN CD Y POR CORREO ELECTRÓNICO, CON DESTINO A LA DIRECCIÓN GENERAL DE POLÍTICA MACROECONÓMICA, DEL MINISTERIO DE HACIENDA Y CRÉDITO PÚBLICO</t>
  </si>
  <si>
    <t>FUNDACION PARA EDUCACION SUPERIOR Y EL DESARROLLO FEDESARROLLO</t>
  </si>
  <si>
    <t>LA NACIÓN ¿ MINISTERIO DE HACIENDA Y CRÉDITO PÚBLICO PAGARÁ AL CONTRATISTA, CONTRATO EN UN SOLO PAGO, POR INTERMEDIO DE LA COORDINACIÓN DE PAGADURÍA DE LA SUBDIRECCIÓN FINANCIERA DE ESTE MINISTERIO. DICHOS PAGOS SE EFECTUARÁN CON SUJECIÓN A LA DISPONIBILIDAD DE P.A.C., DENTRO DE LOS DIEZ (10) DÍAS HÁBILES SIGUIENTES A LA RADICACIÓN EN LA SUBDIRECCIÓN FINANCIERA DEL RECIBIDO A SATISFACCIÓN POR PARTE DEL SUPERVISOR DE LA PRIMERA ENCUESTA DE OPINIÓN EMPRESARIAL (EOE) Y ENCUESTA DE OPINIÓN DEL CONSUMIDOR (EOC), PREVIA PRESENTACIÓN DE LA FACTURA CORRESPONDIENTE Y CERTIFICACIÓN DEL PAGO DE LOS APORTES PARAFISCALES Y DE SEGURIDAD SOCIAL POR PARTE DEL CONTRATISTA</t>
  </si>
  <si>
    <t>https://community.secop.gov.co/Public/Tendering/OpportunityDetail/Index?noticeUID=CO1.NTC.2735309&amp;isFromPublicArea=True&amp;isModal=False</t>
  </si>
  <si>
    <t>SUBDIRECCIÓN DE PROGRAMACIÓN MACROECONÓMICA</t>
  </si>
  <si>
    <t>contabilidad@fedesarrollo.org.co/mruiz@fedesarrollo.org.co</t>
  </si>
  <si>
    <t>MHCP-CD-164-2022</t>
  </si>
  <si>
    <t>2.002-2022</t>
  </si>
  <si>
    <t>ADQUISICIÓN DE ELEMENTOS PARA LA RENOVACIÓN TECNOLÓGICA DE LAS SALAS DE JUNTAS DEL MINISTERIO DE HACIENDA Y CRÉDITO PÚBLICO</t>
  </si>
  <si>
    <t>UNION TEMPORAL INNCET SAS</t>
  </si>
  <si>
    <t>0 anos - 3 meses  y 15 dias</t>
  </si>
  <si>
    <t>EL VALOR DEL CONTRATO A SUSCRIBIR SE PAGARÁ, POR INTERMEDIO DE LA COORDINACIÓN DE PAGADURÍA DE LA SUBDIRECCIÓN FINANCIERA DE ESTE MINISTERIO, AL CONTRATISTA, CON SUJECIÓN A LA DISPONIBILIDAD DEL P.A.C. (PROGRAMA ANUAL MENSUALIZADO DE CAJA), EN UN SOLO PAGO PREVIA ENTREGA A SATISFACCIÓN DE LOS BIENES OBJETO DEL CONTRATO.</t>
  </si>
  <si>
    <t>https://community.secop.gov.co/Public/Tendering/OpportunityDetail/Index?noticeUID=CO1.NTC.2918358&amp;isFromPublicArea=True&amp;isModal=False</t>
  </si>
  <si>
    <t>federico.jaramillo@electrocom.com.co</t>
  </si>
  <si>
    <t>MHCP-SIE-02-2022</t>
  </si>
  <si>
    <t>3.001-2022</t>
  </si>
  <si>
    <t>PRESTAR SERVICIOS PROFESIONALES PARA EJERCER LA DEFENSA JUDICIAL Y EXTRAJUDICIAL DE LOS INTERESES DE LA NACIÓN - MHCP EN LOS TÉRMINOS DEL MANDATO CONFERIDO Y ATENDER DENTRO DE LOS TÉRMINOS LEGALES LOS DERECHOS DE PETICIÓN Y LOS TRÁMITES DE COBRO DE CARTERA QUE LE SEAN ASIGNADOS.</t>
  </si>
  <si>
    <t>FEDERICO MARÍN GARZÓN</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</si>
  <si>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$6.165.440,00 MONEDA CORRIENTE.</t>
  </si>
  <si>
    <t>https://community.secop.gov.co/Public/Tendering/OpportunityDetail/Index?noticeUID=CO1.NTC.2532019&amp;isFromPublicArea=True&amp;isModal=False</t>
  </si>
  <si>
    <t>f.maring21@gmail.com</t>
  </si>
  <si>
    <t>MHCP-CD-008-2022</t>
  </si>
  <si>
    <t>3.002-2022</t>
  </si>
  <si>
    <t>PRESTAR SERVICIOS PROFESIONALES A LA OFICINA DE CONTROL INTERNO PARA EL APOYO EN LA EJECUCIÓN DE LAS EVALUACIONES INDEPENDIENTE A LOS ESTADOS CONTABLES DE LAS UNIDADES CONTABLES DEL MINISTERIO DE HACIENDA Y CRÉDITO PÚBLICO, Y LAS AUDITORIAS DE ENFOQUE FINANCIERO, INCLUIDAS EN EL PLAN ANUAL DE AUDITORIAS DE LA RESPECTIVA VIGENCIA.</t>
  </si>
  <si>
    <t>EDNA MARITZA GONZALEZ VELANDIA</t>
  </si>
  <si>
    <t>0 anos - 11 meses  y 1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</si>
  <si>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$8.788.218,00 MONEDA CORRIENTE.</t>
  </si>
  <si>
    <t>https://community.secop.gov.co/Public/Tendering/OpportunityDetail/Index?noticeUID=CO1.NTC.2532732&amp;isFromPublicArea=True&amp;isModal=False</t>
  </si>
  <si>
    <t>ALVARO MAURICIO CORTES CASTRO</t>
  </si>
  <si>
    <t>OFICINA DE CONTROL INTERNO</t>
  </si>
  <si>
    <t>DESPACHO DEL VICEMINISTERIO GENERAL - OFICINA DE CONTROL INTERNO</t>
  </si>
  <si>
    <t>ednamgon@hotmail.com</t>
  </si>
  <si>
    <t>ednam.gonzalez@minhacienda.gov.co</t>
  </si>
  <si>
    <t>MHCP-CD-009-2022</t>
  </si>
  <si>
    <t>3.003-2022</t>
  </si>
  <si>
    <t>PRESTAR SERVICIOS PROFESIONALES AL DESPACHO DEL MINISTRO DE HACIENDA Y CRÉDITO PÚBLICO RELACIONADOS CON LA ORGANIZACIÓN ESTRATÉGICA DE LA ACTIVIDAD LEGISLATIVA, ATENCIÓN DE CONTROLES POLÍTICOS Y AUDIENCIAS PÚBLICAS SOBRE ASUNTOS QUE SE CONSIDEREN PRIORITARIOS PARA EL GOBIERNO NACIONAL Y EL MINISTERIO DE HACIENDA Y CRÉDITO PÚBLICO</t>
  </si>
  <si>
    <t>MARIA ALEJANDRA BENAVIDES SOTO</t>
  </si>
  <si>
    <t xml:space="preserve">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$4.389.000 MONEDA CORRIENTE.  </t>
  </si>
  <si>
    <t>https://community.secop.gov.co/Public/Tendering/OpportunityDetail/Index?noticeUID=CO1.NTC.2528697&amp;isFromPublicArea=True&amp;isModal=False</t>
  </si>
  <si>
    <t>benavidesso.maria@gmail.com</t>
  </si>
  <si>
    <t>maria.benavides@minhacienda.gov.co</t>
  </si>
  <si>
    <t>MHCP-CD-006-2022</t>
  </si>
  <si>
    <t>3.004-2022</t>
  </si>
  <si>
    <t>PRESTAR SERVICIOS PROFESIONALES A LA DIRECCIÓN GENERAL DE APOYO FISCAL EN LA EJECUCIÓN DEL PROYECTO DE INVERSIÓN A SU CARGO, A TRAVÉS DEL DESARROLLO DE ACTIVIDADES PARA LA ASESORÍA JURÍDICA Y FINANCIERA EN LAS ACCIONES DE FORTALECIMIENTO INSTITUCIONAL DE LAS ENTIDADES TERRITORIALES Y SUS DESCENTRALIZADAS EN LOS PLANES, DIRECTRICES Y PROCEDIMIENTOS QUE REQUIERA LA DIRECCIÓN ASÍ COMO PARA EL ACOMPAÑAMIENTO Y APOYO ADMINISTRATIVO EN LOS PROCESOS MISIONALES ASOCIADOS AL PROYECTO</t>
  </si>
  <si>
    <t>MARIA ADELAIDA BERDUGO ARANGO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</si>
  <si>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t>
  </si>
  <si>
    <t>https://community.secop.gov.co/Public/Tendering/OpportunityDetail/Index?noticeUID=CO1.NTC.2559707&amp;isFromPublicArea=True&amp;isModal=False</t>
  </si>
  <si>
    <t>ROSITA SEDANO MORALES</t>
  </si>
  <si>
    <t>DIRECCION GENERAL DE APOYO FISCAL</t>
  </si>
  <si>
    <t xml:space="preserve">DIRECCION GENERAL DE APOYO FISCAL - </t>
  </si>
  <si>
    <t>dra_berdugo@hotmail.com/lalisberdugo@gmail.com</t>
  </si>
  <si>
    <t>maria.berdugo@minhacienda.gov.co</t>
  </si>
  <si>
    <t>C-1301-1000-4</t>
  </si>
  <si>
    <t>FORTALECIMIENTO Y SOSTENIBILIDAD DE LA CAPACIDAD INSTITUCIONAL Y FINANCIERA DE LAS ENTIDADES TERRITORIALES Y SUS DESCENTRALIZADOS, EN EL CONTEXTO DE LAS NORMAS DE RESPONSABILIDAD FISCAL. NACIONAL. DIRECCIÓN GENERAL DE APOYO FISCAL ¿ DAF</t>
  </si>
  <si>
    <t>MHCP-CD-044-2022</t>
  </si>
  <si>
    <t>3.005-2022</t>
  </si>
  <si>
    <t>PRESTACIÓN DE SERVICIOS PARA LA ELABORACIÓN E IMPLEMENTACIÓN DE LA ESTRATEGIA DIGITAL DEL DESPACHO DEL MINISTRO DE HACIENDA Y CRÉDITO PÚBLICO Y LA DIFUSIÓN DE LA GESTIÓN Y LOGROS DEL SECTOR HACIENDA EN REDES SOCIALES</t>
  </si>
  <si>
    <t>MANUEL DARIO GONZALEZ PARDO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</si>
  <si>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$6.190.000 MONEDA CORRIENTE</t>
  </si>
  <si>
    <t>https://community.secop.gov.co/Public/Tendering/OpportunityDetail/Index?noticeUID=CO1.NTC.2528453&amp;isFromPublicArea=True&amp;isModal=False</t>
  </si>
  <si>
    <t>gonzalezpardomanuel@gmail.com</t>
  </si>
  <si>
    <t>manueld.gonzalez@minhacienda.gov.co</t>
  </si>
  <si>
    <t>MHCP-CD-005-2022</t>
  </si>
  <si>
    <t>3.007-2022</t>
  </si>
  <si>
    <t>PRESTAR LOS SERVICIOS PROFESIONALES PARA EJERCER LA DEFENSA JUDICIAL Y EXTRAJUDICIAL DE LOS INTERESES DE LA NACIÓN MINISTERIO DE HACIENDA Y CRÉDITO PÚBLICO EN LOS TÉRMINOS DEL MANDATO CONFERIDO</t>
  </si>
  <si>
    <t>LUISA FERNANDA CUELLAR COGOLLO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</si>
  <si>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$4.268.465,00 MONEDA CORRIENTE</t>
  </si>
  <si>
    <t>https://community.secop.gov.co/Public/Tendering/OpportunityDetail/Index?noticeUID=CO1.NTC.2554750&amp;isFromPublicArea=True&amp;isModal=False</t>
  </si>
  <si>
    <t>luisacuellarc@outlook.es</t>
  </si>
  <si>
    <t>MHCP-CD-007-2022</t>
  </si>
  <si>
    <t>3.008-2022</t>
  </si>
  <si>
    <t>PRESTAR SERVICIOS PROFESIONALES A LA DIRECCIÓN GENERAL DE APOYO FISCAL A TRAVÉS DEL DESARROLLO DE ACTIVIDADES PARA LA ASESORÍA, ACOMPAÑAMIENTO Y APOYO CONTABLE Y ADMINISTRATIVO RELACIONADAS CON LA EJECUCIÓN DEL PROYECTO DE INVERSIÓN A SU CARGO</t>
  </si>
  <si>
    <t>EDITH ROMERO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</si>
  <si>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$6.119.271,00 MONEDA CORRIENT</t>
  </si>
  <si>
    <t>https://community.secop.gov.co/Public/Tendering/OpportunityDetail/Index?noticeUID=CO1.NTC.2569882&amp;isFromPublicArea=True&amp;isModal=False</t>
  </si>
  <si>
    <t>edith.romero@hotmail.com</t>
  </si>
  <si>
    <t>edith.romero@minhacienda.gov.co</t>
  </si>
  <si>
    <t>C-1301-1000-7-0-1301006-02</t>
  </si>
  <si>
    <t>ADQUISICIÓN DE BIENES Y SERVICIOS - SERVICIOS DE ASISTENCIA TÉCNICA EN MATERIA FISCAL Y FINANCIERA - IMPLEMENTACION DE ACCIONES DE FORTALECIMIENTO INSTITUCIONAL PARA MEJORAR LA CALIDAD DEL GASTO PUBLICO Y PRESERVAR LA SOSTENIBILIDAD FISCAL DE LAS ENT</t>
  </si>
  <si>
    <t>MHCP-CD-051-2022</t>
  </si>
  <si>
    <t>3.009-2022</t>
  </si>
  <si>
    <t>PRESTAR SERVICIOS PROFESIONALES PARA EJERCER LA DEFENSA JUDICIAL Y EXTRAJUDICIAL DE LOS INTERESES DE LA NACIÓN - MINISTERIO DE HACIENDA Y CRÉDITO PÚBLICO EN LOS TÉRMINOS DEL MANDATO CONFERIDO Y BRINDAR ASESORÍA Y SOPORTE JURÍDICO EN TEMAS PROPIOS DE LA SUBDIRECCIÓN JURÍDICA, EMITIR CONCEPTOS Y ELABORAR RELATORÍA EN TEMAS DE DERECHO ADMINISTRATIVO</t>
  </si>
  <si>
    <t>LAURA ISABEL LÓPEZ CAMACHO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</si>
  <si>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$6.165.440,00 MONEDA CORRIENTE</t>
  </si>
  <si>
    <t>https://community.secop.gov.co/Public/Tendering/OpportunityDetail/Index?noticeUID=CO1.NTC.2562477&amp;isFromPublicArea=True&amp;isModal=False</t>
  </si>
  <si>
    <t>lopzisabel@gmail.com</t>
  </si>
  <si>
    <t>MHCP-CD-046-2022</t>
  </si>
  <si>
    <t>3.010-2022</t>
  </si>
  <si>
    <t>PRESTAR SERVICIOS PROFESIONALES FINANCIEROS A LA DIRECCIÓN GENERAL DE PARTICIPACIONES ESTATALES EN EL DESARROLLO DE ACTIVIDADES DE GESTIÓN, SEGUIMIENTO Y MONITOREO DE LOS CONVENIOS DE LOS SISTEMAS DE TRANSPORTE MASIVO COFINANCIADOS POR EL GOBIERNO NACIONAL, ASÍ COMO EN LA IMPLEMENTACIÓN DE BUENAS PRÁCTICAS DE GOBIERNO CORPORATIVO DE LOS ENTES GESTORES DE ESTOS SISTEMAS</t>
  </si>
  <si>
    <t>YULI VALENTINA WITTINGHAM VILLAMIL</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</si>
  <si>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t>
  </si>
  <si>
    <t>https://community.secop.gov.co/Public/Tendering/OpportunityDetail/Index?noticeUID=CO1.NTC.2533736&amp;isFromPublicArea=True&amp;isModal=False</t>
  </si>
  <si>
    <t>yvalenti@hotmail.com</t>
  </si>
  <si>
    <t>valentina.wittingham@minhacienda.gov.co</t>
  </si>
  <si>
    <t>CESION DEL CONTRATO NO 3.010-2022 DE FRANCY JULIANA BUITRAGO RIVERA A YULI VALENTINA WITTINGHAM VILLAMIL, TENIENDO COMO FECHA DE INICIO SEGUN APROBACIÓN DE POLIZA EL 31-MAY-22</t>
  </si>
  <si>
    <t>MHCP-CD-010-2022</t>
  </si>
  <si>
    <t>3.011-2022</t>
  </si>
  <si>
    <t>PRESTAR SERVICIOS DE APOYO A LA GESTIÓN EN LAS ACTIVIDADES DE TIPO ADMINISTRATIVO QUE REQUIERA LA DIRECCIÓN GENERAL DE APOYO FISCAL PARA EL DESARROLLO DE SUS COMPETENCIAS, CON ÉNFASIS EN LA EJECUCIÓN DEL PROYECTO DE INVERSIÓN A SU CARGO.</t>
  </si>
  <si>
    <t>AIDA LUCIA PORRAS VALDERRAMA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</si>
  <si>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$3.800.311,00 MONEDA CORRIENTE</t>
  </si>
  <si>
    <t>https://community.secop.gov.co/Public/Tendering/OpportunityDetail/Index?noticeUID=CO1.NTC.2558620&amp;isFromPublicArea=True&amp;isModal=False</t>
  </si>
  <si>
    <t>FERNANDO OLIVERA VILLANUEVA</t>
  </si>
  <si>
    <t>luciaporrasv@hotmail.com</t>
  </si>
  <si>
    <t>aida.porras@minhacienda.gov.co</t>
  </si>
  <si>
    <t>MHCP-CD-024-2022</t>
  </si>
  <si>
    <t>3.012-2022</t>
  </si>
  <si>
    <t>SOPORTAR ADMINISTRATIVAMENTE LAS ACTIVIDADES DEL PROCESO DE CERTIFICACIÓN ELECTRÓNICA DE TIEMPOS LABORADOS CETIL E HISTORIA LABORAL UNIFICADA, DE ACUERDO CON LAS NORMAS Y PROCEDIMIENTOS ESTABLECIDOS.</t>
  </si>
  <si>
    <t>ANDERSON STIVEN CHAPARRO LOPEZ</t>
  </si>
  <si>
    <t>https://community.secop.gov.co/Public/Tendering/OpportunityDetail/Index?noticeUID=CO1.NTC.2561579&amp;isFromPublicArea=True&amp;isModal=False</t>
  </si>
  <si>
    <t>anderlpz@hotmail.com</t>
  </si>
  <si>
    <t>MHCP-CD-017-2022</t>
  </si>
  <si>
    <t>3.013-2022</t>
  </si>
  <si>
    <t>PRESTAR SERVICIOS DE APOYO A LA GESTIÓN EN LAS ACTIVIDADES DE TIPO ADMINISTRATIVO QUE REQUIERA LA DIRECCIÓN GENERAL DE APOYO FISCAL PARA EL DESARROLLO DE SUS COMPETENCIAS, CON ÉNFASIS EN LA EJECUCIÓN DEL PROYECTO DE INVERSIÓN A SU CARGO</t>
  </si>
  <si>
    <t>ALBA JEANNETTE CORREDOR RAMIREZ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</si>
  <si>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$4.981.307,00 MONEDA CORRIENTE</t>
  </si>
  <si>
    <t>https://community.secop.gov.co/Public/Tendering/OpportunityDetail/Index?noticeUID=CO1.NTC.2568554&amp;isFromPublicArea=True&amp;isModal=False</t>
  </si>
  <si>
    <t>NESTOR MARIO URREA DUQUE</t>
  </si>
  <si>
    <t>SUBDIRECTOR DE APOYO AL SANEAMIENTO FISCAL Y TERRITORIAL</t>
  </si>
  <si>
    <t>albajcorreot@hotmail.com</t>
  </si>
  <si>
    <t>alba.corredor@minhacienda.gov.co</t>
  </si>
  <si>
    <t>MHCP-CD-047-2022</t>
  </si>
  <si>
    <t>3.014-2022</t>
  </si>
  <si>
    <t>CAMILO ANDRÉS MEDINA PÉREZ</t>
  </si>
  <si>
    <t>https://community.secop.gov.co/Public/Tendering/OpportunityDetail/Index?noticeUID=CO1.NTC.2562043&amp;isFromPublicArea=True&amp;isModal=False</t>
  </si>
  <si>
    <t>kmilo72352@gmail.com</t>
  </si>
  <si>
    <t>MHCP-CD-045-2022</t>
  </si>
  <si>
    <t>3.015-2022</t>
  </si>
  <si>
    <t>DESARROLLAR LAS ACTIVIDADES REQUERIDAS EN EL PROCESO DE CERTIFICACIÓN ELECTRÓNICA DE TIEMPOS LABORADOS CETIL E HISTORIA LABORAL UNIFICADA, BRINDANDO SOPORTE JURÍDICO Y APOYO EN LOS PLANES Y DIRECTRICES RELACIONADOS CON CETIL, EN CUMPLIMIENTO DE LA NORMATIVIDAD VIGENTE EN LA MATERIA</t>
  </si>
  <si>
    <t>JONATHAN JAVIER HERRERA BUITRAGO</t>
  </si>
  <si>
    <t>https://community.secop.gov.co/Public/Tendering/OpportunityDetail/Index?noticeUID=CO1.NTC.2566621&amp;isFromPublicArea=True&amp;isModal=False</t>
  </si>
  <si>
    <t>DARWIN ORLANDO LOPEZ MUNAR</t>
  </si>
  <si>
    <t>jhonjavi5@hotmail.com</t>
  </si>
  <si>
    <t>MHCP-CD-020-2022</t>
  </si>
  <si>
    <t>3.016-2022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</si>
  <si>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t>
  </si>
  <si>
    <t>CARLOS ANDRES MENDOZA AVILA</t>
  </si>
  <si>
    <t>https://community.secop.gov.co/Public/Tendering/OpportunityDetail/Index?noticeUID=CO1.NTC.2569676&amp;isFromPublicArea=True&amp;isModal=False</t>
  </si>
  <si>
    <t>carlosamendoza@hotmail.com</t>
  </si>
  <si>
    <t>carlos.mendoza@minhacienda.gov.co</t>
  </si>
  <si>
    <t>MHCP-CD-050-2022</t>
  </si>
  <si>
    <t>3.017-2022</t>
  </si>
  <si>
    <t>ANGELA ANDREA RAMIREZ RAMIREZ</t>
  </si>
  <si>
    <t>0 anos - 5 meses  y 7 dias</t>
  </si>
  <si>
    <t>https://community.secop.gov.co/Public/Tendering/OpportunityDetail/Index?noticeUID=CO1.NTC.2567475&amp;isFromPublicArea=True&amp;isModal=False</t>
  </si>
  <si>
    <t>angel_a20@hotmail.com</t>
  </si>
  <si>
    <t>angela.ramirez@minhacienda.gov.co</t>
  </si>
  <si>
    <t>OTROSÍ NO. 1 MEDIANTE EL CUAL SE PRORROGA EL PLAZO DE EJECUCIÓN Y SE ADICIONA EL VALOR DEL CONTRATO NO 3.017-2022</t>
  </si>
  <si>
    <t>MHCP-CD-019-2022</t>
  </si>
  <si>
    <t>3.018-2022</t>
  </si>
  <si>
    <t>PRESTAR LOS SERVICIOS PROFESIONALES FINANCIEROS A LA DIRECCIÓN GENERAL DE PARTICIPACIONES ESTATALES EN LA REPRESENTACIÓN, SEGUIMIENTO AL DESEMPEÑO Y TENENCIA DE LA PARTICIPACIÓN ACCIONARIA DE LA NACIÓN EN LAS EMPRESAS ESTATALES, ASÍ COMO EN ASUNTOS RELACIONADOS CON LOS SISTEMAS DE TRANSPORTE MASIVO COFINANCIADOS POR EL GOBIERNO NACIONAL, EN EL MARCO DEL PROYECTO DE INVERSIÓN DENOMINADO ¿OPTIMIZACIÓN DEL MODELO DE GESTIÓN Y ADMINISTRACIÓN DEL PORTAFOLIO DE EMPRESAS ESTATALES¿.</t>
  </si>
  <si>
    <t>JUAN CARLOS CASTRO FERNANDEZ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</si>
  <si>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t>
  </si>
  <si>
    <t>https://community.secop.gov.co/Public/Tendering/OpportunityDetail/Index?noticeUID=CO1.NTC.2557476&amp;isFromPublicArea=True&amp;isModal=False</t>
  </si>
  <si>
    <t>cortesleonsantiago@gmail.com</t>
  </si>
  <si>
    <t>jucastro@minhacienda.gov.co</t>
  </si>
  <si>
    <t>CESION DEL CONTRATO NO  3.018-2022 DE SANTIAGO CORTES LEÓN A  JUAN CARLOS CASTRO FERNANDEZ, TENIENDO COMO FECHA DE INICIO SEGÚN APROBACIÓN DE PÓLIZA 25-FEB-2022</t>
  </si>
  <si>
    <t>MHCP-CD-011-2022</t>
  </si>
  <si>
    <t>3.019-2022</t>
  </si>
  <si>
    <t>PRESTAR SERVICIOS PROFESIONALES A LA SUBDIRECCIÓN DE RIESGO DE LA DIRECCIÓN GENERAL DE CRÉDITO PÚBLICO Y TESORO NACIONAL, EN ACTIVIDADES RELACIONADAS CON LA CONSTRUCCIÓN Y PROCESAMIENTO DE ESTADÍSTICAS PARA EL DESARROLLO DE MODELOS Y HERRAMIENTAS CUANTITATIVAS, ASÍ COMO EN LA ELABORACIÓN DE REPORTES Y ANÁLISIS DERIVADOS DE LA GESTIÓN DE LOS RIESGOS FISCALES TANTO DE LA DEUDA PÚBLICA COMO LA ESTRATEGIA DE COBERTURA DE LOS PRECIOS DEL PETRÓLEO</t>
  </si>
  <si>
    <t>OSCAR DAVID BOTERO RAMIREZ</t>
  </si>
  <si>
    <t>https://community.secop.gov.co/Public/Tendering/OpportunityDetail/Index?noticeUID=CO1.NTC.2559683&amp;isFromPublicArea=True&amp;isModal=False</t>
  </si>
  <si>
    <t>SANTIAGO RODRIGUEZ MENDEZ</t>
  </si>
  <si>
    <t>SUBDIRECCION DE RIESGO</t>
  </si>
  <si>
    <t>oboteror@unal.edu.co</t>
  </si>
  <si>
    <t>C-1302-1000-17-0-1302003-02</t>
  </si>
  <si>
    <t>ADQUISICIÓN DE BIENES Y SERVICIOS - DOCUMENTOS DE PLANEACIÓN - DESARROLLO E IMPLEMENTACIÓN DE UNA ESTRATEGIA PARA COBERTURAS DE LOS PRECIOS DEL PETRÓLEO PARA COLOMBIA NACIONAL</t>
  </si>
  <si>
    <t>MHCP-CD-022-2022</t>
  </si>
  <si>
    <t>3.020-2022</t>
  </si>
  <si>
    <t>JUAN SEBASTIAN DE LA PAZ VEGA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</si>
  <si>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$3.624.369,00 MONEDA CORRIENTE</t>
  </si>
  <si>
    <t>https://community.secop.gov.co/Public/Tendering/OpportunityDetail/Index?noticeUID=CO1.NTC.2554193&amp;isFromPublicArea=True&amp;isModal=False</t>
  </si>
  <si>
    <t>GRUPO DE GESTIÓN JURÍRIDICA</t>
  </si>
  <si>
    <t>jsebastiandelapaz@gmail.com</t>
  </si>
  <si>
    <t>juan.paz@minhacienda.gov.co</t>
  </si>
  <si>
    <t>MHCP-CD-012-2022</t>
  </si>
  <si>
    <t>3.021-2022</t>
  </si>
  <si>
    <t>PRESTAR SERVICIOS PROFESIONALES A LA DIRECCIÓN GENERAL DE APOYO FISCAL PARA LA EJECUCIÓN DEL PROYECTO DE INVERSIÓN A SU CARGO A TRAVÉS DEL DESARROLLO DE ACTIVIDADES PARA LA ASESORÍA, ACOMPAÑAMIENTO Y APOYO TÉCNICO EN LOS PROCESOS DE ADMINISTRACIÓN DE LA INFORMACIÓN Y LOS DIFERENTES SISTEMAS Y APLICATIVOS QUE SE REQUIERAN EN EL MARCO DEL FORTALECIMIENTO INSTITUCIONAL DE LAS ENTIDADES TERRITORIALES Y SUS DESCENTRALIZADAS.</t>
  </si>
  <si>
    <t>ALEX FERNANDO BUITRAGO HURTADO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</si>
  <si>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t>
  </si>
  <si>
    <t>https://community.secop.gov.co/Public/Tendering/OpportunityDetail/Index?noticeUID=CO1.NTC.2569513&amp;isFromPublicArea=True&amp;isModal=False</t>
  </si>
  <si>
    <t>afbuitragoh@unal.edu.co</t>
  </si>
  <si>
    <t>alex.buitrago@minhacienda.gov.co</t>
  </si>
  <si>
    <t>MHCP-CD-049-2022</t>
  </si>
  <si>
    <t>3.022-2022</t>
  </si>
  <si>
    <t>PRESTAR LOS SERVICIOS DE ASESORÍA JURÍDICA EN ASUNTOS DE DERECHO LABORAL, SEGURIDAD SOCIAL Y DERECHO ADMINISTRATIVO Y REPRESENTAR JUDICIALMENTE LOS INTERESES DE LA NACIÓN - MINISTERIO DE HACIENDA Y CRÉDITO PÚBLICO EN LA INTERPOSICIÓN DE RECURSOS EXTRAORDINARIOS EN ESTAS MATERIAS.</t>
  </si>
  <si>
    <t>LUCIA ARBELAEZ DE TOBON</t>
  </si>
  <si>
    <t>EL VALOR DEL PRESENTE CONTRATO SE PAGARÁ POR INTERMEDIO DE LA SUBDIRECCIÓN FINANCIERA DE ESTE MINISTERIO AL CONTRATISTA, CON SUJECIÓN A LA DISPONIBILIDAD DEL P.A.C. (PROGRAMA ANUAL MENSUALIZADO DE CAJA), EN MENSUALIDADES VENCIDAS O PROPORCIONALES POR FRACCIÓN DEL SERVICIO PRESTADO, DE LA SIGUIENTE MANERA</t>
  </si>
  <si>
    <t>https://community.secop.gov.co/Public/Tendering/OpportunityDetail/Index?noticeUID=CO1.NTC.2560671&amp;isFromPublicArea=True&amp;isModal=False</t>
  </si>
  <si>
    <t>arbelaezdetobon@yahoo.com</t>
  </si>
  <si>
    <t>MHCP-CD-023-2022</t>
  </si>
  <si>
    <t>3.023-2022</t>
  </si>
  <si>
    <t>PRESTAR SERVICIOS PROFESIONALES A LA DIRECCIÓN GENERAL DE APOYO FISCAL EN LA EJECUCIÓN DEL PROYECTO DE INVERSIÓN A SU CARGO, A TRAVÉS DEL DESARROLLO DE ACTIVIDADES PARA LA ASESORÍA, ACOMPAÑAMIENTO Y APOYO EN LAS ACCIONES DE FORTALECIMIENTO INSTITUCIONAL, RENDICIÓN DE CUENTAS Y PARTICIPACIÓN CIUDADANA DE LAS ENTIDADES TERRITORIALES Y SUS DESCENTRALIZADAS EN EL MARCO DE LA ESTRATEGIA DE MONITOREO, SEGUIMIENTO Y CONTROL AL USO DE LOS RECURSOS DEL SISTEMA GENERAL DE PARTICIPACIONES</t>
  </si>
  <si>
    <t>HERMAN JAVIER OCAMPO SALGADO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</si>
  <si>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$11.577.180,00 MONEDA CORRIENTE INCLUIDO IVA</t>
  </si>
  <si>
    <t>https://community.secop.gov.co/Public/Tendering/OpportunityDetail/Index?noticeUID=CO1.NTC.2582561&amp;isFromPublicArea=True&amp;isModal=False</t>
  </si>
  <si>
    <t>hjocampos1@hotmail.com</t>
  </si>
  <si>
    <t>herman.ocampo@minhacienda.gov.co</t>
  </si>
  <si>
    <t>MHCP-CD-036-2022</t>
  </si>
  <si>
    <t>3.024-2022</t>
  </si>
  <si>
    <t>PRESTAR SERVICIOS PROFESIONALES A TRAVÉS DEL DESARROLLO DE ACTIVIDADES PARA LA ASESORÍA, ACOMPAÑAMIENTO Y APOYO FISCAL Y FINANCIERO EN LAS ACCIONES DE FORTALECIMIENTO INSTITUCIONAL DE LAS ENTIDADES TERRITORIALES Y SUS DESCENTRALIZADAS CON ÉNFASIS EN EL PROCESO DE DESCENTRALIZACIÓN, ASÍ COMO EN LA EJECUCIÓN DEL PROYECTO DE INVERSIÓN A CARGO DE LA DIRECCIÓN GENERAL DE APOYO FISCAL</t>
  </si>
  <si>
    <t>ANDRES FELIPE URREA BERMUDEZ</t>
  </si>
  <si>
    <t>https://community.secop.gov.co/Public/Tendering/OpportunityDetail/Index?noticeUID=CO1.NTC.2570440&amp;isFromPublicArea=True&amp;isModal=False</t>
  </si>
  <si>
    <t>afurreab@unal.edu.co</t>
  </si>
  <si>
    <t>andres.urrea@minhacienda.gov.co</t>
  </si>
  <si>
    <t>MHCP-CD-052-2022</t>
  </si>
  <si>
    <t>3.025-2022</t>
  </si>
  <si>
    <t>EDDIER ANDRES CAMACHO UTIMA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</si>
  <si>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$3.972.740,00 MONEDA CORRIENTE</t>
  </si>
  <si>
    <t>https://community.secop.gov.co/Public/Tendering/OpportunityDetail/Index?noticeUID=CO1.NTC.2578474&amp;isFromPublicArea=True&amp;isModal=False</t>
  </si>
  <si>
    <t>eddier.camacho192@esap.gov.co</t>
  </si>
  <si>
    <t>eddier.camacho@minhacienda.gov.co</t>
  </si>
  <si>
    <t>MHCP-CD-031-2022</t>
  </si>
  <si>
    <t>3.026-2022</t>
  </si>
  <si>
    <t>YESID ARISTIZABAL MARIN</t>
  </si>
  <si>
    <t>EL PLAZO DE EJECUCIÓN DEL PRESENTE CONTRATO SERÁ HASTA EL 31 DE DICIEMBRE DE 2022, INCLUSIVE, CONTADO A PARTIR DE LA APROBACIÓN DE LA GARANTÍA ÚNICA DE CUMPLIMIENTO QUE DEBE CONSTITUIR EL CONTRATISTA A FAVOR DEL MINISTERIO, PREVIO REGISTRO PRESUPUESTAL E INICIO DE LA COBERTURA DE LA AFILIACIÓN DEL CONTRATISTA A LA ARL, POR PARTE DEL MINISTERIO DE HACIENDA Y CRÉDITO PÚBLICO</t>
  </si>
  <si>
    <t>https://community.secop.gov.co/Public/Tendering/OpportunityDetail/Index?noticeUID=CO1.NTC.2558199&amp;isFromPublicArea=True&amp;isModal=False</t>
  </si>
  <si>
    <t>yesid.aristizabal12@gmail.com</t>
  </si>
  <si>
    <t>MHCP-CD-021-2022</t>
  </si>
  <si>
    <t>3.027-2022</t>
  </si>
  <si>
    <t>PRESTAR SERVICIOS PROFESIONALES AL VICEMINISTERIO GENERAL-ADMINISTRACIÓN DEL SIIF NACIÓN PARA APOYAR EN LAS ACTIVIDADES INHERENTES A PRUEBAS INTEGRALES DEL SISTEMA EN EL MÓDULO ASIGNADO,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t>
  </si>
  <si>
    <t>KAREN ANDREA CHICAGUY GARCES</t>
  </si>
  <si>
    <t>0 anos - 11 meses  y 7 dias</t>
  </si>
  <si>
    <t>EL PLAZO DE EJECUCIÓN DEL PRESENTE CONTRATO SERÁ HASTA EL 31 DE DICIEMBRE DE 2022 INCLUSIVE, CONTADO A PARTIR DE LA APROBACIÓN DE LA GARANTÍA ÚNICA DE CUMPLIMIENTO QUE DEBE CONSTITUIR EL CONTRATISTA A FAVOR DEL MINISTERIO, PREVIO REGISTRO PRESUPUESTAL E INICIO DE LA COBERTURA DE LA AFILIACIÓN DEL CONTRATISTA A LA ARL, POR PARTE DEL MINISTERIO DE HACIENDA Y CRÉDITO PÚBLICO</t>
  </si>
  <si>
    <t>https://community.secop.gov.co/Public/Tendering/OpportunityDetail/Index?noticeUID=CO1.NTC.2581858&amp;isFromPublicArea=True&amp;isModal=False</t>
  </si>
  <si>
    <t>DAVID FERNANDO MORALES DOMINGUEZ</t>
  </si>
  <si>
    <t>ADMINISTRADOR</t>
  </si>
  <si>
    <t>ADMINISTRADOR DE SIIF NACON DEL MINISTERIO DE HACIENDA Y CREDITO PUBLICO</t>
  </si>
  <si>
    <t>karengarces18@gmail.com</t>
  </si>
  <si>
    <t>karen.chicaguy@minhacienda.gov.co</t>
  </si>
  <si>
    <t>MHCP-CD-063-2022</t>
  </si>
  <si>
    <t>3.028-2022</t>
  </si>
  <si>
    <t>NEIVER ABEL ORTIZ CAMELO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</si>
  <si>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$3.376.526,00, MONEDA CORRIENTE</t>
  </si>
  <si>
    <t>https://community.secop.gov.co/Public/Tendering/OpportunityDetail/Index?noticeUID=CO1.NTC.2581660&amp;isFromPublicArea=True&amp;isModal=False</t>
  </si>
  <si>
    <t>neiver.ortiz@gmail.com</t>
  </si>
  <si>
    <t>neiver.ortiz@minhacienda.gov.co</t>
  </si>
  <si>
    <t>MHCP-CD-059-2022</t>
  </si>
  <si>
    <t>3.029-2022</t>
  </si>
  <si>
    <t>JULIAN ANDRES MENDOZA GUTIERREZ</t>
  </si>
  <si>
    <t>https://community.secop.gov.co/Public/Tendering/OpportunityDetail/Index?noticeUID=CO1.NTC.2581994&amp;isFromPublicArea=True&amp;isModal=False</t>
  </si>
  <si>
    <t>batista3.aquiles@hotmail.com</t>
  </si>
  <si>
    <t>julian.mendoza@minhacienda.gov.co</t>
  </si>
  <si>
    <t>MHCP-CD-058-2022</t>
  </si>
  <si>
    <t>3.030-2022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</si>
  <si>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t>
  </si>
  <si>
    <t>DEBBE DAYANN OSORIO ROMERO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</si>
  <si>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$2.821.994,00 MONEDA CORRIENTE</t>
  </si>
  <si>
    <t>https://community.secop.gov.co/Public/Tendering/OpportunityDetail/Index?noticeUID=CO1.NTC.2577587&amp;isFromPublicArea=True&amp;isModal=False</t>
  </si>
  <si>
    <t>debbeosorio@gmail.com</t>
  </si>
  <si>
    <t>debbe.osorio@minhacienda.gov.co</t>
  </si>
  <si>
    <t>MHCP-CD-029-2022</t>
  </si>
  <si>
    <t>3.031-2022</t>
  </si>
  <si>
    <t>PRESTAR SERVICIOS PROFESIONALES A TRAVÉS DEL DESARROLLO DE ACTIVIDADES PARA LA ASESORÍA, ACOMPAÑAMIENTO Y APOYO TÉCNICO EN LAS ACCIONES DE FORTALECIMIENTO FINANCIERO, FISCAL E INSTITUCIONAL DE LAS ENTIDADES TERRITORIALES Y SUS DESCENTRALIZADAS, ASÍ COMO EN LA EJECUCIÓN DEL PROYECTO DE INVERSIÓN A CARGO DE LA DIRECCIÓN GENERAL DE APOYO FISCAL</t>
  </si>
  <si>
    <t>HARBY LASSO NAVIA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</si>
  <si>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$10.672.516,00 MONEDA CORRIENTE</t>
  </si>
  <si>
    <t>https://community.secop.gov.co/Public/Tendering/OpportunityDetail/Index?noticeUID=CO1.NTC.2585761&amp;isFromPublicArea=True&amp;isModal=False</t>
  </si>
  <si>
    <t>ARCESIO VALENZUELA ORDO#EZ</t>
  </si>
  <si>
    <t>hlasso1921@hotmail.com</t>
  </si>
  <si>
    <t>harby.lasso@minhacienda.gov.co</t>
  </si>
  <si>
    <t>MHCP-CD-034-2022</t>
  </si>
  <si>
    <t>3.032-2022</t>
  </si>
  <si>
    <t>PRESTAR SERVICIOS PROFESIONALES A LA DIRECCIÓN GENERAL DE APOYO FISCAL PARA LA EJECUCIÓN DEL PROYECTO DE INVERSIÓN A SU CARGO A TRAVÉS DEL DESARROLLO DE ACTIVIDADES PARA LA ASESORÍA, ACOMPAÑAMIENTO Y APOYO TÉCNICO EN LOS PROCESOS DE ADMINISTRACIÓN DE LA INFORMACIÓN Y LOS DIFERENTES SISTEMAS Y APLICATIVOS QUE SE REQUIERAN EN EL MARCO DEL FORTALECIMIENTO INSTITUCIONAL DE LAS ENTIDADES TERRITORIALES Y SUS DESCENTRALIZADAS</t>
  </si>
  <si>
    <t>GILBERTO ENRIQUE TEJADA LEMA</t>
  </si>
  <si>
    <t>https://community.secop.gov.co/Public/Tendering/OpportunityDetail/Index?noticeUID=CO1.NTC.2584237&amp;isFromPublicArea=True&amp;isModal=False</t>
  </si>
  <si>
    <t>ing.gilberto.tejada@4hotmail.com,gilberto8407@hotmail.com</t>
  </si>
  <si>
    <t>gilberto.tejada@minhacienda.gov.co</t>
  </si>
  <si>
    <t>MHCP-CD-064-2022</t>
  </si>
  <si>
    <t>3.033-2022</t>
  </si>
  <si>
    <t>FERNANDO ALBERTO TORRES SALAZAR</t>
  </si>
  <si>
    <t>https://community.secop.gov.co/Public/Tendering/OpportunityDetail/Index?noticeUID=CO1.NTC.2586810&amp;isFromPublicArea=True&amp;isModal=False</t>
  </si>
  <si>
    <t>CLAUDIA HELENA OTALORA CRISTANCHO</t>
  </si>
  <si>
    <t>SUBDIRECTOR TÉCNICO O ADMINISTRATIVO</t>
  </si>
  <si>
    <t>fatorres62@hotmail.com</t>
  </si>
  <si>
    <t>fernando.torres@minhacienda.gov.co</t>
  </si>
  <si>
    <t>MHCP-CD-032-2022</t>
  </si>
  <si>
    <t>3.034-2022</t>
  </si>
  <si>
    <t>PRESTAR SERVICIOS PROFESIONALES DE APOYO Y ACOMPAÑAMIENTO A LA DIRECCIÓN DE REGULACIÓN ECONÓMICA DE LA SEGURIDAD SOCIAL ¿ DGRESS, EN DESARROLLO DEL PROYECTO DE HISTORIAS LABORALES EN LAS TAREAS DE ADMINISTRACIÓN, MANTENIMIENTO Y OPERACIÓN DE LAS HERRAMIENTAS TECNOLÓGICAS QUE COMPONEN EL PROYECTO DE ¿SEGUIMIENTO Y ACTUALIZACIÓN DE LOS CÁLCULOS ACTUARIALES DEL PASIVO PENSIONAL DE LAS ENTIDADES TERRITORIALES¿ (PASIVOCOL), DE ACUERDO CON LAS POLÍTICAS TECNOLÓGICAS DEFINIDAS POR EL MINISTERIO DE HACIENDA Y CRÉDITO PÚBLICO</t>
  </si>
  <si>
    <t>LUIS ALBERTO BELTRAN PEÑUELA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</si>
  <si>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DISCRIMINADO ASÍ</t>
  </si>
  <si>
    <t>https://community.secop.gov.co/Public/Tendering/OpportunityDetail/Index?noticeUID=CO1.NTC.2577466&amp;isFromPublicArea=True&amp;isModal=False</t>
  </si>
  <si>
    <t>luisb_2001@hotmail.com</t>
  </si>
  <si>
    <t>luis.beltran@minhacienda.gov.co</t>
  </si>
  <si>
    <t>MHCP-CD-054-2022</t>
  </si>
  <si>
    <t>3.035-2022</t>
  </si>
  <si>
    <t>LEYDI MIREYA HORMIGA PEREZ</t>
  </si>
  <si>
    <t>https://community.secop.gov.co/Public/Tendering/OpportunityDetail/Index?noticeUID=CO1.NTC.2567172&amp;isFromPublicArea=True&amp;isModal=False</t>
  </si>
  <si>
    <t>leidyhormiga@hotmail.com</t>
  </si>
  <si>
    <t>MHCP-CD-018-2022</t>
  </si>
  <si>
    <t>3.036-2022</t>
  </si>
  <si>
    <t>PRESTAR SERVICIOS PROFESIONALES AL VICEMINISTERIO GENERAL-ADMINISTRACIÓN DEL SIIF NACIÓN PARA APOYAR EN LAS ACTIVIDADES INHERENTES A PRUEBAS INTEGRALES DEL SISTEMA EN EL MÓDULO ASIGNADO,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t>
  </si>
  <si>
    <t>LUIS ALBERTO ZUÑIGA SANABRIA</t>
  </si>
  <si>
    <t>https://community.secop.gov.co/Public/Tendering/OpportunityDetail/Index?noticeUID=CO1.NTC.2582267&amp;isFromPublicArea=True&amp;isModal=False</t>
  </si>
  <si>
    <t>laz240513@gmail.com</t>
  </si>
  <si>
    <t>luis.zuniga@minhacienda.gov.co</t>
  </si>
  <si>
    <t>MHCP-CD-060-2022</t>
  </si>
  <si>
    <t>3.037-2022</t>
  </si>
  <si>
    <t>PRESTAR SERVICIOS PROFESIONALES A LA DIRECCIÓN GENERAL DE APOYO FISCAL A TRAVÉS DEL DESARROLLO DE ACTIVIDADES PARA LA ASESORÍA, ACOMPAÑAMIENTO Y APOYO CONTABLE, FINANCIERO Y ADMINISTRATIVO ASÍ COMO, EN LAS ACCIONES DE FORTALECIMIENTO INSTITUCIONAL DE LAS ENTIDADES TERRITORIALES Y LAS DESCENTRALIZADAS PARA LA EJECUCIÓN DEL PROYECTO DE INVERSIÓN A SU CARGO</t>
  </si>
  <si>
    <t>CARLOS MARCEL MENDEZ SANCHEZ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</si>
  <si>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t>
  </si>
  <si>
    <t>https://community.secop.gov.co/Public/Tendering/OpportunityDetail/Index?noticeUID=CO1.NTC.2569304&amp;isFromPublicArea=True&amp;isModal=False</t>
  </si>
  <si>
    <t>marcel0616@hotmail.com</t>
  </si>
  <si>
    <t>carlos.mendez@minhacienda.gov.co</t>
  </si>
  <si>
    <t>MHCP-CD-048-2022</t>
  </si>
  <si>
    <t>3.038-2022</t>
  </si>
  <si>
    <t>GABRIEL ANDRES CASTELLANO HERNANDEZ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</si>
  <si>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t>
  </si>
  <si>
    <t>https://community.secop.gov.co/Public/Tendering/OpportunityDetail/Index?noticeUID=CO1.NTC.2603487&amp;isFromPublicArea=True&amp;isModal=False</t>
  </si>
  <si>
    <t>gabrielcastellano405@gmail.com</t>
  </si>
  <si>
    <t>gabriel.castellano@minhacienda.gov.co</t>
  </si>
  <si>
    <t>MHCP-CD-077-2022</t>
  </si>
  <si>
    <t>3.039-2022</t>
  </si>
  <si>
    <t>WILLIAM JAVIER BARRETO PARRA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</si>
  <si>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$ 8.364.329  MONEDA CORRIENTE .</t>
  </si>
  <si>
    <t>https://community.secop.gov.co/Public/Tendering/OpportunityDetail/Index?noticeUID=CO1.NTC.2605163&amp;isFromPublicArea=True&amp;isModal=False</t>
  </si>
  <si>
    <t>willbarp@gmail.com</t>
  </si>
  <si>
    <t>william.barreto@minhacienda.gov.co</t>
  </si>
  <si>
    <t>MHCP-CD-073-2022</t>
  </si>
  <si>
    <t>3.040-2022</t>
  </si>
  <si>
    <t>DIEGO ALEXANDER PUENTES PARRA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</si>
  <si>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$3.376.526,00, MONEDA CORRIENTE.</t>
  </si>
  <si>
    <t>https://community.secop.gov.co/Public/Tendering/OpportunityDetail/Index?noticeUID=CO1.NTC.2613413&amp;isFromPublicArea=True&amp;isModal=False</t>
  </si>
  <si>
    <t>alexander_11300@hotmail.com</t>
  </si>
  <si>
    <t>MHCP-CD-069-2022</t>
  </si>
  <si>
    <t>3.041-2022</t>
  </si>
  <si>
    <t>PRESTAR SERVICIOS PROFESIONALES DE APOYO TÉCNICO AL VICEMINISTERIO GENERAL- ADMINISTRACIÓN DEL SIIF NACIÓN EN EL PROYECTO DEL SIIF NACIÓN EXTENDIDO EN LOS PROCESOS DE TRANSFERENCIAS DE CONOCIMIENTO A LOS USUARIOS, CONCEPTUALIZACIÓN FUNCIONAL DEL MODELO ESTÁNDAR DE INTEROPERACIÓN, SEGUIMIENTO Y CORRECCIÓN DE LOS DIFERENTES MECANISMOS DE INTEROPERACIÓN SIIF NACIÓN CON APLICATIVOS LOCALES ADMINISTRATIVOS Y/O MISIONALES DE LOS NEGOCIOS NO SIIF DE LAS ENTIDADES EJECUTORAS DEL PRESUPUESTO GENERAL DE LA NACIÓN.</t>
  </si>
  <si>
    <t>SANDRA LUCIA BERNAL GARZON</t>
  </si>
  <si>
    <t>0 anos - 10 meses  y 7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</si>
  <si>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$12.468.168,00 MONEDA CORRIENTE. INCLUIDO IVA</t>
  </si>
  <si>
    <t>https://community.secop.gov.co/Public/Tendering/OpportunityDetail/Index?noticeUID=CO1.NTC.2581053&amp;isFromPublicArea=True&amp;isModal=False</t>
  </si>
  <si>
    <t>slbernal13@yahoo.es</t>
  </si>
  <si>
    <t>sandra.bernal@minhacienda.gov.co</t>
  </si>
  <si>
    <t>MHCP-CD-055-2022</t>
  </si>
  <si>
    <t>3.042-2022</t>
  </si>
  <si>
    <t>PRESTAR EL SERVICIO DE SOPORTE, MANTENIMIENTO Y ACTUALIZACIÓN DEL SOFTWARE CONTABLE SOFIA, DEL MINISTERIO DE HACIENDA Y CRÉDITO PÚBLICO</t>
  </si>
  <si>
    <t>UN&amp;ON SOLUCIONES SISTEMAS DE INFORMACION SAS</t>
  </si>
  <si>
    <t>EL MINISTERIO DE HACIENDA Y CRÉDITO PÚBLICO, PAGARÁ AL CONTRATISTA EL VALOR DEL CONTRATO, EN MONEDA LEGAL COLOMBIANA, EN PAGOS MENSUALES O FRACCIÓN DE MES, CADA UNO HASTA POR UN VALOR DE $2.862.546,00 MONEDA CORRIENTE, INCLUIDO IVA, CORRESPONDIENTES AL VALOR DEL SERVICIO EFECTIVAMENTE PRESTADO, UNA VEZ SE ENCUENTRE APROBADO EL P.A.C. (PROGRAMA ANUAL MENSUALIZADO DE CAJA), DE ACUERDO CON LOS SERVICIOS EFECTIVAMENTE PRESTADOS. DICHOS PAGOS SE EFECTUARÁN DENTRO DE LOS DIEZ (10) DÍAS HÁBILES SIGUIENTES A LA RADICACIÓN EN LA SUBDIRECCIÓN FINANCIERA DEL CUMPLIDO DE PRESTACIÓN DEL SERVICIO A SATISFACCIÓN SUSCRITO POR EL SUPERVISOR DESIGNADO PARA TAL EFECTO, PREVIA PRESENTACIÓN DEL INFORME RESPECTIVO SOBRE LA EJECUCIÓN DEL CONTRATO, LA CERTIFICACIÓN SOBRE EL CUMPLIMIENTO DE LAS OBLIGACIONES PARAFISCALES Y DE SEGURIDAD SOCIAL POR PARTE DEL CONTRATISTA, LA FACTURA CORRESPONDIENTE Y LOS DEMÁS DOCUMENTOS QUE SE REQUIERAN PARA TAL EFECTO</t>
  </si>
  <si>
    <t>https://community.secop.gov.co/Public/Tendering/OpportunityDetail/Index?noticeUID=CO1.NTC.2560573&amp;isFromPublicArea=True&amp;isModal=False</t>
  </si>
  <si>
    <t>MHCP-CD-014-2022</t>
  </si>
  <si>
    <t>3.043-2022</t>
  </si>
  <si>
    <t>PRESTAR LOS SERVICIOS PROFESIONALES A LA DIRECCIÓN GENERAL DE POLÍTICA MACROECONÓMICA EN EL ACOMPAÑAMIENTO TÉCNICO ECONÓMICO QUE SE REQUIERA DENTRO DEL PROCESO DE GESTIÓN DE CAMBIO DE LAS ESTADÍSTICAS FISCALES DE ACUERDO A LOS LINEAMIENTOS VIGENTES DEL FONDO MONETARIO INTERNACIONAL Y SUS IMPLICACIONES MACROECONÓMICAS, ENMARCADA EN DESARROLLO DEL PROYECTO ¿MEJORAMIENTO E INTEGRACIÓN DE LA GESTIÓN FINANCIERA PÚBLICA NACIONAL¿.</t>
  </si>
  <si>
    <t>RAFAEL ALCIDES VILLARREAL CIFUENTES</t>
  </si>
  <si>
    <t>0 anos - 8 meses  y 6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</si>
  <si>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DE $ 318.270,00 MONEDA CORRIENTE, INCLUIDO IVA, SIN EXCEDER 50 HORAS MENSUALES, PARA UN VALOR MENSUAL DE HASTA $ 15.913.500 MONEDA CORRIENTE INCLUIDO IVA.</t>
  </si>
  <si>
    <t>https://community.secop.gov.co/Public/Tendering/OpportunityDetail/Index?noticeUID=CO1.NTC.2605876&amp;isFromPublicArea=True&amp;isModal=False</t>
  </si>
  <si>
    <t>ravillarrealc2@gmail.com</t>
  </si>
  <si>
    <t>MHCP-CD-084-2022</t>
  </si>
  <si>
    <t>3.044-2022</t>
  </si>
  <si>
    <t>PRESTAR SERVICIOS PROFESIONALES A LA DIRECCIÓN GENERAL DE CRÉDITO PÚBLICO Y TESORO NACIONAL, EN LAS ACTIVIDADES RELACIONADAS CON LA GESTIÓN DE NUEVAS FUNCIONALIDADES DE LOS SISTEMAS DE LA DIRECCIÓN, QUE SE ENMARQUEN EN EL PROYECTO DE MODERNIZACIÓN, EN PARTICULAR, CON RESPECTO A INTEROPERABILIDADES DEL SISTEMA FLUJO DE CAJA CON EL SIIF, AL IGUAL QUE CON OTROS SISTEMAS DE INFORMACIÓN INTERNOS Y EXTERNOS ASÍ COMO, APOYAR EN LA PRODUCCIÓN DE INFORMES QUE PERMITAN LA INTERACCIÓN ENTRE LOS SISTEMAS, RESPECTO AL MANEJO DE RECURSOS DE ENTIDADES PÚBLICAS Y EL MANEJO DE NUEVOS INSTRUMENTOS FINANCIEROS</t>
  </si>
  <si>
    <t>ANGELO MARIANO VARGAS FORERO</t>
  </si>
  <si>
    <t>https://community.secop.gov.co/Public/Tendering/OpportunityDetail/Index?noticeUID=CO1.NTC.2586990&amp;isFromPublicArea=True&amp;isModal=False</t>
  </si>
  <si>
    <t>angelovargas606@gmail.com</t>
  </si>
  <si>
    <t>MHCP-CD-065-2022</t>
  </si>
  <si>
    <t>3.045-2022</t>
  </si>
  <si>
    <t>PRESTAR LOS SERVICIOS PROFESIONALES DE ASESORÍA A LA DIRECCIÓN GENERAL DE PARTICIPACIONES ESTATALES EN EL DESARROLLO DE ACTIVIDADES RELACIONADAS CON LA INCORPORACIÓN DE ESTÁNDARES INTERNACIONALES DE BUENAS PRÁCTICAS DE GOBIERNO CORPORATIVO, ASÍ COMO EN EL ANÁLISIS Y CONSOLIDACIÓN DE INFORMACIÓN CORPORATIVA DE LAS EMPRESAS ESTATALES Y ENTES GESTORES DE LOS SISTEMAS DE TRANSPORTE MASIVO COFINANCIADOS POR LA NACIÓN, DENTRO DEL MARCO DEL PROYECTO DE INVERSIÓN DENOMINADO ¿OPTIMIZACIÓN DEL MODELO DE GESTIÓN Y ADMINISTRACIÓN DEL PORTAFOLIO DE EMPRESAS ESTATALES¿.</t>
  </si>
  <si>
    <t>JUANITA MAHECHA PARDO</t>
  </si>
  <si>
    <t>https://community.secop.gov.co/Public/Tendering/OpportunityDetail/Index?noticeUID=CO1.NTC.2558488&amp;isFromPublicArea=True&amp;isModal=False</t>
  </si>
  <si>
    <t>juanitamahecha@gmail.com</t>
  </si>
  <si>
    <t>MHCP-CD-013-2022</t>
  </si>
  <si>
    <t>3.046-2022</t>
  </si>
  <si>
    <t>PRESTAR SERVICIOS PROFESIONALES A TRAVÉS DEL DESARROLLO DE ACTIVIDADES PARA LA ASESORÍA, ACOMPAÑAMIENTO Y APOYO JURÍDICO, PROCESAL,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t>
  </si>
  <si>
    <t>CESAR SEGUNDO ESCOBAR PINTO</t>
  </si>
  <si>
    <t>csep1970@hotmail.com</t>
  </si>
  <si>
    <t>cesar.escobar@minhacienda.gov.co</t>
  </si>
  <si>
    <t>3.047-2022</t>
  </si>
  <si>
    <t>PRESTAR SERVICIOS PROFESIONALES A LA OFICINA ASESORA DE JURÍDICA PARA DAR SOPORTE EN LOS ASUNTOS PROPIOS DEL ÁREA Y, ESPECIALMENTE LA REALIZACIÓN DE ACTIVIDADES RELACIONADAS CON LA ELABORACIÓN DE CONCEPTOS JURÍDICOS, TRÁMITE LEGISLATIVO, REVISIÓN DE PROYECTOS DE REGLAMENTACIÓN, ASESORÍA EN MATERIA DE PROCESOS JUDICIALES Y DEFENSA DE CONSTITUCIONALIDAD DE LAS NORMAS QUE SON DE COMPETENCIA O DE INTERÉS DEL MINISTERIO DE HACIENDA Y CRÉDITO PÚBLICO Y REVISIÓN O RESPUESTA DE SOLICITUDES DE INFORMACIÓN, ACTAS Y DEMÁS DOCUMENTOS O ACTOS QUE DEBA CONOCER LA OFICINA ASESORA DE JURÍDICA.</t>
  </si>
  <si>
    <t>MARIA CAMILA PEREZ MEDINA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</si>
  <si>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$8.000.000,00 MONEDA CORRIENTE</t>
  </si>
  <si>
    <t>https://community.secop.gov.co/Public/Tendering/OpportunityDetail/Index?noticeUID=CO1.NTC.2530423&amp;isFromPublicArea=True&amp;isModal=False</t>
  </si>
  <si>
    <t>JUANITA CASTRO ROMERO</t>
  </si>
  <si>
    <t>DESPACHO DEL MINISTRO DE HACIENDA Y CREDITO PUBLICO - OFICINA ASESORA JURÍDICA</t>
  </si>
  <si>
    <t>m-perezm@javeriana.edu.co</t>
  </si>
  <si>
    <t>MHCP-CD-001-2022</t>
  </si>
  <si>
    <t>3.048-2022</t>
  </si>
  <si>
    <t>PRESTAR SERVICIOS PROFESIONALES A LA OFICINA ASESORA DE JURÍDICA EN TEMAS RELACIONADOS CON DERECHO CONSTITUCIONAL, ADMINISTRATIVO Y TRÁMITE LEGISLATIVO, CON EL FIN DE ELABORAR CONCEPTOS JURÍDICOS Y DE IMPACTO FISCAL SOBRE INICIATIVAS LEGISLATIVAS, ATENDER REQUERIMIENTOS PARLAMENTARIOS Y APOYAR LA DEFENSA DE CONSTITUCIONALIDAD DE LAS LEYES QUE SON DE COMPETENCIA DEL MINISTERIO DE HACIENDA Y CRÉDITO PÚBLICO, ASÍ COMO BRINDAR ACOMPAÑAMIENTO EN LAS ACTIVIDADES DE GESTIÓN ADMINISTRATIVA Y OPERATIVA NECESARIAS PARA EL ADECUADO FUNCIONAMIENTO DE LA OFICINA</t>
  </si>
  <si>
    <t>ANDREA DEL PILAR SUAREZ PINTO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</si>
  <si>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$9.000.000,00 MONEDA CORRIENTE</t>
  </si>
  <si>
    <t>https://community.secop.gov.co/Public/Tendering/OpportunityDetail/Index?noticeUID=CO1.NTC.2530064&amp;isFromPublicArea=True&amp;isModal=False</t>
  </si>
  <si>
    <t>ladydaianapr@hotmail.com/violeta528@hotmail.com</t>
  </si>
  <si>
    <t>andrea.suarez@minhacienda.gov.co</t>
  </si>
  <si>
    <t>MHCP-CD-002-2022</t>
  </si>
  <si>
    <t>3.049-2022</t>
  </si>
  <si>
    <t>APOYAR TÉCNICAMENTE AL VICEMINISTERIO GENERAL- ADMINISTRACIÓN DEL SIIF NACIÓN DENTRO DEL PROYECTO DEL SIIF NACIÓN EXTENDIDO, EN EL LEVANTAMIENTO DE INFORMACIÓN DE LOS APLICATIVOS ADMINISTRATIVOS Y MISIONALES QUE LAS ENTIDADES EJECUTORAS DEL PRESUPUESTO GENERAL DE LA NACIÓN UTILIZAN EN EL PROCESAMIENTO DE INFORMACIÓN DE LOS NEGOCIOS NO SIIF Y DAR SOLUCIÓN DE INCIDENTES SOBRE EL SIIF NACIÓN EXTENDIDO</t>
  </si>
  <si>
    <t>SANTIAGO ALBERTO GONZALEZ ORTIZ</t>
  </si>
  <si>
    <t>0 anos - 10 meses  y 6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</si>
  <si>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$6.890.258,00 MONEDA CORRIENTE.</t>
  </si>
  <si>
    <t>https://community.secop.gov.co/Public/Tendering/OpportunityDetail/Index?noticeUID=CO1.NTC.2581722&amp;isFromPublicArea=True&amp;isModal=False</t>
  </si>
  <si>
    <t>santiago.gonzalez02@est.uextrernado.edu.co</t>
  </si>
  <si>
    <t>santiago.gonzalez@minhacienda.gov.co</t>
  </si>
  <si>
    <t>MHCP-CD-057-2022</t>
  </si>
  <si>
    <t>3.050-2022</t>
  </si>
  <si>
    <t>APOYAR TÉCNICAMENTE AL VICEMINISTERIO GENERAL- ADMINISTRACIÓN DEL SIIF NACIÓN DENTRO DEL PROYECTO DEL SIIF NACIÓN EXTENDIDO, EN EL LEVANTAMIENTO DE INFORMACIÓN DE LOS APLICATIVOS ADMINISTRATIVOS Y MISIONALES QUE LAS ENTIDADES EJECUTORAS DEL PRESUPUESTO GENERAL DE LA NACIÓN UTILIZAN EN EL PROCESAMIENTO DE INFORMACIÓN DE LOS NEGOCIOS NO SIIF Y DAR SOLUCIÓN DE INCIDENTES SOBRE EL SIIF NACIÓN EXTENDIDO.</t>
  </si>
  <si>
    <t>ALBA ESPERANZA CASTRILLON ACOSTA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</si>
  <si>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$6.890.258,00 MONEDA CORRIENTE</t>
  </si>
  <si>
    <t>https://community.secop.gov.co/Public/Tendering/OpportunityDetail/Index?noticeUID=CO1.NTC.2581272&amp;isFromPublicArea=True&amp;isModal=False</t>
  </si>
  <si>
    <t>aecastril@yahoo.com</t>
  </si>
  <si>
    <t>alba.castrillon@minhacienda.gov.co</t>
  </si>
  <si>
    <t>MHCP-CD-062-2022</t>
  </si>
  <si>
    <t>3.051-2022</t>
  </si>
  <si>
    <t>SULY PATRICIA MENDOZA GUERRERO</t>
  </si>
  <si>
    <t>https://community.secop.gov.co/Public/Tendering/OpportunityDetail/Index?noticeUID=CO1.NTC.2581403&amp;isFromPublicArea=True&amp;isModal=False</t>
  </si>
  <si>
    <t>sulypatricia@gmail.com</t>
  </si>
  <si>
    <t>suly.mendoza@minhacienda.gov.co</t>
  </si>
  <si>
    <t>MHCP-CD-056-2022</t>
  </si>
  <si>
    <t>3.052-2022</t>
  </si>
  <si>
    <t>ANDREA DEL PILAR PULIDO SANCHEZ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</si>
  <si>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t>
  </si>
  <si>
    <t>https://community.secop.gov.co/Public/Tendering/OpportunityDetail/Index?noticeUID=CO1.NTC.2609549&amp;isFromPublicArea=True&amp;isModal=False</t>
  </si>
  <si>
    <t>andreapulido@hotmail.com</t>
  </si>
  <si>
    <t>andrea.pulido@minhacienda.gov.co</t>
  </si>
  <si>
    <t>MHCP-CD-066-2022</t>
  </si>
  <si>
    <t>3.053-2022</t>
  </si>
  <si>
    <t>PRESTAR SERVICIOS PROFESIONALES A TRAVÉS DEL DESARROLLO DE ACTIVIDADES PARA LA ASESORÍA, ACOMPAÑAMIENTO Y APOYO JURÍDICO, PROCESAL,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t>
  </si>
  <si>
    <t>ESMERALDA VILLAMIL LOPEZ</t>
  </si>
  <si>
    <t>oliva3737@hotmail.com</t>
  </si>
  <si>
    <t>esmeralda.villamil@minhacienda.gov.co</t>
  </si>
  <si>
    <t>3.054-2022</t>
  </si>
  <si>
    <t>PRESTAR LOS SERVICIOS PROFESIONALES A LA DIRECCIÓN GENERAL DE POLÍTICA MACROECONÓMICA EN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FISCAL PÚBLICA NACIONAL</t>
  </si>
  <si>
    <t>CAROL MAURENI CASAS BECERRA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</si>
  <si>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$4.933.185,00, MONEDA CORRIENTE</t>
  </si>
  <si>
    <t>https://community.secop.gov.co/Public/Tendering/OpportunityDetail/Index?noticeUID=CO1.NTC.2604177&amp;isFromPublicArea=True&amp;isModal=False</t>
  </si>
  <si>
    <t>carolcasasmb@gmail.com</t>
  </si>
  <si>
    <t>MHCP-CD-082-2022</t>
  </si>
  <si>
    <t>3.055-2022</t>
  </si>
  <si>
    <t>PRESTACIÓN DE SERVICIOS DE APOYO A LA GESTIÓN EN LA DIRECCIÓN GENERAL DE POLÍTICA MACROECONÓMICA PARA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t>
  </si>
  <si>
    <t>ANDRÉS FELIPE PICO PÉREZ</t>
  </si>
  <si>
    <t>https://community.secop.gov.co/Public/Tendering/OpportunityDetail/Index?noticeUID=CO1.NTC.2606517&amp;isFromPublicArea=True&amp;isModal=False</t>
  </si>
  <si>
    <t>CESION DEL CONTRATO NO 3.055-2022 DE DANIELA VALENTINA GUIO MARTÍNEZ A ANDRÉS FELIPE PICO PÉREZ TENIENDO COMO FECHA DE INICIO SEGUN APROBACIÓN DE PÓLIZA EL</t>
  </si>
  <si>
    <t>MHCP-CD-085-2022</t>
  </si>
  <si>
    <t>3.056-2022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</si>
  <si>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Y EN LOS PROGRAMAS DE SANEAMIENTO FISCAL Y FINANCIERO</t>
  </si>
  <si>
    <t>PABLO ANDRES PARRA CUBIDES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</si>
  <si>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$4.695.912,00 MONEDA CORRIENTE.</t>
  </si>
  <si>
    <t>https://community.secop.gov.co/Public/Tendering/OpportunityDetail/Index?noticeUID=CO1.NTC.2612618&amp;isFromPublicArea=True&amp;isModal=False</t>
  </si>
  <si>
    <t>pablitoparra10@gmail.com</t>
  </si>
  <si>
    <t>pablo.parra@minhacienda.gov.co</t>
  </si>
  <si>
    <t>MHCP-CD-079-2022</t>
  </si>
  <si>
    <t>3.057-2022</t>
  </si>
  <si>
    <t>PRESTAR LOS SERVICIOS DE APOYO A LA GESTIÓN EN LA DIRECCIÓN GENERAL DE POLÍTICA MACROECONÓMICA PARA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t>
  </si>
  <si>
    <t>JUAN FELIPE HERRERA SARMIENTO</t>
  </si>
  <si>
    <t>https://community.secop.gov.co/Public/Tendering/OpportunityDetail/Index?noticeUID=CO1.NTC.2605329&amp;isFromPublicArea=True&amp;isModal=False</t>
  </si>
  <si>
    <t>jfherreras@unal.edu.co</t>
  </si>
  <si>
    <t>MHCP-CD-083-2022</t>
  </si>
  <si>
    <t>3.058-2022</t>
  </si>
  <si>
    <t>GIOBANNA KATERINE GUARIN GUZMAN</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</si>
  <si>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t>
  </si>
  <si>
    <t>https://community.secop.gov.co/Public/Tendering/OpportunityDetail/Index?noticeUID=CO1.NTC.2603499&amp;isFromPublicArea=True&amp;isModal=False</t>
  </si>
  <si>
    <t>katerine2011@hotmail.com</t>
  </si>
  <si>
    <t>MHCP-CD-078-2022</t>
  </si>
  <si>
    <t>3.059-2022</t>
  </si>
  <si>
    <t>PRESTAR SERVICIOS DE APOYO A LA GESTIÓN A LA DIRECCIÓN GENERAL DE APOYO FISCAL EN LAS ACTIVIDADES DE TIPO ADMINISTRATIVO, CON ÉNFASIS EN LAS ACTIVIDADES RELACIONADAS CON EL ARCHIVO, EL SISTEMA DE INFORMACIÓN DELFOS, Y DEMÁS QUE SE RELACIONEN CON LA EJECUCIÓN DEL PROYECTO DE INVERSIÓN A SU CARGO.</t>
  </si>
  <si>
    <t>ROCIO AIDEE GONZALEZ ROMERO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</si>
  <si>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$3.800.311,00 MONEDA CORRIENTE.</t>
  </si>
  <si>
    <t>https://community.secop.gov.co/Public/Tendering/OpportunityDetail/Index?noticeUID=CO1.NTC.2612940&amp;isFromPublicArea=True&amp;isModal=False</t>
  </si>
  <si>
    <t>tatana9595@hotmail.com</t>
  </si>
  <si>
    <t>rocio.gonzalez@minhacienda.gov.co</t>
  </si>
  <si>
    <t>MHCP-CD-081-2022</t>
  </si>
  <si>
    <t>3.060-2022</t>
  </si>
  <si>
    <t>ANYI YULIET QUEVEDO BURBANO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</si>
  <si>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$3.689.622,00 MONEDA CORRIENTE</t>
  </si>
  <si>
    <t>https://community.secop.gov.co/Public/Tendering/OpportunityDetail/Index?noticeUID=CO1.NTC.2577211&amp;isFromPublicArea=True&amp;isModal=False</t>
  </si>
  <si>
    <t>anyquevedob@gmail.com</t>
  </si>
  <si>
    <t>anyi.quevedo@minhacienda.gov.co</t>
  </si>
  <si>
    <t>MHCP-CD-025-2022</t>
  </si>
  <si>
    <t>3.061-2022</t>
  </si>
  <si>
    <t>HILDA KATHERINE VARGAS QUINTERO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</si>
  <si>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$4.441.013 MONEDA CORRIENTE</t>
  </si>
  <si>
    <t>https://community.secop.gov.co/Public/Tendering/OpportunityDetail/Index?noticeUID=CO1.NTC.2604852&amp;isFromPublicArea=True&amp;isModal=False</t>
  </si>
  <si>
    <t>katevargas2010@outlook.es</t>
  </si>
  <si>
    <t>MHCP-CD-072-2022</t>
  </si>
  <si>
    <t>3.062-2022</t>
  </si>
  <si>
    <t>PRESTAR SERVICIOS PROFESIONALES A TRAVÉS DEL DESARROLLO DE ACTIVIDADES PARA LA ASESORÍA, ACOMPAÑAMIENTO Y APOYO TÉCNICO EN LAS ACCIONES DE FORTALECIMIENTO FINANCIERO, FISCAL E INSTITUCIONAL DE LAS ENTIDADES TERRITORIALES Y SUS DESCENTRALIZADAS, ASÍ COMO EN LA EJECUCIÓN DEL PROYECTO DE INVERSIÓN A CARGO DE LA DIRECCIÓN GENERAL DE APOYO FISCAL.</t>
  </si>
  <si>
    <t>JOAN MALDONADO SANDOVAL</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</si>
  <si>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$14.162.426,00 MONEDA CORRIENTE INCLUIDO IVA</t>
  </si>
  <si>
    <t>https://community.secop.gov.co/Public/Tendering/OpportunityDetail/Index?noticeUID=CO1.NTC.2615852&amp;isFromPublicArea=True&amp;isModal=False</t>
  </si>
  <si>
    <t>joansimpson1@hotmail.com</t>
  </si>
  <si>
    <t>joan.maldonado@minhacienda.gov.co</t>
  </si>
  <si>
    <t>MHCP-CD-038-2022</t>
  </si>
  <si>
    <t>3.063-2022</t>
  </si>
  <si>
    <t>PRESTAR SERVICIOS PROFESIONALES A TRAVÉS DEL DESARROLLO DE ACTIVIDADES PARA LA ASESORÍA, ACOMPAÑAMIENTO Y APOYO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t>
  </si>
  <si>
    <t>DANIEL ANTONIO ESPITIA HERNANDEZ</t>
  </si>
  <si>
    <t>https://community.secop.gov.co/Public/Tendering/OpportunityDetail/Index?noticeUID=CO1.NTC.2611162&amp;isFromPublicArea=True&amp;isModal=False</t>
  </si>
  <si>
    <t>daniel_espitia@hotmail.com</t>
  </si>
  <si>
    <t>daniel.espitia@minhacienda.gov.co</t>
  </si>
  <si>
    <t>MHCP-CD-068-2022</t>
  </si>
  <si>
    <t>3.064-2022</t>
  </si>
  <si>
    <t>PRESTAR SERVICIOS PROFESIONALES A TRAVÉS DEL DESARROLLO DE ACTIVIDADES PARA LA ASESORÍA, ACOMPAÑAMIENTO Y APOYO JURÍDICO EN LAS ACCIONES DE FORTALECIMIENTO INSTITUCIONAL DE LAS ENTIDADES TERRITORIALES Y SUS DESCENTRALIZADAS, ASÍ COMO RESPECTO DE LOS PLANES, DIRECTRICES Y PROCEDIMIENTOS QUE REQUIERA LA DIRECCIÓN GENERAL DE APOYO FISCAL PARA LA EJECUCIÓN DEL PROYECTO DE INVERSIÓN A SU CARGO.</t>
  </si>
  <si>
    <t>CARLOS ANDRES BARONA MUNOZ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</si>
  <si>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$11.452.095,00 MONEDA CORRIENTE</t>
  </si>
  <si>
    <t>https://community.secop.gov.co/Public/Tendering/OpportunityDetail/Index?noticeUID=CO1.NTC.2755035&amp;isFromPublicArea=True&amp;isModal=False</t>
  </si>
  <si>
    <t>baroca71@yahoo.com</t>
  </si>
  <si>
    <t>carlos.barona@minhacienda.gov.co</t>
  </si>
  <si>
    <t>MHCP-CD-070-2022</t>
  </si>
  <si>
    <t>3.065-2022</t>
  </si>
  <si>
    <t>RICARDO ALFREDO LUNA CANO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</si>
  <si>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t>
  </si>
  <si>
    <t>https://community.secop.gov.co/Public/Tendering/OpportunityDetail/Index?noticeUID=CO1.NTC.2616779&amp;isFromPublicArea=True&amp;isModal=False</t>
  </si>
  <si>
    <t>rluna19@hotmail.com</t>
  </si>
  <si>
    <t>ricardo.luna@minhacienda.gov.co</t>
  </si>
  <si>
    <t>MHCP-CD-094-2022</t>
  </si>
  <si>
    <t>3.066-2022</t>
  </si>
  <si>
    <t>MAURICIO PEÑA ROSAS</t>
  </si>
  <si>
    <t>https://community.secop.gov.co/Public/Tendering/OpportunityDetail/Index?noticeUID=CO1.NTC.2602038&amp;isFromPublicArea=True&amp;isModal=False</t>
  </si>
  <si>
    <t>mauricio-pena@hotmail.com</t>
  </si>
  <si>
    <t>mauricio.pena@minhacienda.gov.co</t>
  </si>
  <si>
    <t>MHCP-CD-074-2022</t>
  </si>
  <si>
    <t>3.067-2022</t>
  </si>
  <si>
    <t>HENRY LEONIDAS ORTIZ OSORIO</t>
  </si>
  <si>
    <t>https://community.secop.gov.co/Public/Tendering/OpportunityDetail/Index?noticeUID=CO1.NTC.2620612&amp;isFromPublicArea=True&amp;isModal=False</t>
  </si>
  <si>
    <t>ortizosorio@hotmail.com</t>
  </si>
  <si>
    <t>henry.ortiz@minhacienda.gov.co</t>
  </si>
  <si>
    <t>MHCP-CD-096-2022</t>
  </si>
  <si>
    <t>3.069-2022</t>
  </si>
  <si>
    <t>LUIS ALEJANDRO VARGAS BOLIVAR</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</si>
  <si>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 INCLUIDO IVA</t>
  </si>
  <si>
    <t>https://community.secop.gov.co/Public/Tendering/OpportunityDetail/Index?noticeUID=CO1.NTC.2602802&amp;isFromPublicArea=True&amp;isModal=False</t>
  </si>
  <si>
    <t>alejandrovargas181@hotmail.com</t>
  </si>
  <si>
    <t>luis.vargas@minhacienda.gov.co</t>
  </si>
  <si>
    <t>MHCP-CD-075-2022</t>
  </si>
  <si>
    <t>3.070-2022</t>
  </si>
  <si>
    <t>PRESTAR SERVICIOS PROFESIONALES A TRAVÉS DEL DESARROLLO DE ACTIVIDADES PARA LA ASESORÍA, ACOMPAÑAMIENTO Y APOYO FISCAL Y FINANCIERO EN LAS ACCIONES DE FORTALECIMIENTO INSTITUCIONAL DE LAS ENTIDADES TERRITORIALES Y SUS DESCENTRALIZADAS CON ÉNFASIS EN EL PROCESO DE DESCENTRALIZACIÓN, ASÍ COMO EN LA EJECUCIÓN DEL PROYECTO DE INVERSIÓN A CARGO DE LA DIRECCIÓN GENERAL DE APOYO FISCAL.</t>
  </si>
  <si>
    <t>JUAN CARLOS RODRIGUEZ WALTERO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</si>
  <si>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$5.728.860,00 MONEDA CORRIENTE</t>
  </si>
  <si>
    <t>https://community.secop.gov.co/Public/Tendering/OpportunityDetail/Index?noticeUID=CO1.NTC.2619785&amp;isFromPublicArea=True&amp;isModal=False</t>
  </si>
  <si>
    <t>DIRECTOR (E)</t>
  </si>
  <si>
    <t>juankrw@hotmail.com</t>
  </si>
  <si>
    <t>juanc.rodriguez@minhacienda.gov.co</t>
  </si>
  <si>
    <t>MHCP-CD-042-2022</t>
  </si>
  <si>
    <t>3.071-2022</t>
  </si>
  <si>
    <t>PRESTAR LOS SERVICIOS PROFESIONALES A LA DIRECCIÓN DE TECNOLOGÍA PARA APOYAR TÉCNICAMENTE EN LAS ACTIVIDADES INHERENTES A PRUEBAS DE INTEGRACIÓN DERIVADAS DE LA IMPLEMENTACIÓN DE ACTUALIZACIONES NORMATIVAS Y EL NORMAL FUNCIONAMIENTO DEL SIIF NACIÓN Y LAS SOLUCIONES DE SOFTWARE RELACIONADAS CON EL MISMO, EN EL MARCO DEL PROYECTO ¿ADECUACIÓN DEL SIIF NACIÓN A NORMAS, CONCEPTOS Y ESTÁNDARES NACIONALES E INTERNACIONALES¿</t>
  </si>
  <si>
    <t>JHOAN JAVIER MORON GIL</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</si>
  <si>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$4.441.013 MONEDA CORRIENTE</t>
  </si>
  <si>
    <t>https://community.secop.gov.co/Public/Tendering/OpportunityDetail/Index?noticeUID=CO1.NTC.2605745&amp;isFromPublicArea=True&amp;isModal=False</t>
  </si>
  <si>
    <t>jhoanj_03@hotmail.com</t>
  </si>
  <si>
    <t>MHCP-CD-089-2022</t>
  </si>
  <si>
    <t>3.072-2022</t>
  </si>
  <si>
    <t>JUAN LATORRE VIDAL</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</si>
  <si>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t>
  </si>
  <si>
    <t>https://community.secop.gov.co/Public/Tendering/OpportunityDetail/Index?noticeUID=CO1.NTC.2603073&amp;isFromPublicArea=True&amp;isModal=False</t>
  </si>
  <si>
    <t>juanlatorrevidal@gmail.com</t>
  </si>
  <si>
    <t>juan.latorre@minhacienda.gov.co</t>
  </si>
  <si>
    <t>MHCP-CD-076-2022</t>
  </si>
  <si>
    <t>3.073-2022</t>
  </si>
  <si>
    <t>BRINDAR ASESORÍA JURÍDICA ESPECIALIZADA EN LOS TEMAS DE COMPETENCIA DE LA SECRETARIA GENERAL Y EN TODOS AQUELLOS EVENTOS EN QUE SEA REQUERIDO EL APOYO DE ESTA DEPENDENCIA O DE LAS ÁREAS A SU CARGO.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</si>
  <si>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DE $500.279,00 MONEDA CORRIENTE, INCLUIDO IVA</t>
  </si>
  <si>
    <t>https://community.secop.gov.co/Public/Tendering/OpportunityDetail/Index?noticeUID=CO1.NTC.2631542&amp;isFromPublicArea=True&amp;isModal=False</t>
  </si>
  <si>
    <t>MHCP-CD-107-2022</t>
  </si>
  <si>
    <t>3.074-2022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</si>
  <si>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t>
  </si>
  <si>
    <t>OSVALDO FRANCISCO CACERES HERNANDEZ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</si>
  <si>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t>
  </si>
  <si>
    <t>https://community.secop.gov.co/Public/Tendering/OpportunityDetail/Index?noticeUID=CO1.NTC.2629962&amp;isFromPublicArea=True&amp;isModal=False</t>
  </si>
  <si>
    <t>osvaldocaceres71@gmail.com</t>
  </si>
  <si>
    <t>osvaldo.caceres@minhacienda.gov.co</t>
  </si>
  <si>
    <t>MHCP-CD-091-2022</t>
  </si>
  <si>
    <t>3.075-2022</t>
  </si>
  <si>
    <t>PATRICIA PEÑA RINCON</t>
  </si>
  <si>
    <t>https://community.secop.gov.co/Public/Tendering/OpportunityDetail/Index?noticeUID=CO1.NTC.2613613&amp;isFromPublicArea=True&amp;isModal=False</t>
  </si>
  <si>
    <t>patopea@hotmail.com</t>
  </si>
  <si>
    <t>patricia.pena@minhacienda.gov.co</t>
  </si>
  <si>
    <t>MHCP-CD-080-2022</t>
  </si>
  <si>
    <t>3.076-2022</t>
  </si>
  <si>
    <t>JOSE FERNANDO BEDOYA HASBUN</t>
  </si>
  <si>
    <t>https://community.secop.gov.co/Public/Tendering/OpportunityDetail/Index?noticeUID=CO1.NTC.2628346&amp;isFromPublicArea=True&amp;isModal=False</t>
  </si>
  <si>
    <t>hasbun1983@hotmail.com</t>
  </si>
  <si>
    <t>jose.bedoya@minhacienda.gov.co</t>
  </si>
  <si>
    <t>MHCP-CD-041-2022</t>
  </si>
  <si>
    <t>3.077-2022</t>
  </si>
  <si>
    <t>PRESTACIÓN DE SERVICIOS DE APOYO A LA GESTIÓN EN LA DIRECCIÓN GENERAL DE POLÍTICA MACROECONÓMICA PARA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t>
  </si>
  <si>
    <t>VALERIA RIVERA CAÑON</t>
  </si>
  <si>
    <t>https://community.secop.gov.co/Public/Tendering/OpportunityDetail/Index?noticeUID=CO1.NTC.2605978&amp;isFromPublicArea=True&amp;isModal=False</t>
  </si>
  <si>
    <t>riveravaleria1998@gmail.com</t>
  </si>
  <si>
    <t>MHCP-CD-086-2022</t>
  </si>
  <si>
    <t>3.078-2022</t>
  </si>
  <si>
    <t>LUISA FERNANDA CORREDOR GUEVARA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</si>
  <si>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$4.075.574,00 MONEDA CORRIENTE</t>
  </si>
  <si>
    <t>https://community.secop.gov.co/Public/Tendering/OpportunityDetail/Index?noticeUID=CO1.NTC.2628154&amp;isFromPublicArea=True&amp;isModal=False</t>
  </si>
  <si>
    <t>luisa210193@gmail.com</t>
  </si>
  <si>
    <t>luisa.corredor@minhacienda.gov.co</t>
  </si>
  <si>
    <t>MHCP-CD-103-2022</t>
  </si>
  <si>
    <t>3.079-2022</t>
  </si>
  <si>
    <t>DANIEL EDUARDO OSPINA VARGAS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</si>
  <si>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$4.197.841,00 MONEDA CORRIENTE</t>
  </si>
  <si>
    <t>https://community.secop.gov.co/Public/Tendering/OpportunityDetail/Index?noticeUID=CO1.NTC.2627635&amp;isFromPublicArea=True&amp;isModal=False</t>
  </si>
  <si>
    <t>deov93@yahoo.es</t>
  </si>
  <si>
    <t>daniel.ospina@minhacienda.gov.co</t>
  </si>
  <si>
    <t>MHCP-CD-102-2022</t>
  </si>
  <si>
    <t>3.080-2022</t>
  </si>
  <si>
    <t>MARIA MAGDALENA GUERRERO OSPINA</t>
  </si>
  <si>
    <t>https://community.secop.gov.co/Public/Tendering/OpportunityDetail/Index?noticeUID=CO1.NTC.2627339&amp;isFromPublicArea=True&amp;isModal=False</t>
  </si>
  <si>
    <t>mmagdalenago@hotmail.com</t>
  </si>
  <si>
    <t>maria.guerrero@minhacienda.gov.co</t>
  </si>
  <si>
    <t>MHCP-CD-092-2022</t>
  </si>
  <si>
    <t>3.081-2022</t>
  </si>
  <si>
    <t>KELLY JOHANA BEDOYA AYALA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</si>
  <si>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$3.582.157,00 MONEDA CORRIENTE</t>
  </si>
  <si>
    <t>https://community.secop.gov.co/Public/Tendering/OpportunityDetail/Index?noticeUID=CO1.NTC.2626296&amp;isFromPublicArea=True&amp;isModal=False</t>
  </si>
  <si>
    <t>johanabedoyaa@hotmail.com</t>
  </si>
  <si>
    <t>MHCP-CD-097-2022</t>
  </si>
  <si>
    <t>3.082-2022</t>
  </si>
  <si>
    <t>PRESTAR LOS SERVICIOS PROFESIONALES A LA DIRECCIÓN GENERAL DE POLÍTICA MACROECONÓMICA EN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FISCAL PÚBLICA NACIONAL¿.</t>
  </si>
  <si>
    <t>FREDY ALEXANDER CASTAÑEDA VALDES</t>
  </si>
  <si>
    <t>https://community.secop.gov.co/Public/Tendering/OpportunityDetail/Index?noticeUID=CO1.NTC.2610268&amp;isFromPublicArea=True&amp;isModal=False</t>
  </si>
  <si>
    <t>fredyacastaneda@gmail.com</t>
  </si>
  <si>
    <t>MHCP-CD-088-2022</t>
  </si>
  <si>
    <t>3.084-2022</t>
  </si>
  <si>
    <t>PRESTAR SERVICIOS PROFESIONALES A LA DIRECCIÓN GENERAL DEL PRESUPUESTO PÚBLICO NACIONAL, EN LA ELABORACIÓN DE DOCUMENTOS RELACIONADOS CON EL PLAN NACIONAL DE DESARROLLO, EL SISTEMA NACIONAL PRESUPUESTAL Y SU IMPACTO EN LA POLÍTICA FISCAL DEL PAÍS.</t>
  </si>
  <si>
    <t>DIEGO LUIS JARAMILLO GOMEZ</t>
  </si>
  <si>
    <t>0 anos - 10 meses  y 5 dias</t>
  </si>
  <si>
    <t>https://community.secop.gov.co/Public/Tendering/OpportunityDetail/Index?noticeUID=CO1.NTC.2542767&amp;isFromPublicArea=True&amp;isModal=False</t>
  </si>
  <si>
    <t>CLAUDIA MARCELA NUMA PAEZ</t>
  </si>
  <si>
    <t>DIRECCION GENERAL DEL PRESUPUESTO PUBLICO NACIONAL</t>
  </si>
  <si>
    <t xml:space="preserve">DIRECCION GENERAL DEL PRESUPUESTO PUBLICO NACIONAL - </t>
  </si>
  <si>
    <t>jara2050@gmail.com</t>
  </si>
  <si>
    <t>diego.jaramillo@minhacienda.gov.co</t>
  </si>
  <si>
    <t>MHCP-CD-015-2022</t>
  </si>
  <si>
    <t>3.085-2022</t>
  </si>
  <si>
    <t>PRESTAR LOS SERVICIOS DE APOYO A LA GESTIÓN EN LA DIRECCIÓN GENERAL DE POLÍTICA MACROECONÓMICA PARA EL DESARROLLO DE ACTIVIDADES TÉCNICAS Y CONCEPTUALES EN EL ANÁLISIS Y PROYECCIONES DE VARIABLES MACROECONÓMICAS Y FISCALES QUE IMPACTEN LA ECONOMÍA COLOMBIANA, DE ACUERDO A LOS LINEAMIENTOS VIGENTES DEL FONDO MONETARIO INTERNACIONAL</t>
  </si>
  <si>
    <t>ANA MARIA RUIZ VEGA</t>
  </si>
  <si>
    <t>0 anos - 10 meses  y 23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</si>
  <si>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$3.090.000,00, MONEDA CORRIENTE</t>
  </si>
  <si>
    <t>https://community.secop.gov.co/Public/Tendering/OpportunityDetail/Index?noticeUID=CO1.NTC.2631974&amp;isFromPublicArea=True&amp;isModal=False</t>
  </si>
  <si>
    <t>anitaruizvega@gmail.com</t>
  </si>
  <si>
    <t>ana.ruiz@minhacienda.gov.co</t>
  </si>
  <si>
    <t>MHCP-CD-114-2022</t>
  </si>
  <si>
    <t>3.086-2022</t>
  </si>
  <si>
    <t>PRESTAR LOS SERVICIOS DE APOYO TÉCNICO A LA SUBDIRECCIÓN DE RIESGO, EN LA ELABORACIÓN DE REPORTES DE DEUDA Y DE DOCUMENTOS DE GESTIÓN DE RIESGOS FISCALES DE LA NACIÓN.</t>
  </si>
  <si>
    <t>SUSANA PAOLA SIERRA CONDE</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</si>
  <si>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t>
  </si>
  <si>
    <t>https://community.secop.gov.co/Public/Tendering/OpportunityDetail/Index?noticeUID=CO1.NTC.2636707&amp;isFromPublicArea=True&amp;isModal=False</t>
  </si>
  <si>
    <t>susanaconde@outlook.com</t>
  </si>
  <si>
    <t>susana.sierra@minhacienda.gov.co</t>
  </si>
  <si>
    <t>CESION DEL CONTRATO NO 3.086-2022 DE LUIS EDUARDO CASTELLANOS  A SUSANA PAOLA SIERRA CONDE, TENIENDO COMO FECHA DE INICIO SEGUN APROBACIÓN DE PÓLIZA EL 11 DE MAYO DEL 2022</t>
  </si>
  <si>
    <t>MHCP-CD-108-2022</t>
  </si>
  <si>
    <t>3.087-2022</t>
  </si>
  <si>
    <t>PATRICIA HELENA TORRES SALAZAR</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</si>
  <si>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$8.500.824,00 MONEDA CORRIENTE</t>
  </si>
  <si>
    <t>https://community.secop.gov.co/Public/Tendering/OpportunityDetail/Index?noticeUID=CO1.NTC.2637993&amp;isFromPublicArea=True&amp;isModal=False</t>
  </si>
  <si>
    <t>pattytorres969@gmail.com</t>
  </si>
  <si>
    <t>patricia.torres@minhacienda.gov.co</t>
  </si>
  <si>
    <t>MHCP-CD-106-2022</t>
  </si>
  <si>
    <t>3.088-2022</t>
  </si>
  <si>
    <t>OSCAR ANDRES GIRALDO ESCOBAR</t>
  </si>
  <si>
    <t>https://community.secop.gov.co/Public/Tendering/OpportunityDetail/Index?noticeUID=CO1.NTC.2636669&amp;isFromPublicArea=True&amp;isModal=False</t>
  </si>
  <si>
    <t>ogiraldoescobar@gmail.com</t>
  </si>
  <si>
    <t>oscar.giraldo@minhacienda.gov.co</t>
  </si>
  <si>
    <t>MHCP-CD-105-2022</t>
  </si>
  <si>
    <t>3.089-2022</t>
  </si>
  <si>
    <t>PRESTAR SERVICIOS PROFESIONALES PARA APOYAR JURÍDICAMENTE EN LA PLANEACIÓN Y EJECUCIÓN DE LAS ACTIVIDADES ADMINISTRATIVAS, PRESUPUESTALES, Y CONTRACTUALES DE LA DIRECCIÓN GENERAL DE REGULACIÓN ECONÓMICA DE LA SEGURIDAD SOCIAL, EN LO RELACIONADO CON EL FONDO NACIONAL DE PENSIONES DE LAS ENTIDADES TERRITORIALES - FONPET Y AL "PROYECTO DE SEGUIMIENTO Y ACTUALIZACIÓN DE LOS CÁLCULOS ACTUARIALES DEL PASIVO PENSIONAL DE LAS ENTIDADES TERRITORIALES¿ (PASIVOCOL) EN CUMPLIMIENTO DE LA NORMATIVIDAD VIGENTE EN LA MATERIA.</t>
  </si>
  <si>
    <t>STEFANIE PAOLA CONTRERAS VELEZ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</si>
  <si>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$6.045.214 MONEDA CORRIENTE</t>
  </si>
  <si>
    <t>https://community.secop.gov.co/Public/Tendering/OpportunityDetail/Index?noticeUID=CO1.NTC.2640873&amp;isFromPublicArea=True&amp;isModal=False</t>
  </si>
  <si>
    <t>stepaola9@gmail.com</t>
  </si>
  <si>
    <t>MHCP-CD-115-2022</t>
  </si>
  <si>
    <t>3.090-2022</t>
  </si>
  <si>
    <t>PRESTAR LOS SERVICIOS PROFESIONALES DE ACOMPAÑAMIENTO Y SOPORTE JURÍDICO AL GRUPO DE ASUNTOS LEGALES DE LA DIRECCIÓN GENERAL DE CRÉDITO PÚBLICO Y TESORO NACIONAL, CON ÉNFASIS EN LA GESTIÓN DE LA MODERNIZACIÓN DE LA DIRECCIÓN EN EL MARCO DEL PROYECTO DE MEJORAMIENTO, EN PARTICULAR EN LO RELACIONADO CON LA CELEBRACIÓN DE CONTRATOS RELACIONADOS CON LAS OPERACIONES DEL TESORO NACIONAL Y ACTUALIZACIÓN DE PROCEDIMIENTOS DEL MISMO, ASÍ COMO EN LOS ASUNTOS RELACIONADOS CON LAS OPERACIONES DE CRÉDITO PÚBLICO DE LA NACIÓN, DE LAS ENTIDADES ESTATALES Y LOS ACTOS ASIMILADOS O CONEXOS A ESTOS.</t>
  </si>
  <si>
    <t>HÉCTOR FABIO ZAPATA ROMERO </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</si>
  <si>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$10.300.000,00 MONEDA CORRIENTE</t>
  </si>
  <si>
    <t>https://community.secop.gov.co/Public/Tendering/OpportunityDetail/Index?noticeUID=CO1.NTC.2637547&amp;isFromPublicArea=True&amp;isModal=False</t>
  </si>
  <si>
    <t>LINA MARIA LONDONO GONZALEZ</t>
  </si>
  <si>
    <t>GRUPO DE ASUNTOS LEGALES</t>
  </si>
  <si>
    <t>fabiohector@hotmail.com</t>
  </si>
  <si>
    <t>MHCP-CD-113-2022</t>
  </si>
  <si>
    <t>3.091-2022</t>
  </si>
  <si>
    <t>CARLOS ANDRES ARIZA MACIAS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</si>
  <si>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$4.559.138,00 MONEDA CORRIENTE</t>
  </si>
  <si>
    <t>https://community.secop.gov.co/Public/Tendering/OpportunityDetail/Index?noticeUID=CO1.NTC.2634124&amp;isFromPublicArea=True&amp;isModal=False</t>
  </si>
  <si>
    <t>carlos.ariza.93@hotmail.com</t>
  </si>
  <si>
    <t>MHCP-CD-071-2022</t>
  </si>
  <si>
    <t>3.092-2022</t>
  </si>
  <si>
    <t>JAVIER MORA GONZALEZ</t>
  </si>
  <si>
    <t>https://community.secop.gov.co/Public/Tendering/OpportunityDetail/Index?noticeUID=CO1.NTC.2638145&amp;isFromPublicArea=True&amp;isModal=False</t>
  </si>
  <si>
    <t>javiermora7011@hotmail.com</t>
  </si>
  <si>
    <t>javier.mora@minhacienda.gov.co</t>
  </si>
  <si>
    <t>MHCP-CD-099-2022</t>
  </si>
  <si>
    <t>3.093-2022</t>
  </si>
  <si>
    <t>MARIO DAVID CHAVES GAMBA</t>
  </si>
  <si>
    <t>https://community.secop.gov.co/Public/Tendering/OpportunityDetail/Index?noticeUID=CO1.NTC.2637579&amp;isFromPublicArea=True&amp;isModal=False</t>
  </si>
  <si>
    <t>figochavez@hotmail.com</t>
  </si>
  <si>
    <t>mario.chaves@minhacienda.gov.co</t>
  </si>
  <si>
    <t>MHCP-CD-093-2022</t>
  </si>
  <si>
    <t>3.094-2022</t>
  </si>
  <si>
    <t>PRESTAR LOS SERVICIOS PROFESIONALES PARA EJERCER LA DEFENSA JUDICIAL Y EXTRAJUDICIAL DE LOS INTERESES DE LA NACIÓN MINISTERIO DE HACIENDA Y CRÉDITO PÚBLICO EN LOS TÉRMINOS DEL MANDATO CONFERIDO Y ATENDER DENTRO DE LOS TÉRMINOS LEGALES LOS DERECHOS DE PETICIÓN Y LOS TRÁMITES DE COBRO DE CARTERA QUE LE SEAN ASIGNADOS.</t>
  </si>
  <si>
    <t>JAMES YAMIT PEÑA BURBANO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</si>
  <si>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$3.987.573,00 MONEDA CORRIENTE</t>
  </si>
  <si>
    <t>https://community.secop.gov.co/Public/Tendering/OpportunityDetail/Index?noticeUID=CO1.NTC.2656768&amp;isFromPublicArea=True&amp;isModal=False</t>
  </si>
  <si>
    <t>jamespburbano@gmail.com</t>
  </si>
  <si>
    <t>MHCP-CD-148-2022</t>
  </si>
  <si>
    <t>3.095-2022</t>
  </si>
  <si>
    <t>BRINDAR APOYO JURÍDICO AL JEFE DE LA DEPENDENCIA EN EL EJERCICIO DE LA POTESTAD DISCIPLINARIA, EN SU DIMENSIÓN PREVENTIVA Y CORRECTIVA, A TRAVÉS DE LA SOLUCIÓN JURÍDICA EN TEMAS DE ALTA COMPLEJIDAD PROPIOS DEL ÁREA Y EN ASPECTOS RELACIONADOS CON LOS PROCESOS DISCIPLINARIOS DE CONOCIMIENTO DEL MINISTERIO DE HACIENDA Y CRÉDITO PÚBLICO, EN EL MARCO DE LA NORMATIVA VIGENTE Y LOS PROCEDIMIENTOS INSTITUCIONALES</t>
  </si>
  <si>
    <t>HELGA LIDBY DIAZ ACOSTA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</si>
  <si>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$6.180.000,00 MONEDA CORRIENTE</t>
  </si>
  <si>
    <t>https://community.secop.gov.co/Public/Tendering/OpportunityDetail/Index?noticeUID=CO1.NTC.2527739&amp;isFromPublicArea=True&amp;isModal=False</t>
  </si>
  <si>
    <t>SECRETARIA GENERAL - OFICINA DE CONTROL DISCIPLINARIO INTERNO</t>
  </si>
  <si>
    <t>lidby21@hotmail.com</t>
  </si>
  <si>
    <t>MHCP-CD-004-2022</t>
  </si>
  <si>
    <t>3.096-2022</t>
  </si>
  <si>
    <t>PRESTACIÓN DE SERVICIOS PROFESIONALES PARA BRINDAR APOYO JURÍDICO EN EL ADELANTAMIENTO DE LAS ACTUACIONES DISCIPLINARIAS Y ACTIVIDADES DE PREVENCIÓN ADELANTADAS POR LA DEPENDENCIA DISCIPLINARIA DEL MINISTERIO DE HACIENDA Y CRÉDITO PÚBLICO, EN LOS ASUNTOS DE SU COMPETENCIA, DE CONFORMIDAD CON LA NORMATIVA VIGENTE Y LOS PROCEDIMIENTOS INSTITUCIONALES</t>
  </si>
  <si>
    <t>RAFAEL HUMBERTO APARICIO LEON</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</si>
  <si>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$7.828.000,00 MONEDA CORRIENTE</t>
  </si>
  <si>
    <t>https://community.secop.gov.co/Public/Tendering/OpportunityDetail/Index?noticeUID=CO1.NTC.2528323&amp;isFromPublicArea=True&amp;isModal=False</t>
  </si>
  <si>
    <t>IVAN JAVIER SILVA MIRANDA</t>
  </si>
  <si>
    <t>OFICINA DE CONTROL DISCIPLINARIO INTERNO</t>
  </si>
  <si>
    <t>rafaparicio28@gmail.com</t>
  </si>
  <si>
    <t>rafael.aparicio@minhacienda.gov.co</t>
  </si>
  <si>
    <t>MHCP-CD-003-2022</t>
  </si>
  <si>
    <t>3.097-2022</t>
  </si>
  <si>
    <t>GENNY ASTRID RIVERA RAMIREZ</t>
  </si>
  <si>
    <t>https://community.secop.gov.co/Public/Tendering/OpportunityDetail/Index?noticeUID=CO1.NTC.2654730&amp;isFromPublicArea=True&amp;isModal=False</t>
  </si>
  <si>
    <t>gennyrivera@hotmail.com</t>
  </si>
  <si>
    <t>genny.rivera@minhacienda.gov.co</t>
  </si>
  <si>
    <t>MHCP-CD-033-2022</t>
  </si>
  <si>
    <t>3.098-2022</t>
  </si>
  <si>
    <t>CRISTIAN DAVID BASTIDAS CORREA</t>
  </si>
  <si>
    <t>https://community.secop.gov.co/Public/Tendering/OpportunityDetail/Index?noticeUID=CO1.NTC.2653917&amp;isFromPublicArea=True&amp;isModal=False</t>
  </si>
  <si>
    <t>cristianbastidas98@gmail.com</t>
  </si>
  <si>
    <t>cristian.bastidas@minhacienda.gov.co</t>
  </si>
  <si>
    <t>MHCP-CD-027-2022</t>
  </si>
  <si>
    <t>3.099-2022</t>
  </si>
  <si>
    <t>PRESTAR SERVICIOS DE APOYO TÉCNICO A LA SUBDIRECCIÓN DE RIESGO DE LA DIRECCIÓN GENERAL DE CRÉDITO PÚBLICO Y TESORO NACIONAL EN LA ELABORACIÓN DE LOS DOCUMENTOS DE GESTIÓN REQUERIDOS PARA EL DESARROLLO SISTEMÁTICO Y ORGANIZADO DE INFORMES DE CARÁCTER INTERNO Y EXTERNO DE LAS POLÍTICAS DE RIESGO DE LAS OPERACIONES QUE SE REALICEN EN EL MARCO DE LA ESTRATEGIA DE DEUDA DE MEDIANO PLAZO Y EL PROGRAMA DE COBERTURA DE PETRÓLEOS, ASÍ COMO EL SEGUIMIENTO AL CUMPLIMIENTO DE DICHAS POLÍTICAS.</t>
  </si>
  <si>
    <t>MARÍA ANDREA OVALLE ORJUELA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</si>
  <si>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$2.548.928,00 MONEDA CORRIENTE</t>
  </si>
  <si>
    <t>https://community.secop.gov.co/Public/Tendering/OpportunityDetail/Index?noticeUID=CO1.NTC.2634463&amp;isFromPublicArea=True&amp;isModal=False</t>
  </si>
  <si>
    <t>JOHN NEFTALI MOJICA MORALES</t>
  </si>
  <si>
    <t>mariaandrea.ovalle.orjuela@gmail.com</t>
  </si>
  <si>
    <t>MHCP-CD-111-2022</t>
  </si>
  <si>
    <t>3.100-2022</t>
  </si>
  <si>
    <t>ASESORAR A LA DIRECCIÓN GENERAL DE CRÉDITO PÚBLICO Y TESORO NACIONAL, EN LA ELABORACIÓN Y REVISIÓN DE LOS DOCUMENTOS Y ACTIVIDADES REQUERIDAS EN EL PROCESO DE MODERNIZACIÓN DE LA DIRECCIÓN EN EL MARCO DEL PROYECTO DE MEJORAMIENTO Y SU INTEGRACIÓN CON LA GESTIÓN FINANCIERA PÚBLICA NACIONAL, EN PARTICULAR CON RESPECTO A LOS SISTEMAS DE INFORMACIÓN DEL PORTAFOLIO DE ACTIVOS Y DE DEUDA PÚBLICA, JUNTO CON SUS INTEROPERABILIDADES.</t>
  </si>
  <si>
    <t>JUAN CAMILO GUTIERREZ CAMACHO</t>
  </si>
  <si>
    <t>0 anos - 11 meses  y 4 dias</t>
  </si>
  <si>
    <t>https://community.secop.gov.co/Public/Tendering/OpportunityDetail/Index?noticeUID=CO1.NTC.2657067&amp;isFromPublicArea=True&amp;isModal=False</t>
  </si>
  <si>
    <t>juancamilogutierrezcamacho@gmail.com</t>
  </si>
  <si>
    <t>juan.gutierrez@minhacienda.gov.co</t>
  </si>
  <si>
    <t>MHCP-CD-147-2022</t>
  </si>
  <si>
    <t>3.101-2022</t>
  </si>
  <si>
    <t>PRESTAR LOS SERVICIOS PROFESIONALES A LA SUBDIRECCIÓN DE ASOCIACIONES PÚBLICO-PRIVADAS PARA BRINDAR EL ACOMPAÑAMIENTO TÉCNICO Y FINANCIERO QUE SE REQUIERA EN ASUNTOS RELACIONADOS CON LOS ESQUEMAS DE ASOCIACIÓN PÚBLICO-PRIVADA Y PARTICIPACIÓN PRIVADA EN PROYECTOS DE INFRAESTRUCTURA, EN LOS CUALES PARTICIPE LA NACIÓN.</t>
  </si>
  <si>
    <t>ALEJANDRO ANTONIO MARTÍNEZ BELLO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</si>
  <si>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$8.926.411,00 MONEDA CORRIENTE.</t>
  </si>
  <si>
    <t>https://community.secop.gov.co/Public/Tendering/OpportunityDetail/Index?noticeUID=CO1.NTC.2633660&amp;isFromPublicArea=True&amp;isModal=False</t>
  </si>
  <si>
    <t>JENIFER BUSTAMANTE MORENO</t>
  </si>
  <si>
    <t>SUBDIRECTORA (E)</t>
  </si>
  <si>
    <t>SUBDIRECCION DE ASOCIACIONES PUBLICO PRIVADAS</t>
  </si>
  <si>
    <t>DIRECCION GENERAL DE CREDITO PUBLICO Y TESORO NACIONAL - SUB. DE ASOCIACIONES PÚBLICO PRIVADAS</t>
  </si>
  <si>
    <t>janpi97@hotmail.com</t>
  </si>
  <si>
    <t>MHCP-CD-110-2022</t>
  </si>
  <si>
    <t>3.102-2022</t>
  </si>
  <si>
    <t>PRESTAR SERVICIOS PROFESIONALES DE APOYO TÉCNICO AL DESPACHO DEL VICEMINISTERIO GENERAL-ADMINISTRACIÓN DEL SIIF NACIÓN EN LOS PROCESOS DE TRANSFERENCIAS DE CONOCIMIENTO, CONCEPTUALIZACIÓN FUNCIONAL Y TÉCNICA DEL MODELO ESTÁNDAR DE IMPLEMENTACIÓN DE LA CLAVE PRESUPUESTAL, SEGUIMIENTO Y CORRECCIÓN DE LOS DIFERENTES COMPONENTES DEFINIDOS EN SIIF NACIÓN, EN EL MARCO DEL PROYECTO ¿ADECUACIÓN DEL SIIF NACIÓN A NORMAS, CONCEPTOS Y ESTÁNDARES NACIONALES E INTERNACIONALES   BOGOTÁ¿.</t>
  </si>
  <si>
    <t>CLAUDIA EVELIA LOPEZ HERNANDEZ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</si>
  <si>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$15.000.000,00 MONEDA CORRIENTE INCLUIDO IVA.</t>
  </si>
  <si>
    <t>https://community.secop.gov.co/Public/Tendering/OpportunityDetail/Index?noticeUID=CO1.NTC.2687813&amp;isFromPublicArea=True&amp;isModal=False</t>
  </si>
  <si>
    <t>claudiaevelin@gmail.com</t>
  </si>
  <si>
    <t>MHCP-CD-151-2022</t>
  </si>
  <si>
    <t>3.103-2022</t>
  </si>
  <si>
    <t>VIVIANA ANDREA RUIZ TRUJILLO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</si>
  <si>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$9.980.327,00 MONEDA CORRIENTE</t>
  </si>
  <si>
    <t>https://community.secop.gov.co/Public/Tendering/OpportunityDetail/Index?noticeUID=CO1.NTC.2659237&amp;isFromPublicArea=True&amp;isModal=False</t>
  </si>
  <si>
    <t>vivianaruizt@gmail.com</t>
  </si>
  <si>
    <t>viviana.ruiz@minhacienda.gov.co</t>
  </si>
  <si>
    <t>MHCP-CD-127-2022</t>
  </si>
  <si>
    <t>3.104-2022</t>
  </si>
  <si>
    <t>KAREN GÓMEZ BENAVIDES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</si>
  <si>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$5.526.185,00 MONEDA CORRIENTE</t>
  </si>
  <si>
    <t>https://community.secop.gov.co/Public/Tendering/OpportunityDetail/Index?noticeUID=CO1.NTC.2651348&amp;isFromPublicArea=True&amp;isModal=False</t>
  </si>
  <si>
    <t>karengb_753@hotmail.com</t>
  </si>
  <si>
    <t>MHCP-CD-043-2022</t>
  </si>
  <si>
    <t>3.105-2022</t>
  </si>
  <si>
    <t>ROSMERY DEL CARMEN CASTILLO PACHECO</t>
  </si>
  <si>
    <t>https://community.secop.gov.co/Public/Tendering/OpportunityDetail/Index?noticeUID=CO1.NTC.2657826&amp;isFromPublicArea=True&amp;isModal=False</t>
  </si>
  <si>
    <t>rosmycp@hotmail.com</t>
  </si>
  <si>
    <t>rosmery.castillo@minhacienda.gov.co</t>
  </si>
  <si>
    <t>MHCP-CD-124-2022</t>
  </si>
  <si>
    <t>3.106-2022</t>
  </si>
  <si>
    <t>STEVEN ALEJANDRO VALENCIA MOLANO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</si>
  <si>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$2.821.994,00 MONEDA CORRIENTE.</t>
  </si>
  <si>
    <t>https://community.secop.gov.co/Public/Tendering/OpportunityDetail/Index?noticeUID=CO1.NTC.2658184&amp;isFromPublicArea=True&amp;isModal=False</t>
  </si>
  <si>
    <t>alejo.valencia122@gmail.com</t>
  </si>
  <si>
    <t>steven.valencia@minhacienda.gov.co</t>
  </si>
  <si>
    <t>MHCP-CD-125-2022</t>
  </si>
  <si>
    <t>3.107-2022</t>
  </si>
  <si>
    <t>VALENTINA GARCIA BEDOYA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</si>
  <si>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$3.956.868,00 MONEDA CORRIENTE</t>
  </si>
  <si>
    <t>https://community.secop.gov.co/Public/Tendering/OpportunityDetail/Index?noticeUID=CO1.NTC.2658805&amp;isFromPublicArea=True&amp;isModal=False</t>
  </si>
  <si>
    <t>CESION DEL CONTRATO NO 3.107-2022 DE VALENTINA GARCIA BEDOYA A DIEGO ALEJANDRO CORTES SILVA, TENIENDO COMO FECHA DE INICIO SEGUN APROBACIÓN DE PÓLIZA EL</t>
  </si>
  <si>
    <t>MHCP-CD-126-2022</t>
  </si>
  <si>
    <t>3.108-2022</t>
  </si>
  <si>
    <t>PRESTAR SERVICIOS PROFESIONALES A LA DIRECCIÓN GENERAL DE APOYO FISCAL EN LA EJECUCIÓN DEL PROYECTO DE INVERSIÓN A SU CARGO, A TRAVÉS DEL DESARROLLO DE ACTIVIDADES PARA LA ASESORÍA, ACOMPAÑAMIENTO Y APOYO EN LAS ACCIONES DE FORTALECIMIENTO INSTITUCIONAL, RENDICIÓN DE CUENTAS Y PARTICIPACIÓN CIUDADANA DE LAS ENTIDADES TERRITORIALES Y SUS DESCENTRALIZADAS EN EL MARCO DE LA ESTRATEGIA DE MONITOREO, SEGUIMIENTO Y CONTROL AL USO DE LOS RECURSOS DEL SISTEMA GENERAL DE PARTICIPACIONES.</t>
  </si>
  <si>
    <t>NORA ELENA ZAPATA GIRALDO</t>
  </si>
  <si>
    <t>https://community.secop.gov.co/Public/Tendering/OpportunityDetail/Index?noticeUID=CO1.NTC.2679641&amp;isFromPublicArea=True&amp;isModal=False</t>
  </si>
  <si>
    <t>noraelena13@yahoo.es</t>
  </si>
  <si>
    <t>nora.zapata@minhacienda.gov.co</t>
  </si>
  <si>
    <t>MHCP-CD-129-2022</t>
  </si>
  <si>
    <t>3.109-2022</t>
  </si>
  <si>
    <t>PRESTAR LOS SERVICIOS PROFESIONALES A LA SUBDIRECCIÓN DE RIESGO DE LA DIRECCIÓN GENERAL DE CRÉDITO PÚBLICO Y TESORO NACIONAL, PARA APOYAR EL SEGUIMIENTO Y MONITOREO DE LOS RIESGOS DE MERCADO, CRÉDITO Y LIQUIDEZ DE LOS ACTIVOS ADMINISTRADOS POR LA DIRECCIÓN, ADEMÁS DE REALIZAR UN ANÁLISIS Y SEGUIMIENTO DE LOS INSTRUMENTOS FINANCIEROS QUE SE ENCUENTRAN EN EL MERCADO, HACIENDO USO DE HERRAMIENTAS Y TÉCNICAS CUALITATIVAS Y CUANTITATIVAS DE LA ESTRATEGIA DE COBERTURAS DE PETRÓLEO DE LA NACIÓN.</t>
  </si>
  <si>
    <t>MARIA PAULA SALAMANCA DELGADO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</si>
  <si>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$6.000.000,00 MONEDA CORRIENTE</t>
  </si>
  <si>
    <t>https://community.secop.gov.co/Public/Tendering/OpportunityDetail/Index?noticeUID=CO1.NTC.2638543&amp;isFromPublicArea=True&amp;isModal=False</t>
  </si>
  <si>
    <t>maria.salamancad@outlook.com</t>
  </si>
  <si>
    <t>MHCP-CD-112-2022</t>
  </si>
  <si>
    <t>3.110-2022</t>
  </si>
  <si>
    <t>PRESTAR LOS SERVICIOS PROFESIONALES PARA ASESORAR A LA DIRECCIÓN DE TECNOLOGÍA EN LA ACTUALIZACIÓN DEL MODELO DE SEGURIDAD Y PRIVACIDAD DE LA INFORMACIÓN (MSPI), DE ACUERDO CON LA POLÍTICA DE GOBIERNO DIGITAL Y SEGURIDAD DIGITAL, ASÍ COMO VALIDAR Y VERIFICAR LOS PLANES DE MITIGACIÓN Y REMEDIACIÓN DE RIESGOS Y LA IMPLEMENTACIÓN DE CONTROLES TECNOLÓGICOS.</t>
  </si>
  <si>
    <t>ISIS JOHANNA GOMEZ PERALTA </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</si>
  <si>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$ 9.442.010 MONEDA CORRIENTE</t>
  </si>
  <si>
    <t>https://community.secop.gov.co/Public/Tendering/OpportunityDetail/Index?noticeUID=CO1.NTC.2671478&amp;isFromPublicArea=True&amp;isModal=False</t>
  </si>
  <si>
    <t>RICARDO FERNELIX RIOS ROSALES</t>
  </si>
  <si>
    <t>DIRECTOR TECNICO</t>
  </si>
  <si>
    <t>gomez.i@javeriana.edu.co</t>
  </si>
  <si>
    <t>MHCP-CD-149-2022</t>
  </si>
  <si>
    <t>3.111-2022</t>
  </si>
  <si>
    <t>PRESTAR SERVICIOS PROFESIONALES PARA BRINDAR SOPORTE TÉCNICO, ACOMPAÑAMIENTO Y ATENCIÓN A LOS DEPARTAMENTOS DE SANTANDER Y NORTE DE SANTANDER,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t>
  </si>
  <si>
    <t>FREDY ALEXANDER RAMIREZ RAMIREZ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</si>
  <si>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$5.910.558 MONEDA CORRIENTE</t>
  </si>
  <si>
    <t>https://community.secop.gov.co/Public/Tendering/OpportunityDetail/Index?noticeUID=CO1.NTC.2679784&amp;isFromPublicArea=True&amp;isModal=False</t>
  </si>
  <si>
    <t>fredarr@gmail.com</t>
  </si>
  <si>
    <t>fredy.ramirez@minhacienda.gov.co</t>
  </si>
  <si>
    <t>MHCP-CD-150-2022</t>
  </si>
  <si>
    <t>3.112-2022</t>
  </si>
  <si>
    <t>EDWAR ENRIQUE BALDRICH LUNA</t>
  </si>
  <si>
    <t>https://community.secop.gov.co/Public/Tendering/OpportunityDetail/Index?noticeUID=CO1.NTC.2678924&amp;isFromPublicArea=True&amp;isModal=False</t>
  </si>
  <si>
    <t>ward.drich@hotmail.com</t>
  </si>
  <si>
    <t>edwar.baldrich@minhacienda.gov.co</t>
  </si>
  <si>
    <t>MHCP-CD-128-2022</t>
  </si>
  <si>
    <t>3.113-2022</t>
  </si>
  <si>
    <t>HAROLD SAAVEDRA MERCADO</t>
  </si>
  <si>
    <t>https://community.secop.gov.co/Public/Tendering/OpportunityDetail/Index?noticeUID=CO1.NTC.2685698&amp;isFromPublicArea=True&amp;isModal=False</t>
  </si>
  <si>
    <t>hsaamer@gmail.com</t>
  </si>
  <si>
    <t>harold.saavedra@minhacienda.gov.co</t>
  </si>
  <si>
    <t>MHCP-CD-035-2022</t>
  </si>
  <si>
    <t>3.114-2022</t>
  </si>
  <si>
    <t>JOHAN LEANDRO GARCIA AVILA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</si>
  <si>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$8.955.394,00 MONEDA CORRIENTE</t>
  </si>
  <si>
    <t>https://community.secop.gov.co/Public/Tendering/OpportunityDetail/Index?noticeUID=CO1.NTC.2690613&amp;isFromPublicArea=True&amp;isModal=False</t>
  </si>
  <si>
    <t>johangarciaavila@gmail.com</t>
  </si>
  <si>
    <t>johan.garcia@minhacienda.gov.co</t>
  </si>
  <si>
    <t>MHCP-CD-039-2022</t>
  </si>
  <si>
    <t>3.115-2022</t>
  </si>
  <si>
    <t>JOSE AGUSTIN ARIAS MILLAN</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</si>
  <si>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$9.620.408,00 MONEDA CORRIENTE.</t>
  </si>
  <si>
    <t>https://community.secop.gov.co/Public/Tendering/OpportunityDetail/Index?noticeUID=CO1.NTC.2691258&amp;isFromPublicArea=True&amp;isModal=False</t>
  </si>
  <si>
    <t>jariasm38@yahoo.com</t>
  </si>
  <si>
    <t>jose.arias@minhacienda.gov.co</t>
  </si>
  <si>
    <t>MHCP-CD-040-2022</t>
  </si>
  <si>
    <t>3.116-2022</t>
  </si>
  <si>
    <t>MANUEL MATAMOROS ZAMBRANO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</si>
  <si>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$12.700.294,00 MONEDA CORRIENTE INCLUIDO IVA</t>
  </si>
  <si>
    <t>https://community.secop.gov.co/Public/Tendering/OpportunityDetail/Index?noticeUID=CO1.NTC.2690405&amp;isFromPublicArea=True&amp;isModal=False</t>
  </si>
  <si>
    <t>manuelmz1@hotmail.</t>
  </si>
  <si>
    <t>manuel.matamoros@minhacienda.gov.co</t>
  </si>
  <si>
    <t>MHCP-CD-132-2022</t>
  </si>
  <si>
    <t>3.117-2022</t>
  </si>
  <si>
    <t>JAIRO MAURICIO MENDOZA CADENA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</si>
  <si>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$15.451.575,00 MONEDA CORRIENTE INCLUIDO IVA</t>
  </si>
  <si>
    <t>https://community.secop.gov.co/Public/Tendering/OpportunityDetail/Index?noticeUID=CO1.NTC.2689286&amp;isFromPublicArea=True&amp;isModal=False</t>
  </si>
  <si>
    <t>mendozamauricio96@yahoo.es</t>
  </si>
  <si>
    <t>jairo.mendoza@minhacienda.gov.co</t>
  </si>
  <si>
    <t>OTROSÍ NO. 1, MEDIANTE EL CUAL SE ADICIONA EL VALOR DEL CONTRATO DE PRESTACIÓN DE SERVICIOS NO. 3.117-2022 Y SE MODIFICA LA CLÁUSULA TERCERA ¿VALOR TOTAL DEL CONTRATO¿, CLÁUSULA CUARTA ¿FORMA DE PAGO¿ Y CLÁUSULA QUINTA ¿IMPUTACIÓN PRESUPUESTAL</t>
  </si>
  <si>
    <t>MHCP-CD-037-2022</t>
  </si>
  <si>
    <t>3.118-2022</t>
  </si>
  <si>
    <t>LUZ MARIA DE LOS ANGELES CASTAÑEDA ACOSTA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</si>
  <si>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$12.330.383,00 MONEDA CORRIENTE INCLUIDO IVA</t>
  </si>
  <si>
    <t>https://community.secop.gov.co/Public/Tendering/OpportunityDetail/Index?noticeUID=CO1.NTC.2684991&amp;isFromPublicArea=True&amp;isModal=False</t>
  </si>
  <si>
    <t>mcastaneda73@gmail.com</t>
  </si>
  <si>
    <t>C-1301-1000-7-0-1301023-02</t>
  </si>
  <si>
    <t>ADQUISICIÓN DE BIENES Y SERVICIOS - SERVICIO PARA LA ASISTENCIA TÉCNICA EN LA IMPLEMENTACIÓN DE PROGRAMAS DE SANEAMIENTO FISCAL Y</t>
  </si>
  <si>
    <t>MHCP-CD-131-2022</t>
  </si>
  <si>
    <t>3.119-2022</t>
  </si>
  <si>
    <t>PRESTAR LOS SERVICIOS PROFESIONALES A LA SUBDIRECCIÓN DE RIESGO DE LA DIRECCIÓN GENERAL DE CRÉDITO PÚBLICO Y TESORO NACIONAL, PARA APOYAR EL DESARROLLO DE ACTIVIDADES DE SEGUIMIENTO DE LOS MERCADOS FINANCIEROS Y ANÁLISIS FINANCIERO DE LAS METODOLOGÍAS DE CUANTIFICACIÓN, GESTIÓN Y MITIGACIÓN DE RIESGOS DEL MODELO EXISTENTE DE LA ESTRATEGIA DE COBERTURAS DE PETRÓLEO DE LA NACIÓN.</t>
  </si>
  <si>
    <t>MARÍA PAULA CAROLINA RESTREPO ÁLVAREZ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</si>
  <si>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$11.500.000,00 MONEDA CORRIENTE</t>
  </si>
  <si>
    <t>https://community.secop.gov.co/Public/Tendering/OpportunityDetail/Index?noticeUID=CO1.NTC.2656861&amp;isFromPublicArea=True&amp;isModal=False</t>
  </si>
  <si>
    <t>mariapaula.restrepo@gmail.com</t>
  </si>
  <si>
    <t>MHCP-CD-146-2022</t>
  </si>
  <si>
    <t>3.120-2022</t>
  </si>
  <si>
    <t>PRESTACIÓN DE SERVICIOS DE APOYO TÉCNICO A LA SUBDIRECCIÓN DE RIESGO DE LA DIRECCIÓN GENERAL DE CRÉDITO PÚBLICO Y TESORO NACIONAL, EN ACTIVIDADES RELACIONADAS CON LA REVISIÓN DE LITERATURA ESPECIALIZADA EN ESTRATEGIAS DE PETRÓLEO Y GESTIÓN DE LA DEUDA, CONSTRUCCIÓN Y PROCESAMIENTO DE DATOS E INDICADORES, ELABORACIÓN DE MODELOS ECONÓMICOS Y ECONOMÉTRICOS Y DESARROLLO DE INFORMES, REPORTES Y ANÁLISIS DE LA ESTRATEGIA DE DEUDA DE MEDIANO PLAZO Y EL PROGRAMA DE COBERTURA DE PETRÓLEOS DE LA NACIÓN.</t>
  </si>
  <si>
    <t>CRISTIAN DAVID RIVEROS FAJARDO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</si>
  <si>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$3.000.000,00 MONEDA CORRIENTE.</t>
  </si>
  <si>
    <t>https://community.secop.gov.co/Public/Tendering/OpportunityDetail/Index?noticeUID=CO1.NTC.2673119&amp;isFromPublicArea=True&amp;isModal=False</t>
  </si>
  <si>
    <t>RAFAEL ALEJANDRO PAEZ VILLATE</t>
  </si>
  <si>
    <t>GRUPO DE INVESTIGACION Y DESARROLLO</t>
  </si>
  <si>
    <t>cdriverosf@gmail.com</t>
  </si>
  <si>
    <t>MHCP-CD-145-2022</t>
  </si>
  <si>
    <t>3.121-2022</t>
  </si>
  <si>
    <t>PRESTAR SERVICIOS PROFESIONALES A TRAVÉS DEL DESARROLLO DE ACTIVIDADES PARA LA ASESORÍA, ACOMPAÑAMIENTO Y APOYO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t>
  </si>
  <si>
    <t>https://community.secop.gov.co/Public/Tendering/OpportunityDetail/Index?noticeUID=CO1.NTC.2609776&amp;isFromPublicArea=True&amp;isModal=False</t>
  </si>
  <si>
    <t>chokihelena@hotmail.com</t>
  </si>
  <si>
    <t>claudia.otalora@minhacienda.gov.co</t>
  </si>
  <si>
    <t>ACTA DE TERMINACION SUSCRITA EL  07 DE ABRIL DE 2022 CON EFECTOS A PARTIR DEL 08 DE ABRIL DE 2022. CONTRATO NO3.121-2022</t>
  </si>
  <si>
    <t>MHCP-CD-067-2022</t>
  </si>
  <si>
    <t>3.122-2022</t>
  </si>
  <si>
    <t>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SUSDESCENTRALIZADAS EN EL MARCO DE LA ESTRATEGIA DE MONITOREO, SEGUIMIENTO YCONTROL AL USO DE LOS RECURSOS DEL SISTEMA GENERAL DE PARTICIPACIONES.</t>
  </si>
  <si>
    <t>MELISSA SUSANA RUIZ SAENZ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</si>
  <si>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$8.500.824,00 MONEDA CORRIENTE.</t>
  </si>
  <si>
    <t>https://community.secop.gov.co/Public/Tendering/OpportunityDetail/Index?noticeUID=CO1.NTC.2634873&amp;isFromPublicArea=True&amp;isModal=False</t>
  </si>
  <si>
    <t>meliruiz@gmail.com</t>
  </si>
  <si>
    <t>melissa.ruiz@minhacienda.gov.co</t>
  </si>
  <si>
    <t>MHCP-CD-104-2022</t>
  </si>
  <si>
    <t>3.123-2022</t>
  </si>
  <si>
    <t>DIEGO FERNANDO ZAMORA DIAZ</t>
  </si>
  <si>
    <t>0 anos - 8 meses  y 31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</si>
  <si>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$9.000.000,00 MONEDA CORRIENTE.</t>
  </si>
  <si>
    <t>https://community.secop.gov.co/Public/Tendering/OpportunityDetail/Index?noticeUID=CO1.NTC.2638545&amp;isFromPublicArea=True&amp;isModal=False</t>
  </si>
  <si>
    <t>dfzd1984@gmail.com</t>
  </si>
  <si>
    <t>MHCP-CD-087-2022</t>
  </si>
  <si>
    <t>3.124-2022</t>
  </si>
  <si>
    <t>PRESTAR SERVICIOS PROFESIONALES DE APOYO TÉCNICO AL VICEMINISTERIO GENERAL- ADMINISTRACIÓN DEL SIIF NACIÓN EN LOS PROCESOS DE INSTRUCCIÓN, CONCEPTUALIZACIÓN FUNCIONAL, SEGUIMIENTO Y CORRECCIÓN DEL PROCESO DE FACTURA ELECTRÓNICA DEL SIIF NACIÓN. ¿ADECUACIÓN DEL SIIF NACIÓN A NORMAS, CONCEPTOS Y ESTÁNDARES NACIONALES E INTERNACIONALES   BOGOTÁ</t>
  </si>
  <si>
    <t>OSCAR FELIPE RIOS ZAPATA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</si>
  <si>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$11.500.000,00 MONEDA CORRIENTE.</t>
  </si>
  <si>
    <t>https://community.secop.gov.co/Public/Tendering/OpportunityDetail/Index?noticeUID=CO1.NTC.2687584&amp;isFromPublicArea=True&amp;isModal=False</t>
  </si>
  <si>
    <t>oscarf.rioszapata@hotmail.com</t>
  </si>
  <si>
    <t>MHCP-CD-152-2022</t>
  </si>
  <si>
    <t>3.125-2022</t>
  </si>
  <si>
    <t>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 DESCENTRALIZADASEN EL MARCO DE LOS PROGRAMAS DE SANEAMIENTO FISCAL Y FINANCIERO.</t>
  </si>
  <si>
    <t>MARTHA YANED BLANCO BOCACHICA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</si>
  <si>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$10.672.516,00 MONEDA CORRIENTE.</t>
  </si>
  <si>
    <t>https://community.secop.gov.co/Public/Tendering/OpportunityDetail/Index?noticeUID=CO1.NTC.2703932&amp;isFromPublicArea=True&amp;isModal=False</t>
  </si>
  <si>
    <t>marthayblancob74@gmail.com</t>
  </si>
  <si>
    <t>martha.blanco@minhacienda.gov.co</t>
  </si>
  <si>
    <t>MHCP-CD-134-2022</t>
  </si>
  <si>
    <t>3.126-2022</t>
  </si>
  <si>
    <t>PRESTACIÓN DE SERVICIOS DE APOYO TÉCNICO A LA SUBDIRECCIÓN DE RIESGO, EN LA CONSOLIDACIÓN DE ESTADÍSTICAS, ANÁLISIS DE RIESGOS Y ELABORACIÓN DE MODELOS ECONOMÉTRICOS Y FINANCIEROS.</t>
  </si>
  <si>
    <t>ANDRES JAVIER ERAZO PAZOS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</si>
  <si>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HASTA EL 31 DE ENERO DE 2022 $2.474.687,00 A PARTIR DEL 1º DE FEBRERO DE 2022 $2.548.928,00</t>
  </si>
  <si>
    <t>https://community.secop.gov.co/Public/Tendering/OpportunityDetail/Index?noticeUID=CO1.NTC.2689608&amp;isFromPublicArea=True&amp;isModal=False</t>
  </si>
  <si>
    <t>aerazo@unal.edu.co</t>
  </si>
  <si>
    <t>MHCP-CD-154-2022</t>
  </si>
  <si>
    <t>3.127-2022</t>
  </si>
  <si>
    <t>YENNY ANDREA PARDO TAMAYO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</si>
  <si>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t>
  </si>
  <si>
    <t>https://community.secop.gov.co/Public/Tendering/OpportunityDetail/Index?noticeUID=CO1.NTC.2705338&amp;isFromPublicArea=True&amp;isModal=False</t>
  </si>
  <si>
    <t>yenny.andrea.tamayo@gmail.com</t>
  </si>
  <si>
    <t>yenny.pardo@minhacienda.gov.co</t>
  </si>
  <si>
    <t>MHCP-CD-136-2022</t>
  </si>
  <si>
    <t>3.128-2022</t>
  </si>
  <si>
    <t>CONTRATAR LA ACTUALIZACIÓN, MANTENIMIENTO Y SOPORTE TÉCNICO DE UNA LICENCIA DEL SOFTWARE DE AUDITORÍA IDEA PARA LA OFICINA DE CONTROL INTERNO</t>
  </si>
  <si>
    <t>AUDITORIA INTEGRAL Y SEGURIDAD DE SISTEMAS DE INFORMACION LIMITADA - AUDISIS</t>
  </si>
  <si>
    <t>LA NACIÓN ¿ MINISTERIO DE HACIENDA Y CRÉDITO PÚBLICO PAGARÁ AL CONTRATISTA, EL VALOR DEL PRESENTE CONTRATO, POR INTERMEDIO DE LA COORDINACIÓN DE PAGADURÍA, CON SUJECIÓN A LA DISPONIBILIDAD DEL P.A.C (PROGRAMA ANUAL MENSUALIZADO DE CAJA), EN UN (1) SOLO PAGO, EN MONEDA LEGAL COLOMBIANA DENTRO DE LOS DIEZ (10) DÍAS HÁBILES SIGUIENTES A LA RADICACIÓN EN LA SUBDIRECCIÓN FINANCIERA DEL CORRESPONDIENTE CUMPLIDO A SATISFACCIÓN SUSCRITO POR EL SUPERVISOR DEL CONTRATO, PREVIA ENTREGA DEL DOCUMENTO QUE ACREDITE EL DERECHO A INSTALACIÓN DE ACTUALIZACIONES, MANTENIMIENTO Y SOPORTE TÉCNICO DE LA LICENCIA OBJETO DEL CONTRATO, POR EL TÉRMINO DE DOS (2) AÑOS, PRESENTACIÓN EN DEBIDA FORMA DE LA FACTURA ELECTRÓNICA CORRESPONDIENTE Y CERTIFICACIÓN DE PAGO DE APORTES PARAFISCALES Y DE SEGURIDAD SOCIAL POR PARTE DEL CONTRATISTA. PARÁGRAFO PRIMERO. - ABONOS EN CUENTA: LOS CITADOS PAGOS SE EFECTUARÁN MEDIANTE ABONO EN LA CUENTA QUE PARA EL EFECTO HA ACREDITADO EL CONTRATISTA MEDIANTE LA CERTIFICACIÓN BANCARIA RESPECTIVA. SI DURANTE LA EJECUCIÓN DEL PRESENTE CONTRATO EL CONTRATISTA CAMBIA LA CUENTA PARA EL ABONO DE LOS PAGOS RESPECTIVOS, ÉSTE DEBERÁ INFORMAR POR ESCRITO AL SUPERVISOR DEL CONTRATO, EL DÍA 20 DEL MES ANTERIOR AL CAMBIO DE LA CUENTA Y ALLEGAR LA CERTIFICACIÓN EXPEDIDA POR LA ENTIDAD BANCARIA CORRESPONDIENTE, INFORMANDO EL NÚMERO DE LA MISMA Y QUIEN ES SU TITULAR, ASÍ COMO EL FORMATO DISPUESTO PARA EL EFECTO POR PARTE DEL MINISTERIO. EL SUPERVISOR DEBERÁ INFORMAR Y REMITIR A LA SUBDIRECCIÓN FINANCIERA LOS DOCUMENTOS ANTERIORMENTE MENCIONADOS, CON COPIA AL GRUPO DE CONTRATACIÓN DIRECTA.</t>
  </si>
  <si>
    <t>https://community.secop.gov.co/Public/Tendering/OpportunityDetail/Index?noticeUID=CO1.NTC.2649846&amp;isFromPublicArea=True&amp;isModal=False</t>
  </si>
  <si>
    <t>YAMILETH CUBILLOS CRUZ</t>
  </si>
  <si>
    <t>gerenciageneral@audisis.com</t>
  </si>
  <si>
    <t>MHCP-CD-123-2022</t>
  </si>
  <si>
    <t>3.129-2022</t>
  </si>
  <si>
    <t>PRESTAR SERVICIOS PROFESIONALES A LA DIRECCIÓN GENERAL DE APOYO FISCAL EN LAEJECUCIÓN DEL PROYECTO DE INVERSIÓN A SU CARGO A TRAVÉS DEL DESARROLLO DEACTIVIDADES PARA LA ASESORÍA EN COMUNICACIONES Y EL ACOMPAÑAMIENTO Y APOYOGRÁFICO, DIGITAL Y AUDIOVISUAL EN EL MARCO DEL FORTALECIMIENTO INSTITUCIONAL DE LASENTIDADES TERRITORIALES Y SUS DESCENTRALIZADAS.</t>
  </si>
  <si>
    <t>ELIZABETH RODRIGUEZ FORERO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</si>
  <si>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$9.224.056,00 MONEDA CORRIENTE.</t>
  </si>
  <si>
    <t>https://community.secop.gov.co/Public/Tendering/OpportunityDetail/Index?noticeUID=CO1.NTC.2705373&amp;isFromPublicArea=True&amp;isModal=False</t>
  </si>
  <si>
    <t>lizforero@gmail.com</t>
  </si>
  <si>
    <t>elizabeth.rodriguez@minhacienda.gov.co</t>
  </si>
  <si>
    <t>MHCP-CD-137-2022</t>
  </si>
  <si>
    <t>3.130-2022</t>
  </si>
  <si>
    <t>CAMILA BELTRAN MARTINEZ</t>
  </si>
  <si>
    <t>https://community.secop.gov.co/Public/Tendering/OpportunityDetail/Index?noticeUID=CO1.NTC.2695804&amp;isFromPublicArea=True&amp;isModal=False</t>
  </si>
  <si>
    <t>camila-beltr98@hotmail.com</t>
  </si>
  <si>
    <t>MHCP-CD-133-2022</t>
  </si>
  <si>
    <t>3.131-2022</t>
  </si>
  <si>
    <t>OMAIMA FRAIJA CHEBIB</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</si>
  <si>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$8.253.227,00 MONEDA CORRIENTE.</t>
  </si>
  <si>
    <t>https://community.secop.gov.co/Public/Tendering/OpportunityDetail/Index?noticeUID=CO1.NTC.2705011&amp;isFromPublicArea=True&amp;isModal=False</t>
  </si>
  <si>
    <t>oamimilla@yahoo.es</t>
  </si>
  <si>
    <t>omaima.fraija@minhacienda.gov.co</t>
  </si>
  <si>
    <t>MHCP-CD-135-2022</t>
  </si>
  <si>
    <t>3.132-2022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</si>
  <si>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 53 - DAF</t>
  </si>
  <si>
    <t>DIEGO LEONARDO LOPEZ GOMEZ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</si>
  <si>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$3.956.868,00 MONEDA CORRIENTE.</t>
  </si>
  <si>
    <t>https://community.secop.gov.co/Public/Tendering/OpportunityDetail/Index?noticeUID=CO1.NTC.2581266&amp;isFromPublicArea=True&amp;isModal=False</t>
  </si>
  <si>
    <t>dleolg@gmail.com</t>
  </si>
  <si>
    <t>diego.lopez@minhacienda.gov.co</t>
  </si>
  <si>
    <t>MHCP-CD-030-2022</t>
  </si>
  <si>
    <t>3.133-2022</t>
  </si>
  <si>
    <t>APOYAR Y ASISTIR AL DESPACHO DE LA DIRECCIÓN DE TECNOLOGÍA EN LAS ACTIVIDADES REQUERIDAS PARA EL LOGRO DE LAS METAS PROPUESTAS EN EL PLAN ESTRATÉGICO DE LA DIRECCIÓN, ASÍ COMO AQUELLAS ACTIVIDADES NECESARIAS EN EL MARCO DE LA ESTRATEGIA TIC DEL ESTADO Y LAS ORIENTADAS A FACILITAR EL PROCESO DE INTERCAMBIO DE INFORMACIÓN CON OTRAS ENTIDADES QUE LO REQUIERAN.</t>
  </si>
  <si>
    <t>LUDY PAOLA ROMERO JIMENEZ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</si>
  <si>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$10.002.082 MONEDA CORRIENTE.</t>
  </si>
  <si>
    <t>https://community.secop.gov.co/Public/Tendering/OpportunityDetail/Index?noticeUID=CO1.NTC.2707885&amp;isFromPublicArea=True&amp;isModal=False</t>
  </si>
  <si>
    <t>paolaromeroj@gmail.com</t>
  </si>
  <si>
    <t>C-1399-1000-4-0-1399053-02</t>
  </si>
  <si>
    <t>ADQUISICIÓN DE BIENES Y SERVICIOS - DOCUMENTOS DE LINEAMIENTOS TÉCNICOS - FORTALECIMIENTO DEL GOBIERNO Y LA GESTIÓN DE SERVICIOS TIC EN EL  MHCP BOGOTÁ</t>
  </si>
  <si>
    <t>MHCP-CD-156-2022</t>
  </si>
  <si>
    <t>3.134-2022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</si>
  <si>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30 - DAF</t>
  </si>
  <si>
    <t>JEIMMY PAOLA GARCIA JIMENEZ</t>
  </si>
  <si>
    <t>https://community.secop.gov.co/Public/Tendering/OpportunityDetail/Index?noticeUID=CO1.NTC.2704783&amp;isFromPublicArea=True&amp;isModal=False</t>
  </si>
  <si>
    <t>jeimmypgj@gmail.com</t>
  </si>
  <si>
    <t>jeimmy.garcia@minhacienda.gov.co</t>
  </si>
  <si>
    <t>MHCP-CD-098-2022</t>
  </si>
  <si>
    <t>3.135-2022</t>
  </si>
  <si>
    <t xml:space="preserve">APOYAR A LA SUBDIRECCIÓN DE INGENIERÍA DE SOFTWARE DE LA DIRECCIÓN DE TECNOLOGÍA EN LA EJECUCIÓN DE LAS ACTIVIDADES DE IMPLEMENTACIÓN DE LOS PROYECTOS DE INTELIGENCIA DE NEGOCIOS DEL MINISTERIO DE HACIENDA Y CRÉDITO PÚBLICO. </t>
  </si>
  <si>
    <t>FRANKLIN GONZALEZ SIERRA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</si>
  <si>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$9.317.387 MONEDA CORRIENTE.</t>
  </si>
  <si>
    <t>https://community.secop.gov.co/Public/Tendering/OpportunityDetail/Index?noticeUID=CO1.NTC.2709558&amp;isFromPublicArea=True&amp;isModal=False</t>
  </si>
  <si>
    <t>fragonsierra@hotmail.com</t>
  </si>
  <si>
    <t>franklin.gonzalez@minhacienda.gov.co</t>
  </si>
  <si>
    <t>MHCP-CD-160-2022</t>
  </si>
  <si>
    <t>3.136-2022</t>
  </si>
  <si>
    <t>PRESTAR SERVICIOS PROFESIONALES A LA DIRECCIÓN DE TECNOLOGÍA EN LAS ACTIVIDADES REQUERIDAS PARA LA ARTICULACIÓN Y COOPERACIÓN SECTORIAL REQUERIDAS PARA LA ADOPCIÓN DE LAS INICIATIVAS Y RECOMENDACIONES ESTABLECIDAS EN EL PLAN ESTRATÉGICO DE TECNOLOGÍA Y SISTEMAS DE INFORMACIÓN - PETI SECTORIAL 2021-2025.</t>
  </si>
  <si>
    <t>MARIA ANTONIA AMARIS CASTILLO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</si>
  <si>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$7.725.000 MONEDA CORRIENTE.</t>
  </si>
  <si>
    <t>https://community.secop.gov.co/Public/Tendering/OpportunityDetail/Index?noticeUID=CO1.NTC.2714128&amp;isFromPublicArea=True&amp;isModal=False</t>
  </si>
  <si>
    <t>maria.amaris.c@gmail.com</t>
  </si>
  <si>
    <t>maria.amaris@minhacienda.gov.co</t>
  </si>
  <si>
    <t>MHCP-CD-161-2022</t>
  </si>
  <si>
    <t>3.137-2022</t>
  </si>
  <si>
    <t>PRESTAR LOS SERVICIOS PROFESIONALES DE APOYO EN LOS PROCESOS QUE PERMITEN LA CONSECUCIÓN DE UN CÁLCULO ACTUARIAL, A PARTIR DE LA INFORMACIÓN REMITIDA POR LAS ENTIDADES TERRITORIALES DEL SECTOR CENTRAL Y DEL SECTOR DESCENTRALIZADO, QUE ASIGNE LA DGRESS, EN DESARROLLO DEL PROYECTO DE ¿SEGUIMIENTO Y ACTUALIZACIÓN DE LOS CÁLCULOS ACTUARIALES DEL PASIVO PENSIONAL EN LAS ENTIDADES TERRITORIALES¿ ¿ PASIVOCOL.</t>
  </si>
  <si>
    <t>JAIRO ALEJANDRO LEDESMA ORTEGA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</si>
  <si>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$4.471.722 MONEDA CORRIENTE.</t>
  </si>
  <si>
    <t>https://community.secop.gov.co/Public/Tendering/OpportunityDetail/Index?noticeUID=CO1.NTC.2715535&amp;isFromPublicArea=True&amp;isModal=False</t>
  </si>
  <si>
    <t>ingalejandroledesma@gmail.com</t>
  </si>
  <si>
    <t>MHCP-CD-158-2022</t>
  </si>
  <si>
    <t>3.138-2022</t>
  </si>
  <si>
    <t>PRESTAR SERVICIOS PROFESIONALES A LA DIRECCIÓN GENERAL DE APOYO FISCAL PARA LAEJECUCIÓN DEL PROYECTO DE INVERSIÓN A SU CARGO A TRAVÉS DEL DESARROLLO DEACTIVIDADES PARA LA ASESORÍA, ACOMPAÑAMIENTO Y APOYO TÉCNICO EN LOS PROCESOSDE ADMINISTRACIÓN DE LA INFORMACIÓN Y LOS DIFERENTES SISTEMAS Y APLICATIVOS QUE SEREQUIERAN EN EL MARCO DEL FORTALECIMIENTO INSTITUCIONAL DE LAS ENTIDADESTERRITORIALES Y SUS DESCENTRALIZADAS.</t>
  </si>
  <si>
    <t>LUZ HELENA GIRALDO LOPEZ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</si>
  <si>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$9.980.327,00 MONEDA CORRIENTE.</t>
  </si>
  <si>
    <t>https://community.secop.gov.co/Public/Tendering/OpportunityDetail/Index?noticeUID=CO1.NTC.2710206&amp;isFromPublicArea=True&amp;isModal=False</t>
  </si>
  <si>
    <t>luzhgiraldo@hotmail.com</t>
  </si>
  <si>
    <t>luz.giraldo@minhacienda.gov.co</t>
  </si>
  <si>
    <t>MHCP-CD-141-2022</t>
  </si>
  <si>
    <t>3.139-2022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</si>
  <si>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32 DAF</t>
  </si>
  <si>
    <t>JORGE ANDREY CORTES BAUTISTA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</si>
  <si>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$3.972.740,00 MONEDA CORRIENTE.</t>
  </si>
  <si>
    <t>https://community.secop.gov.co/Public/Tendering/OpportunityDetail/Index?noticeUID=CO1.NTC.2709703&amp;isFromPublicArea=True&amp;isModal=False</t>
  </si>
  <si>
    <t>jandrey380@gmail.com</t>
  </si>
  <si>
    <t>jorge.cortes@minhacienda.gov.co</t>
  </si>
  <si>
    <t>MHCP-CD-117-2022</t>
  </si>
  <si>
    <t>3.140-2022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</si>
  <si>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31 - DAF</t>
  </si>
  <si>
    <t>JEOVANNY SALAS SANCHEZ</t>
  </si>
  <si>
    <t>https://community.secop.gov.co/Public/Tendering/OpportunityDetail/Index?noticeUID=CO1.NTC.2705661&amp;isFromPublicArea=True&amp;isModal=False</t>
  </si>
  <si>
    <t>giovasalas@gmail.com</t>
  </si>
  <si>
    <t>giovanny.salas@minhacienda.gov.co</t>
  </si>
  <si>
    <t>MHCP-CD-116-2022</t>
  </si>
  <si>
    <t>3.141-2022</t>
  </si>
  <si>
    <t>PRESTAR SERVICIOS PROFESIONALES A TRAVÉS DEL DESARROLLO DE ACTIVIDADES PARA LAASESORÍA, ACOMPAÑAMIENTO Y APOYO TÉCNICO EN LAS ACCIONES DE FORTALECIMIENTOFINANCIERO, FISCAL E INSTITUCIONAL DE LAS ENTIDADES TERRITORIALES Y SUSDESCENTRALIZADAS, ASÍ COMO EN LA EJECUCIÓN DEL PROYECTO DE INVERSIÓN A CARGO DELA DIRECCIÓN GENERAL DE APOYO FISCAL.</t>
  </si>
  <si>
    <t>SANDRA MARITZA PIÑEROS CASTRO</t>
  </si>
  <si>
    <t>https://community.secop.gov.co/Public/Tendering/OpportunityDetail/Index?noticeUID=CO1.NTC.2707980&amp;isFromPublicArea=True&amp;isModal=False</t>
  </si>
  <si>
    <t>sandrapiñeros@hotmail.com</t>
  </si>
  <si>
    <t>sandrama.pineros@minhacienda.gov.co</t>
  </si>
  <si>
    <t>MHCP-CD-139-2022</t>
  </si>
  <si>
    <t>3.142-2022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</si>
  <si>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20 DAF</t>
  </si>
  <si>
    <t>CRISTIAN CAMILO CHAPARRO MUÑOZ</t>
  </si>
  <si>
    <t>https://community.secop.gov.co/Public/Tendering/OpportunityDetail/Index?noticeUID=CO1.NTC.2651744&amp;isFromPublicArea=True&amp;isModal=False</t>
  </si>
  <si>
    <t>camilch@hotmail.com</t>
  </si>
  <si>
    <t>MHCP-CD-026-2022</t>
  </si>
  <si>
    <t>3.143-2022</t>
  </si>
  <si>
    <t>DIEGO FERNANDO OCAMPO PANTOJA</t>
  </si>
  <si>
    <t>https://community.secop.gov.co/Public/Tendering/OpportunityDetail/Index?noticeUID=CO1.NTC.2729302&amp;isFromPublicArea=True&amp;isModal=False</t>
  </si>
  <si>
    <t>dieferop@hotmail.com</t>
  </si>
  <si>
    <t>diego.ocampo@minhacienda.gov.co</t>
  </si>
  <si>
    <t>MHCP-CD-143-2022</t>
  </si>
  <si>
    <t>3.144-2022</t>
  </si>
  <si>
    <t>CRISTIAN ALBERTO BONILLA TORRES</t>
  </si>
  <si>
    <t>https://community.secop.gov.co/Public/Tendering/OpportunityDetail/Index?noticeUID=CO1.NTC.2729000&amp;isFromPublicArea=True&amp;isModal=False</t>
  </si>
  <si>
    <t>cabonillat@unal.edu.co</t>
  </si>
  <si>
    <t>cristian.bonilla@minhacienda.gov.co</t>
  </si>
  <si>
    <t>MHCP-CD-142-2022</t>
  </si>
  <si>
    <t>3.145-2022</t>
  </si>
  <si>
    <t>PRESTAR SERVICIOS PROFESIONALES A TRAVÉS DEL DESARROLLO DE ACTIVIDADES PARA LAASESORÍA, ACOMPAÑAMIENTO Y APOYO FISCAL Y FINANCIERO EN LAS ACCIONES DEFORTALECIMIENTO INSTITUCIONAL DE LAS ENTIDADES TERRITORIALES Y SUS DESCENTRALIZADASCON ÉNFASIS EN EL PROCESO DE DESCENTRALIZACIÓN, ASÍ COMO EN LA EJECUCIÓN DELPROYECTO DE INVERSIÓN A CARGO DE LA DIRECCIÓN GENERAL DE APOYO FISCAL.</t>
  </si>
  <si>
    <t>CESAR AUGUSTO JUNIOR VILARDY SANTOS</t>
  </si>
  <si>
    <t>https://community.secop.gov.co/Public/Tendering/OpportunityDetail/Index?noticeUID=CO1.NTC.2708282&amp;isFromPublicArea=True&amp;isModal=False</t>
  </si>
  <si>
    <t>cvilardysantos@gmail.com</t>
  </si>
  <si>
    <t>cesar.vilardy@minhacienda.gov.co</t>
  </si>
  <si>
    <t>MHCP-CD-140-2022</t>
  </si>
  <si>
    <t>3.146-2022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</si>
  <si>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35 DAF</t>
  </si>
  <si>
    <t>LIZ ANGELA REY CASTIBLANCO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</si>
  <si>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$14.162.426,00 MONEDA CORRIENTE INCLUIDO IVA.</t>
  </si>
  <si>
    <t>https://community.secop.gov.co/Public/Tendering/OpportunityDetail/Index?noticeUID=CO1.NTC.2714564&amp;isFromPublicArea=True&amp;isModal=False</t>
  </si>
  <si>
    <t>lizangelarey@hotmail.com</t>
  </si>
  <si>
    <t>liz.rey@minhacienda.gov.co</t>
  </si>
  <si>
    <t>MHCP-CD-119-2022</t>
  </si>
  <si>
    <t>3.148-2022</t>
  </si>
  <si>
    <t>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22 DAF</t>
  </si>
  <si>
    <t>DALIA ROSA PARRADO CORTES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</si>
  <si>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$6.967.236,00 MONEDA CORRIENTE.</t>
  </si>
  <si>
    <t>https://community.secop.gov.co/Public/Tendering/OpportunityDetail/Index?noticeUID=CO1.NTC.2653974&amp;isFromPublicArea=True&amp;isModal=False</t>
  </si>
  <si>
    <t>daliaparradoc@gmail.com</t>
  </si>
  <si>
    <t>MHCP-CD-028-2022</t>
  </si>
  <si>
    <t>3.149-2022</t>
  </si>
  <si>
    <t>PRESTAR SERVICIOS PROFESIONALES A LA OFICINA ASESORA DE PLANEACIÓN PARA APOYAR EL DESARROLLO DE ACTIVIDADES DURANTE LA FASE DE ESTRUCTURACIÓN DE LA ESCUELA CORPORATIVA DEL MINISTERIO DE HACIENDA Y CRÉDITO PÚBLICO, ASÍ COMO EL DESARROLLO DE ACTIVIDADES DE INNOVACIÓN AL INTERIOR DE LA ENTIDAD PARA FORTALECER Y PROMOVER LA CULTURA DE COMPARTIR Y DIFUNDIR DEL CONOCIMIENTO ORGANIZACIONAL.</t>
  </si>
  <si>
    <t>DIEGO ALEXANDER MARTINEZ PUERTO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</si>
  <si>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$4.600.000,00 MONEDA CORRIENTE.</t>
  </si>
  <si>
    <t>https://community.secop.gov.co/Public/Tendering/OpportunityDetail/Index?noticeUID=CO1.NTC.2732247&amp;isFromPublicArea=True&amp;isModal=False</t>
  </si>
  <si>
    <t>DERLY CATHERINE CIFUENTES GUERRERO</t>
  </si>
  <si>
    <t>DESPACHO DEL VICEMINISTERIO GENERAL - OFICINA ASESORA DE PLANEACIÓN</t>
  </si>
  <si>
    <t>diego.martinezp@hotmail.com</t>
  </si>
  <si>
    <t>C-1399-1000-1</t>
  </si>
  <si>
    <t>IMPLEMENTACION ESTRATEGIA DE FORTALECIMIENTO Y MODERNIZACION DE LAS TICS.</t>
  </si>
  <si>
    <t>MHCP-CD-122-2022</t>
  </si>
  <si>
    <t>3.150-2022</t>
  </si>
  <si>
    <t xml:space="preserve">PRESTAR SERVICIOS PROFESIONALES A LA OFICINA ASESORA DE PLANEACIÓN, PARA APOYAR EN LA ELABORACIÓN DE LA DOCUMENTACIÓN CONCEPTUAL, TÉCNICA Y PEDAGÓGICA NECESARIA QUE REQUIERA DURANTE EL DISEÑO Y ESTRUCTURACIÓN DE LA ESTRATEGIA DE APROPIACIÓN DE GESTIÓN DE CONOCIMIENTO E INNOVACIÓN AL INTERIOR DEL MINISTERIO DE HACIENDA Y CRÉDITO PÚBLICO. </t>
  </si>
  <si>
    <t>LEONARDO MARTINEZ PUERTO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</si>
  <si>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$10.400.000,00 MONEDA CORRIENTE.</t>
  </si>
  <si>
    <t>https://community.secop.gov.co/Public/Tendering/OpportunityDetail/Index?noticeUID=CO1.NTC.2731734&amp;isFromPublicArea=True&amp;isModal=False</t>
  </si>
  <si>
    <t>ingleonardomartinezp@gmail.com</t>
  </si>
  <si>
    <t>MHCP-CD-121-2022</t>
  </si>
  <si>
    <t>3.151-2022</t>
  </si>
  <si>
    <t>PRESTAR SERVICIOS A LA DIRECCIÓN GENERAL DE APOYO FISCAL EN LA EJECUCIÓN DEL PROYECTO DE INVERSIÓN A SU CARGO A TRAVÉS DEL APOYO A LAS ACTIVIDADES RELACIONADAS CON LA ESTRATEGIA DE COMUNICACIÓN GRÁFICA, DIGITAL Y AUDIOVISUAL EN EL MARCO DEL FORTALECIMIENTO INSTITUCIONAL DE LAS ENTIDADES TERRITORIALES Y SUS DESCENTRALIZADAS. 10 - DAF</t>
  </si>
  <si>
    <t>ANGELICA CATALINA PINTO GARAY</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</si>
  <si>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$4.981.307,00 MONEDA CORRIENTE.</t>
  </si>
  <si>
    <t>https://community.secop.gov.co/Public/Tendering/OpportunityDetail/Index?noticeUID=CO1.NTC.2715707&amp;isFromPublicArea=True&amp;isModal=False</t>
  </si>
  <si>
    <t>katalinapinto@gmail.com</t>
  </si>
  <si>
    <t>MHCP-CD-120-2022</t>
  </si>
  <si>
    <t>3.152-2022</t>
  </si>
  <si>
    <t>PRESTAR SERVICIOS DE APOYO A LA COORDINACIÓN CENTRAL DEL PROYECTO DE SEGUIMIENTO Y ACTUALIZACIÓN DE LOS CÁLCULOS ACTUARIALES DEL PASIVO PENSIONAL DE LAS ENTIDADES TERRITORIALES PASIVOCOL, EN LO QUE RESPECTA AL REGISTRO, CLASIFICACIÓN Y REDIRECCIONAMIENTO DE DOCUMENTOS Y SOLICITUDES, ASÍ COMO EN LA PRESTACIÓN DE SOPORTE ADMINISTRATIVO PARA LA GESTIÓN DE ASUNTOS CONCERNIENTES AL SEGUIMIENTO DE GASTOS EN PASAJES, VIÁTICOS Y PAGO DE HONORARIOS A LOS CONTRATISTAS DEL PROYECTO.</t>
  </si>
  <si>
    <t>LUIS DAVID CADENA ARDILA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</si>
  <si>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$3.546.956 MONEDA CORRIENTE.</t>
  </si>
  <si>
    <t>https://community.secop.gov.co/Public/Tendering/OpportunityDetail/Index?noticeUID=CO1.NTC.2726474&amp;isFromPublicArea=True&amp;isModal=False</t>
  </si>
  <si>
    <t>ldavidc2306@gmail.com</t>
  </si>
  <si>
    <t>MHCP-CD-155-2022</t>
  </si>
  <si>
    <t>3.153-2022</t>
  </si>
  <si>
    <t>YESIKA KATERINE SANCHEZ SANABRIA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</si>
  <si>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$4.075.574,00 MONEDA CORRIENTE.</t>
  </si>
  <si>
    <t>https://community.secop.gov.co/Public/Tendering/OpportunityDetail/Index?noticeUID=CO1.NTC.2680143&amp;isFromPublicArea=True&amp;isModal=False</t>
  </si>
  <si>
    <t>yksanchez031@gmail.com</t>
  </si>
  <si>
    <t>yesika.sanchez@minhacienda.gov.co</t>
  </si>
  <si>
    <t>MHCP-CD-130-2022</t>
  </si>
  <si>
    <t>3.154-2022</t>
  </si>
  <si>
    <t>LADY JOHANA RODRIGUEZ MOLINA</t>
  </si>
  <si>
    <t>https://community.secop.gov.co/Public/Tendering/OpportunityDetail/Index?noticeUID=CO1.NTC.2729387&amp;isFromPublicArea=True&amp;isModal=False</t>
  </si>
  <si>
    <t>ljrodriguezm@unal.edu.co</t>
  </si>
  <si>
    <t>johana.rodriguez@minhacienda.gov.co</t>
  </si>
  <si>
    <t>MHCP-CD-144-2022</t>
  </si>
  <si>
    <t>3.155-2022</t>
  </si>
  <si>
    <t>PRESTAR SERVICIOS DE APOYO A LA GESTIÓN A TRAVÉS DEL DESARROLLO DE ACTIVIDADESRELACIONADAS CON LAS ACCIONES DE FORTALECIMIENTO INSTITUCIONAL DE LAS ENTIDADESTERRITORIALES Y SUS DESCENTRALIZADAS CON ÉNFASIS EN EL PROCESO DEDESCENTRALIZACIÓN, ASÍ COMO EN LA EJECUCIÓN DEL PROYECTO DE INVERSIÓN A CARGODE LA DIRECCIÓN GENERAL DE APOYO FISCAL.</t>
  </si>
  <si>
    <t>JUAN DIEGO DUSSÁN ZULUAGA</t>
  </si>
  <si>
    <t>https://community.secop.gov.co/Public/Tendering/OpportunityDetail/Index?noticeUID=CO1.NTC.2733048&amp;isFromPublicArea=True&amp;isModal=False</t>
  </si>
  <si>
    <t>juandiegodus@gmail.com</t>
  </si>
  <si>
    <t>MHCP-CD-159-2022</t>
  </si>
  <si>
    <t>3.156-2022</t>
  </si>
  <si>
    <t>MARIA ANGELICA PALENCIA RODRIGUEZ</t>
  </si>
  <si>
    <t>https://community.secop.gov.co/Public/Tendering/OpportunityDetail/Index?noticeUID=CO1.NTC.2707659&amp;isFromPublicArea=True&amp;isModal=False</t>
  </si>
  <si>
    <t>maria.angelica.palencia@gmail.com</t>
  </si>
  <si>
    <t>maria.palencia@minhacienda.gov.co</t>
  </si>
  <si>
    <t>MHCP-CD-138-2022</t>
  </si>
  <si>
    <t>3.157-2022</t>
  </si>
  <si>
    <t>PRESTACIÓN DE SERVICIOS PROFESIONALES DE ASESORÍA JURÍDICA A LA DIRECCIÓN GENERAL DE PARTICIPACIONES ESTATALES EN LAS ACTIVIDADES Y FUNCIONES RELACIONADAS CON EL DIRECCIONAMIENTO DEL PORTAFOLIO DE EMPRESAS ESTATALES Y SISTEMAS DE TRANSPORTE MASIVO CORRESPONDIENTES A ESTA DIRECCIÓN.</t>
  </si>
  <si>
    <t>GLORIA PATRICIA QUINTERO NARANJO</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</si>
  <si>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$12.129.270 MONEDA CORRIENTE.</t>
  </si>
  <si>
    <t>https://community.secop.gov.co/Public/Tendering/OpportunityDetail/Index?noticeUID=CO1.NTC.2759853&amp;isFromPublicArea=True&amp;isModal=False</t>
  </si>
  <si>
    <t>gloriapatriciaquintero@gmail.com</t>
  </si>
  <si>
    <t>MHCP-CD-173-2022</t>
  </si>
  <si>
    <t>3.158-2022</t>
  </si>
  <si>
    <t>CONTRATAR EL SERVICIO DE ACTUALIZACIÓN, SOPORTE Y MANTENIMIENTOS EVOLUTIVOS DEL SISTEMA DE GESTIÓN DOCUMENTAL BPM (ESIGNA ®) ASÍ COMO LA SUSCRIPCIÓN DEL SISTEMA ESIGNA BOX PARA EL MINISTERIO DE HACIENDA Y CRÉDITO PÚBLICO.</t>
  </si>
  <si>
    <t>INDENOVA SUCURSAL DE COLOMBIA</t>
  </si>
  <si>
    <t>0 anos - 9 meses  y 1 dias</t>
  </si>
  <si>
    <t>LA NACIÓN - MINISTERIO DE HACIENDA Y CRÉDITO PÚBLICO, PAGARÁ AL CONTRATISTA EL VALOR DEL PRESENTE CONTRATO EN MONEDA LEGAL COLOMBIANA, CON SUJECIÓN A LA DISPONIBILIDAD DEL PAC (PROGRAMA ANUAL MENSUALIZADO DE CAJA), DENTRO DE LOS DIEZ (10) DÍAS HÁBILES SIGUIENTES A LA RADICACIÓN DEL CUMPLIDO A SATISFACCIÓN EN LA SUBDIRECCIÓN FINANCIERA POR EL SUPERVISOR DEL CONTRATO, PREVIO INFORME SUSCRITO POR LA FIRMA CONTRATISTA DE LAS ACTIVIDADES EJECUTADAS, ASÍ COMO DE LA FACTURA Y DE LA CERTIFICACIÓN DEL PAGO DE LOS APORTES PARAFISCALES Y DE SEGURIDAD SOCIAL POR PARTE DEL CONTRATISTA. PARA EFECTOS DE LOS PAGOS, SE DEBERÁN TENER EN CUENTA LOS SIGUIENTES RUBROS, VALORES Y PERIODICIDAD</t>
  </si>
  <si>
    <t>https://community.secop.gov.co/Public/Tendering/OpportunityDetail/Index?noticeUID=CO1.NTC.2734558&amp;isFromPublicArea=True&amp;isModal=False</t>
  </si>
  <si>
    <t>administracion.colombia@indenova.co</t>
  </si>
  <si>
    <t>MHCP-CD-162-2022</t>
  </si>
  <si>
    <t>3.159-2022</t>
  </si>
  <si>
    <t>PRESTAR SERVICIOS PROFESIONALES PARA EL DESARROLLO DE ACTIVIDADES TÉCNICAS Y CONCEPTUALES INHERENTES AL ANÁLISIS DE SOSTENIBILIDAD DE LAS FINANZAS PÚBLICAS, LAS PROYECCIONES MACROECONÓMICAS Y FISCALES REALIZADAS POR EL GOBIERNO NACIONAL, EN CUMPLIMIENTO DEL OBJETO Y FUNCIONES DEL COMITÉ AUTÓNOMO DE LA REGLA FISCAL.</t>
  </si>
  <si>
    <t>JORGE ANDRES ZAMBRANO RIVEROS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</si>
  <si>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$19.120.000 MONEDA CORRIENTE (INCLUIDO IVA).</t>
  </si>
  <si>
    <t>https://community.secop.gov.co/Public/Tendering/OpportunityDetail/Index?noticeUID=CO1.NTC.2762204&amp;isFromPublicArea=True&amp;isModal=False</t>
  </si>
  <si>
    <t>MARIA CAMILA GOMEZ FERNANDEZ</t>
  </si>
  <si>
    <t>ndreszam@gmail.com</t>
  </si>
  <si>
    <t>A-03-03-01-087</t>
  </si>
  <si>
    <t>COMITÉ AUTÓNOMO DE LA REGLA FISCAL - CARF ART. 61. LEY 2155 DE 2021</t>
  </si>
  <si>
    <t>MHCP-CD-167-2022</t>
  </si>
  <si>
    <t>3.160-2022</t>
  </si>
  <si>
    <t>PRESTAR LOS SERVICIOS PROFESIONALES DE GESTIÓN Y ANÁLISIS ADMINISTRATIVO, FINANCIERO, Y/O PRESUPUESTAL AL COMITÉ AUTÓNOMO DE LA REGLA FISCAL PARA EL ADECUADO EJERCICIO DE SU OBJETO Y FUNCIONES, DE CONFORMIDAD CON LA NORMATIVIDAD VIGENTE.</t>
  </si>
  <si>
    <t>CAMILO JOSE RIOS IBARRA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</si>
  <si>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$8.800.000 MONEDA CORRIENTE. PARA EL EFECTO, EL CONTRATISTA DEBERÁ PRESENTAR DENTRO DE LOS PRIMEROS DIEZ (10) DÍAS HÁBILES DE CADA MES, EL INFORME RESPECTIVO SOBRE LA EJECUCIÓN DEL CONTRATO, LA CERTIFICACIÓN DE LOS PAGOS A LOS SISTEMAS DE SEGURIDAD SOCIAL INTEGRAL, Y LOS DEMÁS DOCUMENTOS QUE SE REQUIERAN PARA EL PAGO. EL PAGO SE EFECTUARÁ DENTRO DE LOS DIEZ (10) DÍAS HÁBILES SIGUIENTES A LA RADICACIÓN EN LA SUBDIRECCIÓN FINANCIERA DEL CUMPLIDO A SATISFACCIÓN POR PARTE DEL SUPERVISOR DESIGNADO PARA EL EFECTO. SI EL CUMPLIDO DE PAGO NO HA SIDO CORRECTAMENTE ELABORADO O NO SE ACOMPAÑAN LOS SOPORTES REQUERIDOS PARA EL PAGO Y/O SE PRESENTEN DE MANERA INCORRECTA, EL TÉRMINO PARA EL PAGO SOLO EMPEZARÁ A CONTARSE DESDE LA FECHA EN QUE SE APORTE EL ÚLTIMO DOCUMENTO Y/O SE PRESENTE EN DEBIDA FORMA. LAS DEMORAS QUE SE PRESENTEN POR ÉSTOS CONCEPTOS SERÁN RESPONSABILIDAD DEL CONTRATISTA Y NO TENDRÁN POR ELLOS DERECHO AL PAGO DE INTERESES O COMPENSACIÓN DE NINGUNA NATURALEZA.</t>
  </si>
  <si>
    <t>https://community.secop.gov.co/Public/Tendering/OpportunityDetail/Index?noticeUID=CO1.NTC.2760958&amp;isFromPublicArea=True&amp;isModal=False</t>
  </si>
  <si>
    <t>cjriosi@unal.edu.co</t>
  </si>
  <si>
    <t>MHCP-CD-166-2022</t>
  </si>
  <si>
    <t>3.161-2022</t>
  </si>
  <si>
    <t>PRESTAR SERVICIOS DE APOYO TECNICO A LA SUBDIRECCIÓN DE TESORERIA DE LA DIRECCIÓN GENERAL DE CRÉDITO PÚBLICO Y TESORO NACIONAL EN LA ELABORACIÓN DE DOCUMENTOS E INFORMES REQUERIDOS PARA LA GESTIÓN DEL PROYECTO DE MODERNIZACIÓN DE LA GESTIÓN FINANCIERA PÚBLICA Y PARA LA IMPLEMENTACIÓN DE NUEVOS INSTRUMENTOS FINANCIEROS POR PARTE DE DICHA SUBDIRECCIÓN.</t>
  </si>
  <si>
    <t>NICOLÁS ALZATE SALAMANCA</t>
  </si>
  <si>
    <t>0 anos - 5 meses  y 31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</si>
  <si>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$2.548.928,00 MONEDA CORRIENTE</t>
  </si>
  <si>
    <t>https://community.secop.gov.co/Public/Tendering/OpportunityDetail/Index?noticeUID=CO1.NTC.2760281&amp;isFromPublicArea=True&amp;isModal=False</t>
  </si>
  <si>
    <t>nicolasalzatesalamanca1999@gmail.com</t>
  </si>
  <si>
    <t>OTROSÍ NO. 1 MEDIANTE EL CUAL SE PRORROGA Y SE ADICIONA EL CONTRATO DE PRESTACIÓN DE SERVICIOS NO. 3.161-2022.</t>
  </si>
  <si>
    <t>MHCP-CD-172-2022</t>
  </si>
  <si>
    <t>3.162-2022</t>
  </si>
  <si>
    <t>EJERCER LA ORIENTACIÓN Y COORDINACIÓN DE LA SECRETARÍA TÉCNICA DEL COMITÉ AUTÓNOMO DE LA REGLA FISCAL, EN TEMAS RELACIONADOS CON LAS PROYECCIONES MACROECONÓMICAS, LOS LINEAMIENTOS DE LA CONTRATACIÓN DE ESTUDIOS ESPECIALIZADOS ASÍ COMO, APOYAR A LA SUPERVISIÓN EN EL DESARROLLO DE LAS ACTIVIDADES DE SEGUIMIENTO Y CONTROL QUE SE REQUIERAN DE LOS CONTRATOS DE PRESTACIÓN DE SERVICIOS DE LOS DEMÁS MIEMBROS DEL EQUIPO TÉCNICO  Y ASESORAR EN TODOS LOS DEMÁS ASUNTOS QUE SE REQUIERAN POR EL COMITÉ AUTÓNOMO DE LA REGLA FISCAL, PARA EL ADECUADO EJERCICIO DE SU OBJETO Y FUNCIONES, DE CONFORMIDAD CON LA NORMATIVIDAD VIGENTE.</t>
  </si>
  <si>
    <t>ANDRES MAURICIO VELASCO MARTINEZ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</si>
  <si>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$24.000.000 (INCLUIDO IVA) MONEDA CORRIENTE. ADICIONALMENTE, SE TENDRÁ EN CUENTA EL PAGO POR PRODUCTOS HASTA POR UN VALOR TOTAL DE $235.624.419 (INCLUIDO IVA) MONEDA CORRIENTE, LOS CUALES SERÁN CANCELADOS PREVIA APROBACIÓN DEL SUPERVISOR DEL CONTRATO,</t>
  </si>
  <si>
    <t>https://community.secop.gov.co/Public/Tendering/OpportunityDetail/Index?noticeUID=CO1.NTC.2759894&amp;isFromPublicArea=True&amp;isModal=False</t>
  </si>
  <si>
    <t>amvelascom@yahoo.com</t>
  </si>
  <si>
    <t>MHCP-CD-165-2022</t>
  </si>
  <si>
    <t>3.163-2022</t>
  </si>
  <si>
    <t>PRESTAR SERVICIOS PROFESIONALES AL GRUPO DE REGISTRO CONTABLE DE LA SUBDIRECCIÓN DE OPERACIONES DE LA DIRECCIÓN GENERAL DE CRÉDITO PÚBLICO Y TESORO NACIONAL.</t>
  </si>
  <si>
    <t>KELLY JOHANNA GARCÍA FONSECA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</si>
  <si>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$4.305.400,00 MONEDA CORRIENTE: PARA EL EFECTO, EL CONTRATISTA DEBERÁ PRESENTAR DENTRO DE LOS PRIMEROS DIEZ (10) DÍAS HÁBILES DE CADA MES, EL INFORME RESPECTIVO SOBRE LA EJECUCIÓN DEL CONTRATO, LA CERTIFICACIÓN DE LOS PAGOS A LOS SISTEMAS DE SEGURIDAD SOCIAL INTEGRAL, Y LOS DEMÁS DOCUMENTOS QUE SE REQUIERAN PARA EL PAGO. EL PAGO SE EFECTUARÁ DENTRO DE LOS DIEZ (10) DÍAS HÁBILES SIGUIENTES A LA RADICACIÓN EN LA SUBDIRECCIÓN FINANCIERA DEL CUMPLIDO A SATISFACCIÓN POR PARTE DEL SUPERVISOR DESIGNADO PARA EL EFECTO.</t>
  </si>
  <si>
    <t>https://community.secop.gov.co/Public/Tendering/OpportunityDetail/Index?noticeUID=CO1.NTC.2756183&amp;isFromPublicArea=True&amp;isModal=False</t>
  </si>
  <si>
    <t>EVER HERNAN MEJIA MORALES</t>
  </si>
  <si>
    <t>GRUPO DE CONTABILIDAD</t>
  </si>
  <si>
    <t>adm@ofimai.co</t>
  </si>
  <si>
    <t>kelly.garcia@minhacienda.gov.co</t>
  </si>
  <si>
    <t>CESION DEL CONTRATO NO 3.163-2022 DE DIANA MARÍA GARCÍA POSADA A KELLY JOHANNA GARCÍA FONSECA, TENIENDO COMO FECHA DE INICIO SEGUN APROBACIÓN DE PÓLIZA EL 10-JUN-2022</t>
  </si>
  <si>
    <t>MHCP-CD-163-2022</t>
  </si>
  <si>
    <t>3.164-2022</t>
  </si>
  <si>
    <t>JULIAN SANTIAGO CHAVEZ MORALES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</si>
  <si>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$8.800.000 MONEDA CORRIENTE. PARA EL EFECTO, EL CONTRATISTA DEBERÁ PRESENTAR DENTRO DE LOS PRIMEROS DIEZ (10) DÍAS HÁBILES DE CADA MES, EL INFORME RESPECTIVO SOBRE LA EJECUCIÓN DEL CONTRATO, LA CERTIFICACIÓN DE LOS PAGOS A LOS SISTEMAS DE SEGURIDAD SOCIAL INTEGRAL, Y LOS DEMÁS DOCUMENTOS QUE SE REQUIERAN PARA EL PAGO. EL PAGO SE EFECTUARÁ DENTRO DE LOS DIEZ (10) DÍAS HÁBILES SIGUIENTES A LA RADICACIÓN EN LA SUBDIRECCIÓN FINANCIERA DEL CUMPLIDO A SATISFACCIÓN POR PARTE DEL SUPERVISOR DESIGNADO PARA EL EFECTO. SI EL CUMPLIDO DE PAGO NO HA SIDO CORRECTAMENTE ELABORADO O NO SE ACOMPAÑAN LOS SOPORTES REQUERIDOS PARA EL PAGO Y/O SE PRESENTEN DE MANERA INCORRECTA, EL TÉRMINO PARA EL PAGO SOLO EMPEZARÁ A CONTARSE DESDE LA FECHA EN QUE SE APORTE EL ÚLTIMO DOCUMENTO Y/O SE PRESENTE EN DEBIDA FORMA. LAS DEMORAS QUE SE PRESENTEN POR ÉSTOS CONCEPTOS SERÁN RESPONSABILIDAD DEL CONTRATISTA Y NO TENDRÁN POR ELLOS DERECHO AL PAGO DE INTERESES O COMPENSACIÓN DE NINGUNA NATURALEZA. PARÁGRAFO PRIMERO. - TODA VEZ QUE EL VALOR A PAGAR ESTÁ ESTABLECIDO EN MENSUALIDADES, PARA EL CÁLCULO DE LA CANTIDAD DE LOS DÍAS DE LA FRACCIÓN DE MES Y CONSECUENTEMENTE EL VALOR, ESTE SE HARÁ SOBRE MENSUALIDADES DE 30 DÍAS.</t>
  </si>
  <si>
    <t>https://community.secop.gov.co/Public/Tendering/OpportunityDetail/Index?noticeUID=CO1.NTC.2765844&amp;isFromPublicArea=True&amp;isModal=False</t>
  </si>
  <si>
    <t>jscm77@hotmail.com</t>
  </si>
  <si>
    <t>julian.chavez@minhacienda.gov.co</t>
  </si>
  <si>
    <t>MHCP-CD-171-2022</t>
  </si>
  <si>
    <t>3.165-2022</t>
  </si>
  <si>
    <t>DAVID AUGUSTO MONTOYA RUIZ</t>
  </si>
  <si>
    <t>https://community.secop.gov.co/Public/Tendering/OpportunityDetail/Index?noticeUID=CO1.NTC.2764327&amp;isFromPublicArea=True&amp;isModal=False</t>
  </si>
  <si>
    <t xml:space="preserve"> da.montoya850@uniandes.edu.co</t>
  </si>
  <si>
    <t>MHCP-CD-169-2022</t>
  </si>
  <si>
    <t>3.166-2022</t>
  </si>
  <si>
    <t>MANUELA RESTREPO BERNAL</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</si>
  <si>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$8.800.000 MONEDA CORRIENTE. PARA EL EFECTO, EL CONTRATISTA DEBERÁ PRESENTAR DENTRO DE LOS PRIMEROS DIEZ (10) DÍAS HÁBILES DE CADA MES, EL INFORME RESPECTIVO SOBRE LA EJECUCIÓN DEL CONTRATO, LA CERTIFICACIÓN DE LOS PAGOS A LOS SISTEMAS DE SEGURIDAD SOCIAL INTEGRAL, Y LOS DEMÁS DOCUMENTOS QUE SE REQUIERAN PARA EL PAGO. EL PAGO SE EFECTUARÁ DENTRO DE LOS DIEZ (10) DÍAS HÁBILES SIGUIENTES A LA RADICACIÓN EN LA SUBDIRECCIÓN FINANCIERA DEL CUMPLIDO A SATISFACCIÓN POR PARTE DEL SUPERVISOR DESIGNADO PARA EL EFECTO. SI EL CUMPLIDO DE PAGO NO HA SIDO CORRECTAMENTE ELABORADO O NO SE ACOMPAÑAN LOS SOPORTES REQUERIDOS PARA EL PAGO Y/O SE PRESENTEN DE MANERA INCORRECTA, EL TÉRMINO PARA EL PAGO SOLO EMPEZARÁ A CONTARSE DESDE LA FECHA EN QUE SE APORTE EL ÚLTIMO DOCUMENTO Y/O SE PRESENTE EN DEBIDA FORMA. LAS DEMORAS QUE SE PRESENTEN POR ÉSTOS CONCEPTOS SERÁN</t>
  </si>
  <si>
    <t>SAMMY LIBOS ZUÑIGA</t>
  </si>
  <si>
    <t>SUBDIRECCIÓN DE POLÍTICA FISCAL</t>
  </si>
  <si>
    <t>manurestrepob@gmail.com</t>
  </si>
  <si>
    <t>3.167-2022</t>
  </si>
  <si>
    <t>JOHANNA MARICELA LOPEZ VELANDIA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</si>
  <si>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$19.120.000 MONEDA CORRIENTE (INCLUIDO IVA). ADICIONALMENTE, SE TENDRÁ EN CUENTA EL PAGO POR PRODUCTOS HASTA POR UN VALOR TOTAL DE $62.498.430 (INCLUIDO IVA) MONEDA CORRIENTE, LOS CUALES SERÁN CANCELADOS PREVIA APROBACIÓN DEL SUPERVISOR DEL CONTRATO, QUIEN PARA EL EFECTO REQUERIRÁ QUE EL CARF REVISE Y APRUEBE PREVIAMENTE CADA UNO DE ESTOS, A SABER</t>
  </si>
  <si>
    <t>https://community.secop.gov.co/Public/Tendering/OpportunityDetail/Index?noticeUID=CO1.NTC.2762912&amp;isFromPublicArea=True&amp;isModal=False</t>
  </si>
  <si>
    <t>johannamaricela@gmail.com</t>
  </si>
  <si>
    <t>MHCP-CD-168-2022</t>
  </si>
  <si>
    <t>3.168-2022</t>
  </si>
  <si>
    <t>SUMINISTRO DE TIQUETES AÉREOS EN RUTAS NACIONALES E INTERNACIONALES PARA LOS FUNCIONARIOS Y CONTRATISTAS DEL MINISTERIO DE HACIENDA Y CRÉDITO PÚBLICO</t>
  </si>
  <si>
    <t>FESTIVAL TOURS S.A.S.</t>
  </si>
  <si>
    <t>0 anos - 9 meses  y 8 dias</t>
  </si>
  <si>
    <t>EL MINISTERIO PAGARÁ AL CONTRATISTA, UNA VEZ SE ENCUENTRE APROBADO EL P.A.C. (PROGRAMA ANUAL MENSUALIZADO DE CAJA), EL VALOR DEL CONTRATO, DE CONFORMIDAD CON LOS TIQUETES EFECTIVAMENTE EXPEDIDOS POR EL CONTRATISTA, DE ACUERDO CON EL SIGUIENTE PORCENTAJE DE DESCUENTO, SOBRE LA TARIFA NETA Y ADMINISTRATIVA DE CADA TIQUETE</t>
  </si>
  <si>
    <t>https://community.secop.gov.co/Public/Tendering/OpportunityDetail/Index?noticeUID=CO1.NTC.2857804&amp;isFromPublicArea=True&amp;isModal=False</t>
  </si>
  <si>
    <t>gerencia@festivaltours.co</t>
  </si>
  <si>
    <t>A-02-02-02-006-004</t>
  </si>
  <si>
    <t>SERVICIO DE TRANSPORTE DE PASAJEROS</t>
  </si>
  <si>
    <t>MHCP-SIE-01-2022</t>
  </si>
  <si>
    <t>3.169-2022</t>
  </si>
  <si>
    <t>PRESTAR LOS SERVICIOS PARA LA REALIZACIÓN DE UN PROGRAMA DE ACONDICIONAMIENTO FÍSICO PARA UN GRUPO DE FUNCIONARIOS DEL MINISTERIO DE HACIENDA Y CRÉDITO PÚBLICO</t>
  </si>
  <si>
    <t>INVERSIONES EN RECREACION DEPORTE Y SALUD S.A.  BODYTECH</t>
  </si>
  <si>
    <t>0 anos - 8 meses  y 7 dias</t>
  </si>
  <si>
    <t>LA NACIÓN ¿ MINISTERIO DE HACIENDA Y CRÉDITO PÚBLICO PAGARÁ AL CONTRATISTA, EL VALOR DE LA ACEPTACIÓN DE OFERTA, CON SUJECIÓN A LA DISPONIBILIDAD DEL P.A.C. (PROGRAMA ANUAL MENSUALIZADO DE CAJA), EN MENSUALIDADES VENCIDAS, CORRESPONDIENTES AL 50% DE LOS SERVICIOS EFECTIVAMENTE PRESTADOS Y APROBADOS POR EL MINISTERIO, PARA CADA FUNCIONARIO, DE ACUERDO CON LAS SIGUIENTES ZONAS Y VALORES:</t>
  </si>
  <si>
    <t>https://community.secop.gov.co/Public/Tendering/OpportunityDetail/Index?noticeUID=CO1.NTC.2871811&amp;isFromPublicArea=True&amp;isModal=False</t>
  </si>
  <si>
    <t>cesar.gonzalez@bodytechcorp.com</t>
  </si>
  <si>
    <t>A-02-02-02-009-007</t>
  </si>
  <si>
    <t>OTROS SERVICIOS</t>
  </si>
  <si>
    <t>MHCP-PMC-01-2022</t>
  </si>
  <si>
    <t>3.170-2022</t>
  </si>
  <si>
    <t>EFECTUAR LA INSPECCIÓN Y CERTIFICACIÓN DE LOS ELEVADORES Y PUERTAS ELÉCTRICAS UBICADAS EN LAS SEDES DE MINISTERIO DE HACIENDA Y CRÉDITO PÚBLICO</t>
  </si>
  <si>
    <t>SERVIMETERS S.A.S.</t>
  </si>
  <si>
    <t>0 anos - 7 meses  y 25 dias</t>
  </si>
  <si>
    <t>LA NACIÓN - MINISTERIO DE HACIENDA Y CRÉDITO PÚBLICO PAGARÁ AL CONTRATISTA, UNA VEZ SE ENCUENTRE APROBADO EL PAC (PROGRAMA ANUAL MENSUALIZADO DE CAJA), EL VALOR DE LA PRESENTE ACEPTACIÓN DE OFERTA, EN UN SÓLO PAGO, EL VALOR TOTAL, UNA VEZ SE HAYAN EFECTUADO LAS REVISIONES Y EMITIDAS LAS CERTIFICACIONES DE INSPECCIÓN Y/O INFORMES DE HALLAZGOS DETECTADOS CORRESPONDIENTES, DE ACUERDO CON LOS SIGUIENTES VALORES:</t>
  </si>
  <si>
    <t>https://community.secop.gov.co/Public/Tendering/OpportunityDetail/Index?noticeUID=CO1.NTC.2881210&amp;isFromPublicArea=True&amp;isModal=False</t>
  </si>
  <si>
    <t>contabilidad@servimeters.com</t>
  </si>
  <si>
    <t>MHCP-PMC-02-2022</t>
  </si>
  <si>
    <t>3.171-2022</t>
  </si>
  <si>
    <t>PRESTAR EL SERVICIO DE ADMINISTRACIÓN, OPERACIÓN, MANTENIMIENTO PREVENTIVO Y CORRECTIVO DE FORMA PERIÓDICA CONTINUA CON EL SUMINISTRO DE REPUESTOS E INSUMOS PARA LOS COMPONENTES Y PARTES MECÁNICAS E HIDRÁULICAS PARA LOS EQUIPOS Y ADITAMENTOS QUE CONSTITUYEN EL SISTEMA DE POTABILIZACIÓN DE AGUAS LLUVIAS DE LA SEDE CASAS DE SANTA BÁRBARA PROPIEDAD DEL MINISTERIO DE HACIENDA Y CRÉDITO PÚBLICO</t>
  </si>
  <si>
    <t>0 anos - 6 meses  y 4 dias</t>
  </si>
  <si>
    <t>LA NACIÓN ¿ MINISTERIO DE HACIENDA Y CRÉDITO PÚBLICO PAGARÁ AL CONTRATISTA, UNA VEZ SE ENCUENTRE APROBADO EL P.A.C. (PROGRAMA ANUAL MENSUALIZADO DE CAJA), EL VALOR DE LA PRESENTE ACEPTACIÓN DE OFERTA, EN PAGOS MENSUALES, DE ACUERDO CON EL SERVICIO DE ADMINISTRACIÓN, OPERACIÓN, MANTENIMIENTO PREVENTIVO Y CORRECTIVO EFECTIVAMENTE PRESTADO, DE CONFORMIDAD CON LOS SIGUIENTES VALORES</t>
  </si>
  <si>
    <t>https://community.secop.gov.co/Public/Tendering/OpportunityDetail/Index?noticeUID=CO1.NTC.2881473&amp;isFromPublicArea=True&amp;isModal=False</t>
  </si>
  <si>
    <t>MHCP-PMC-03-2022</t>
  </si>
  <si>
    <t>3.172-2022</t>
  </si>
  <si>
    <t>CONTRATAR EL SERVICIO DE SOPORTE TÉCNICO PARA LA PLATAFORMA VMWARE QUE POSEE EL MINISTERIO DE HACIENDA Y CRÉDITO PÚBLICO</t>
  </si>
  <si>
    <t>COLSOF S.A.</t>
  </si>
  <si>
    <t>LA NACIÓN ¿ MINISTERIO DE HACIENDA Y CRÉDITO PÚBLICO PAGARÁ AL CONTRATISTA, UNA VEZ SE ENCUENTRE APROBADO EL P.A.C. (PROGRAMA ANUAL MENSUALIZADO DE CAJA), EL VALOR DE LA ACEPTACIÓN DE OFERTA, EN TRIMESTRES VENCIDOS O FRACCIÓN DE TRIMESTRE CORRESPONDIENTES AL VALOR DEL SERVICIO EFECTIVAMENTE REALIZADO, DE ACUERDO CON LAS HORAS EJECUTADAS, LAS CUALES CORRESPONDEN AL SIGUIENTE VALOR</t>
  </si>
  <si>
    <t>https://community.secop.gov.co/Public/Tendering/OpportunityDetail/Index?noticeUID=CO1.NTC.2896018&amp;isFromPublicArea=True&amp;isModal=False</t>
  </si>
  <si>
    <t>joviedo@colsof.com.co</t>
  </si>
  <si>
    <t>MHCP-PMC-06-2022</t>
  </si>
  <si>
    <t>3.173-2022</t>
  </si>
  <si>
    <t>CONTRATAR LA ACTUALIZACIÓN DEL SOFTWARE Y MANTENIMIENTO PREVENTIVO Y CORRECTIVO PARA LA SOLUCIÓN DE AGENDAMIENTO DE SALAS DE PROPIEDAD DEL MINISTERIO DE HACIENDA Y CRÉDITO PÚBLICO</t>
  </si>
  <si>
    <t>GEOCOMTIC S.A.S</t>
  </si>
  <si>
    <t>LA NACIÓN ¿ MINISTERIO DE HACIENDA Y CRÉDITO PÚBLICO PAGARÁ AL CONTRATISTA, UNA VEZ SE ENCUENTRE APROBADO EL P.A.C. (PROGRAMA ANUAL MENSUALIZADO DE CAJA), EL VALOR DE LA ACEPTACIÓN DE OFERTA, DE LA SIGUIENTE MANERA:  1.	UN PRIMER PAGO EN EL PRIMER MES DE EJECUCIÓN DE LA ACEPTACIÓN DE OFERTA EQUIVALENTE AL 40% DEL VALOR DEL MISMO, UNA VEZ EL CONTRATISTA ENTREGUE EL INFORME DE LAS ACTIVIDADES CORRESPONDIENTES A LA ACTUALIZACIÓN DEL SOFTWARE.   2.	TRES PAGOS IGUALES CADA UNO DEL 20% PARA COMPLETAR EL 60% DEL VALOR RESTANTE  DE LA ACEPTACIÓN DE OFERTA , UNA VEZ SE REALICEN Y SE ENTREGUEN LOS INFORMES DE LAS ACTIVIDADES RELACIONADAS AL SOPORTE Y MANTENIMIENTO TÉCNICO REALIZADOS EN EL BIMESTRE CORRESPONDIENTE. SIN EXCEDER DEL 31 DE DICIEMBRE DE 2022.</t>
  </si>
  <si>
    <t>https://community.secop.gov.co/Public/Tendering/OpportunityDetail/Index?noticeUID=CO1.NTC.2903572&amp;isFromPublicArea=True&amp;isModal=False</t>
  </si>
  <si>
    <t>marysolcordero@geocomtic.com.co</t>
  </si>
  <si>
    <t>MHCP-PMC-05-2022</t>
  </si>
  <si>
    <t>3.174-2022</t>
  </si>
  <si>
    <t>CONTRATAR LA ACTUALIZACIÓN Y SOPORTE DE LAS LICENCIAS DE EVIEWS, STATA Y RISK SIMULATOR PARA EL MINISTERIO DE HACIENDA Y CRÉDITO PÚBLICO</t>
  </si>
  <si>
    <t>SOFTWARE SHOP DE COLOMBIA S.A.S</t>
  </si>
  <si>
    <t>EL MINISTERIO PAGARÁ AL CONTRATISTA, UNA VEZ SE ENCUENTRE APROBADO EL P.A.C. (PROGRAMA ANUAL MENSUALIZADO DE CAJA), EL VALOR DEL CONTRATO, A TRAVÉS DE UN SOLO PAGO, PREVIA ENTREGA DEL CERTIFICADO QUE ACREDITE LA ACTUALIZACIÓN DEL LICENCIAMIENTO OBJETO DEL PRESENTE CONTRATO, A NOMBRE DEL MINISTERIO DE HACIENDA Y CRÉDITO PÚBLICO Y DE ACUERDO CON LOS SIGUIENTES VALORES</t>
  </si>
  <si>
    <t>https://community.secop.gov.co/Public/Tendering/OpportunityDetail/Index?noticeUID=CO1.NTC.2946803&amp;isFromPublicArea=True&amp;isModal=False</t>
  </si>
  <si>
    <t>contacto@comercialgobe.com.co</t>
  </si>
  <si>
    <t>MHCP-SIE-03-2022</t>
  </si>
  <si>
    <t>3.175-2022</t>
  </si>
  <si>
    <t>CONTRATAR LA SUSCRIPCIÓN A LOS SERVICIOS ¿ORACLE LINUX PREMIER LIMITED SUPPORT¿ PARA EL MINISTERIO DE HACIENDA Y CRÉDITO PÚBLICO</t>
  </si>
  <si>
    <t>TECH AND KNOWLEDGE S.A.S.</t>
  </si>
  <si>
    <t>LA NACIÓN ¿ MINISTERIO DE HACIENDA Y CRÉDITO PÚBLICO PAGARÁ AL CONTRATISTA, UNA VEZ SE ENCUENTRE APROBADO EL P.A.C. (PROGRAMA ANUAL MENSUALIZADO DE CAJA), EL VALOR DE LA ACEPTACIÓN DE OFERTA, EN UN SOLO PAGO, UNA VEZ EL CONTRATISTA ENTREGUE EL CERTIFICADO QUE ACREDITE LA SUSCRIPCIÓN DE LA ENTIDAD A LOS SERVICIOS ¿ORACLE LINUX PREMIER LIMITED SUPPORT¿, POR UN (1) AÑO PARA TRES (3) SERVIDORES DE DOS (2) SOCKETS CADA UNO.</t>
  </si>
  <si>
    <t>https://community.secop.gov.co/Public/Tendering/OpportunityDetail/Index?noticeUID=CO1.NTC.2972349&amp;isFromPublicArea=True&amp;isModal=False</t>
  </si>
  <si>
    <t>carlos.garzon@takcolombia.com</t>
  </si>
  <si>
    <t>MHCP-PMC-07-2022</t>
  </si>
  <si>
    <t>3.176-2022</t>
  </si>
  <si>
    <t>CONTRATAR LA SUSCRIPCIÓN DEL SERVICIO DE TRANSCRIPCIÓN AUTOMÁTICADE AUDIO A TEXTO EN LA NUBE PARA EL MINISTERIO DE HACIENDA YCRÉDITO PÚBLICO</t>
  </si>
  <si>
    <t>ELECTRICOS Y COMUNICACIONES ELECTROCOM S.A.S</t>
  </si>
  <si>
    <t>0 anos - 5 meses  y 17 dias</t>
  </si>
  <si>
    <t>LA NACIÓN ¿ MINISTERIO DE HACIENDA Y CRÉDITO PÚBLICO PAGARÁ AL CONTRATISTA, UNA VEZ SE ENCUENTRE APROBADO EL P.A.C. (PROGRAMA ANUAL MENSUALIZADO DE CAJA), EL VALOR DE LA ACEPTACIÓN DE OFERTA, EN UN SOLO PAGO, UNA VEZ EL CONTRATISTA ENTREGUE EL CERTIFICADO QUE ACREDITE LA SUSCRIPCIÓN DEL SERVICIO A NOMBRE DE LA ENTIDAD, PREVIA SUSCRIPCIÓN DEL ACTA DE RECIBO A SATISFACCIÓN SUSCRITA POR PARTE DEL CONTRATISTA Y EL SUPERVISOR DEL CONTRATO.  DICHO PAGO SE EFECTUARÁ CON SUJECIÓN A LA DISPONIBILIDAD DEL P.A.C., DENTRO DE LOS DIEZ (10) DÍAS HÁBILES SIGUIENTES A LA RADICACIÓN EN LA SUBDIRECCIÓN FINANCIERA DEL CUMPLIDO A SATISFACCIÓN POR PARTE DEL SUPERVISOR DESIGNADO PARA EL EFECTO, PREVIA PRESENTACIÓN DEL INFORME RESPECTIVO SOBRE LA EJECUCIÓN  DE LA ACEPTACIÓN DE OFERTA,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t>
  </si>
  <si>
    <t>finanzas@electrocom.com.co</t>
  </si>
  <si>
    <t>MHCP-PMC-08-20222</t>
  </si>
  <si>
    <t>3.177-2022</t>
  </si>
  <si>
    <t>PRESTAR EL SERVICIO DE MANTENIMIENTO A LOS COMPONENTES DE CABLEADO ESTRUCTURADO Y CORRIENTE REGULADA QUE SEAN NECESARIOS PARA EL ADECUADO USO DE LOS EQUIPOS DE CÓMPUTO QUE SE ENCUENTRAN EN LA RED DEL MHCP.</t>
  </si>
  <si>
    <t>0 anos - 4 meses  y 1 dias</t>
  </si>
  <si>
    <t>EL MINISTERIO PAGARÁ AL CONTRATISTA, UNA VEZ SE ENCUENTRE APROBADO EL P.A.C. (PROGRAMA ANUAL MENSUALIZADO DE CAJA), EN MONEDA LEGAL COLOMBIANA, DE ACUERDO A LAS NECESIDADES DEMANDADAS POR LA ENTIDAD, CONTRA ENTREGA Y RECIBO A SATISFACCIÓN DE LAS CANTIDADES EFECTIVAMENTE INSTALADAS, DE ACUERDO CON LA UNIDAD DE MEDIDA Y VALOR ESTABLECIDO, PARA CADA UNO DE LOS ELEMENTOS, DE ACUERDO CON LOS SIGUIENTES VALORES UNITARIOS</t>
  </si>
  <si>
    <t>https://community.secop.gov.co/Public/Tendering/OpportunityDetail/Index?noticeUID=CO1.NTC.2969141&amp;isFromPublicArea=True&amp;isModal=False</t>
  </si>
  <si>
    <t>A-02-02-02-005-004</t>
  </si>
  <si>
    <t>SERVICIOS DE CONSTRUCCION</t>
  </si>
  <si>
    <t>MHCP-SAMC-03-2022</t>
  </si>
  <si>
    <t>3.178-2022</t>
  </si>
  <si>
    <t>PRESTAR LOS SERVICIOS PROFESIONALES PARA ASESORAR JURÍDICAMENTE A LA DIRECCIÓN GENERAL DE PARTICIPACIONES ESTATALES EN EL MARCO DE LA ESTRATEGIA GLOBAL DE ACTIVOS, EN EL DESARROLLO DE LAS ACTIVIDADES DE FORTALECIMIENTO DEL GOBIERNO CORPORATIVO Y EL MARCO LEGAL REGULATORIO DE LAS EMPRESAS ESTATALES Y/O EN LAS EMPRESAS DE LOS SISTEMAS DE TRANSPORTE DONDE LA NACIÓN FINANCIE</t>
  </si>
  <si>
    <t>JORGE GABRIEL TABOADA HOYOS</t>
  </si>
  <si>
    <t>0 anos - 1 meses  y 15 dias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</si>
  <si>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DE 620.971,00 PESOS MONEDA CORRIENTE, INCLUIDO IVA, SIN EXCEDER 29 HORAS MENSUALES, PARA UN VALOR MENSUAL HASTA DE $18.008.159,00 MONEDA CORRIENTE INCLUIDO IVA. PARA EL EFECTO, EL CONTRATISTA DEBERÁ PRESENTAR DENTRO DE LOS PRIMEROS DIEZ (10) DÍAS HÁBILES DE CADA MES, EL INFORME RESPECTIVO SOBRE LA EJECUCIÓN DEL CONTRATO, LA CERTIFICACIÓN DE LOS PAGOS A LOS SISTEMAS DE SEGURIDAD SOCIAL INTEGRAL, LA FACTURA CORRESPONDIENTE Y LOS DEMÁS DOCUMENTOS QUE SE REQUIERAN PARA EL PAGO. EL PAGO SE EFECTUARÁ DENTRO DE LOS DIEZ (10) DÍAS HÁBILES SIGUIENTES A LA RADICACIÓN EN LA SUBDIRECCIÓN FINANCIERA DEL CUMPLIDO A SATISFACCIÓN POR PARTE DEL SUPERVISOR DESIGNADO PARA EL EFECTO. SI EL CUMPLIDO DE PAGO NO HA SIDO CORRECTAMENTE ELABORADO O NO SE ACOMPAÑAN LOS SOPORTES REQUERIDOS PARA EL PAGO Y/O SE PRESENTEN DE MANERA INCORRECTA, EL TÉRMINO PARA EL PAGO SOLO EMPEZARÁ A CONTARSE DESDE LA FECHA EN QUE SE APORTE EL ÚLTIMO DOCUMENTO Y/O SE PRESENTE EN DEBIDA FORMA. LAS DEMORAS QUE SE PRESENTEN POR ÉSTOS CONCEPTOS SERÁN RESPONSABILIDAD DEL CONTRATISTA Y NO TENDRÁN POR ELLOS DERECHO AL PAGO DE INTERESES O COMPENSACIÓN DE NINGUNA NATURALEZA.</t>
  </si>
  <si>
    <t>gabrie05@hotmail.com/jgtaboada@durayosorio.com</t>
  </si>
  <si>
    <t>MHCP-CD-176-2022</t>
  </si>
  <si>
    <t>3.179-2022</t>
  </si>
  <si>
    <t>PRESTAR SERVICIOS PROFESIONALES A LA DIRECCIÓN GENERAL DE PRESUPUESTO PÚBLICO NACIONAL ¿ DGPPN PARA ORGANIZAR, ANALIZAR Y PRESENTAR INFORMACIÓN RELACIONADA CON LA POLÍTICA DE VÍCTIMAS, EQUIDAD PARA LA MUJER, GRUPOS ÉTNICOS, Y LOS QUE SE REQUIERAN, EN EL MARCO DE LA ¿LEY DE PRESUPUESTO GENERAL DE LA NACIÓN¿.</t>
  </si>
  <si>
    <t>DIANA CAROLINA CAMARGO CASTEBLANCO</t>
  </si>
  <si>
    <t>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$3.600.000,00 MONEDA CORRIENTE.</t>
  </si>
  <si>
    <t>MONICA DIANA PARADA MORENO</t>
  </si>
  <si>
    <t>SUBDIRECCION DE PROMOCION Y PROTECCION SOCIAL</t>
  </si>
  <si>
    <t>lasilvap@unal.edu.co</t>
  </si>
  <si>
    <t>dicamarg@minhacienda.gov.co</t>
  </si>
  <si>
    <t>3.180-2022</t>
  </si>
  <si>
    <t>PRESTAR SERVICIOS PROFESIONALES PARA BRINDAR SOPORTE TÉCNICO, ACOMPAÑAMIENTO Y ATENCIÓN A LOS DEPARTAMENTOS DE BOLIVAR, CÓRDOBA, SUCRE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t>
  </si>
  <si>
    <t>MARIA CANDIA DEL VALLE PEREZ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</si>
  <si>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$5.817.301 MONEDA CORRIENTE</t>
  </si>
  <si>
    <t>MHCP-CD-182-2022</t>
  </si>
  <si>
    <t>3.181-2022</t>
  </si>
  <si>
    <t>HECTOR ANDRES LEAL VEGA</t>
  </si>
  <si>
    <t>halealv@gmail.com</t>
  </si>
  <si>
    <t>hector.leal@minhacienda.gov.co</t>
  </si>
  <si>
    <t>MHCP-CD-186-2022</t>
  </si>
  <si>
    <t>3.182-2022</t>
  </si>
  <si>
    <t>JAIME EDUARDO SUTACHAN</t>
  </si>
  <si>
    <t>EL PLAZO DE EJECUCIÓN DEL PRESENTE CONTRATO SERÁ HASTA EL 15 DE SEPTIEMBRE DE 2022, INCLUSIVE, CONTADO A PARTIR DE LA APROBACIÓN DE LA GARANTÍA ÚNICA DE CUMPLIMIENTO QUE DEBE CONSTITUIR EL CONTRATISTA A FAVOR DEL MINISTERIO, PREVIO REGISTRO PRESUPUESTAL E INICIO DE LA COBERTURA DE LA AFILIACIÓN DEL CONTRATISTA A LA ARL, POR PARTE DEL MINISTERIO DE HACIENDA Y CRÉDITO PÚBLICO</t>
  </si>
  <si>
    <t>jaimesutachan@yahoo.com</t>
  </si>
  <si>
    <t>jaime.sutachan@minhacienda.gov.co</t>
  </si>
  <si>
    <t>MHCP-CD-185-2022</t>
  </si>
  <si>
    <t>3.183-2022</t>
  </si>
  <si>
    <t>RONALD YESID PEREZ ORTEGA</t>
  </si>
  <si>
    <t>ronald_yesid@outlook.com</t>
  </si>
  <si>
    <t>ronald.perez@minhacienda.gov.co</t>
  </si>
  <si>
    <t>MHCP-CD-184-2022</t>
  </si>
  <si>
    <t>3.184-2022</t>
  </si>
  <si>
    <t>APOYAR LA GESTIÓN DOCUMENTAL DE LA ADMINISTRACIÓN DEL FONPET Y DEL PROYECTO DE SEGUIMIENTO Y ACTUALIZACIÓN DE LOS CÁLCULOS ACTUARIALES EN LO RELACIONADO CON EL PROGRAMA DE HISTORIAS LABORALES</t>
  </si>
  <si>
    <t>JULY ALEJANDRA MORA HERRERA</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</si>
  <si>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$2.865.726 MONEDA CORRIENTE</t>
  </si>
  <si>
    <t>alejandramora847@gmail.com</t>
  </si>
  <si>
    <t>MHCP-CD-191-2022</t>
  </si>
  <si>
    <t>3.185-2022</t>
  </si>
  <si>
    <t>CAMILO ANDRES RAMIREZ PATIÑO</t>
  </si>
  <si>
    <t>camirz@gmail.com</t>
  </si>
  <si>
    <t>camilo.ramirez@minhacienda.gov.co</t>
  </si>
  <si>
    <t>MHCP-CD-189-2022</t>
  </si>
  <si>
    <t>3.186-2022</t>
  </si>
  <si>
    <t>JOSE ALBERTO JEREZ REYES</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</si>
  <si>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$ 8.479.124 MONEDA CORRIENTE.</t>
  </si>
  <si>
    <t>josealbertojerezreyes@hotmail.com</t>
  </si>
  <si>
    <t>MHCP-CD-192-2022</t>
  </si>
  <si>
    <t>3.187-2022</t>
  </si>
  <si>
    <t>HAWER ALBERTO FORERO REY</t>
  </si>
  <si>
    <t>hawerforero@gmail.com</t>
  </si>
  <si>
    <t>MHCP-CD-190-2022</t>
  </si>
  <si>
    <t>3.188-2022</t>
  </si>
  <si>
    <t>GUSTAVO ADOLFO VELEZ ROMERO</t>
  </si>
  <si>
    <t>gvelezromero@gmail.com</t>
  </si>
  <si>
    <t>MHCP-CD-187-2022</t>
  </si>
  <si>
    <t>3.189-2022</t>
  </si>
  <si>
    <t>FERNANDO RAMIREZ GONZALEZ</t>
  </si>
  <si>
    <t>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 INCLUIDO IVA</t>
  </si>
  <si>
    <t>fernandoramirezg@hotmail.com</t>
  </si>
  <si>
    <t>fernando.ramirez@minhacienda.gov.co</t>
  </si>
  <si>
    <t>MHCP-CD-188-2022</t>
  </si>
  <si>
    <t>4.001-2022</t>
  </si>
  <si>
    <t>ADELANTAR LA INTERVENTORÍA TÉCNICA, ADMINISTRATIVA Y FINANCIERA AL CONTRATO QUE SE SUSCRIBA PARA EL SUMINISTRO, INSTALACIÓN Y PUESTA EN FUNCIONAMIENTO DEL NUEVO SISTEMA DE DISTRIBUCIÓN DE ENERGÍA ELÉCTRICA EN MEDIA Y BAJA TENSIÓN EN EL EDIFICIO SAN AGUSTÍN SEDE DEL MINISTERIO DE HACIENDA Y CRÉDITO PÚBLICO BAJO LA MODALIDAD DE PRECIOS UNITARIOS FIJOS.</t>
  </si>
  <si>
    <t>CONSORCIO SAN AGUSTIN 2022</t>
  </si>
  <si>
    <t>EL MINISTERIO PAGARÁ AL CONTRATISTA, UNA VEZ SE ENCUENTRE APROBADO EL P.A.C. (PROGRAMA ANUAL MENSUALIZADO DE CAJA), EN MONEDA LEGAL COLOMBIANA, DE ACUERDO CON LOS SIGUIENTES VALORES UNITARIOS:</t>
  </si>
  <si>
    <t>MHCP-CM-01-2022</t>
  </si>
  <si>
    <t>7.001-2022</t>
  </si>
  <si>
    <t>LA PRESTACIÓN POR PARTE DEL BANCO DE LA REPÚBLICA, EN ADELANTE EL BANCO DE LOS SERVICIOS DEL SISTEMA DE COMPENSACIÓN ELECTRÓNICA NACIONAL INTERBANCARIA, EN ADELANTE ¿ CENIT O EL SISTEMA, A LOS CUALES PUEDE ACCEDER EL MINISTERIO DE HACIENDA Y CRÉDITO PÚBLICO, EN ADELANTE LA ENTIDAD AUTORIZADA, MEDIANTE SU AUTORIZACIÓN POR EL BANCO Y LA SUSCRIPCIÓN DE ESTE CONTRATO</t>
  </si>
  <si>
    <t>0 anos - 9 meses  y 14 dias</t>
  </si>
  <si>
    <t>POR LOS SERVICIOS OBJETO DEL PRESENTE CONTRATO, LA ENTIDAD AUTORIZADA RECONOCERÁ Y PAGARÁ A EL BANCO, A TÍTULO DE REMUNERACIÓN, POR LAS OPERACIONES QUE EFECTÚE EN EL CENIT, LAS TARIFAS VIGENTES QUE ESTABLEZCA EL CONSEJO DE ADMINISTRACIÓN DE EL BANCO. EL VALOR DEL CONTRATO SE LIQUIDARÁ POR EL BANCO MENSUALMENTE, CON BASE EN EL NÚMERO DE REGISTROS ENVIADOS POR LA ENTIDAD AUTORIZADA EN EL MES CALENDARIO ANTERIOR, JUNTO CON EL I.V.A. Y DEMÁS IMPUESTOS A QUE HAYA LUGAR, SEGÚN LAS NORMAS TRIBUTARIAS VIGENTES. PARA EL EFECTO, EL BANCO DENTRO DE LOS CINCO (5) PRIMEROS DÍAS HÁBILES DEL MES SIGUIENTE AL MES LIQUIDADO, ENVIARÁ LA CUENTA DE COBRO RESPECTIVA, LA CUAL SE ENTENDERÁ ACEPTADA POR LA ENTIDAD AUTORIZADA SI ÉSTE NO MANIFIESTA POR ESCRITO NINGUNA OBJECIÓN U OPOSICIÓN A LA MISMA DENTRO DE LOS DIEZ (10) DÍAS HÁBILES SIGUIENTES A SU ENVÍO POR PARTE DE EL BANCO. EN CASO DE PRESENTAR LA ENTIDAD AUTORIZADA DENTRO DE DICHO TÉRMINO OBJECIONES U OPOSICIONES, LAS MISMAS SERÁN RESUELTAS POR EL BANCO DENTRO DE LOS DIEZ (10) DÍAS HÁBILES SIGUIENTES. DENTRO DEL MISMO TÉRMINO EL BANCO REMBOLSARÁ A LA ENTIDAD AUTORIZADA LOS RECURSOS CORRESPONDIENTES, MEDIANTE ABONO A SU CUENTA DE DEPÓSITO, CUANDO LA OBJECIÓN U OPOSICIÓN SEA PROCEDENTE.</t>
  </si>
  <si>
    <t>https://community.secop.gov.co/Public/Tendering/OpportunityDetail/Index?noticeUID=CO1.NTC.2553638&amp;isFromPublicArea=True&amp;isModal=False</t>
  </si>
  <si>
    <t>MHCP-CD-016-2022</t>
  </si>
  <si>
    <t>7.002-2022</t>
  </si>
  <si>
    <t>DETERMINAR LOS DERECHOS Y OBLIGACIONES DEL MINISTERIO DE MINAS Y ENERGÍA Y EL MINISTERIO DE HACIENDA Y CRÉDITO PÚBLICO COMO ENTIDADES DELEGANTES, ASÍ COMO, LOS DERECHOS Y OBLIGACIONES DE LA COMISIÓN DE REGULACIÓN DE ENERGÍA Y GAS ¿ CREG, COMO DELEGATARIA, PARA EL CUMPLIMIENTO DE LAS FUNCIONES CONTENIDAS EN LA RESOLUCIÓN N. 40193 DE 21 DE JUNIO DE 2021 O DEMÁS NORMAS QUE LAS MODIFIQUEN, ADICIONEN O SUSTITUYAN</t>
  </si>
  <si>
    <t>10 anos - 0 meses  y 2 dias</t>
  </si>
  <si>
    <t>https://www.contratos.gov.co/consultas/detalleProceso.do?numConstancia=22-12-12854242</t>
  </si>
  <si>
    <t>22-12-12854242</t>
  </si>
  <si>
    <t>7.003-2022</t>
  </si>
  <si>
    <t>EL OBJETO DEL PRESENTE CONTRATO CONSISTE EN LA TRANSFERENCIA A TÍTULO DE DACIÓN EN PAGO PARCIAL DE LA OBLIGACIÓN POR PARTE DEL PATRIMONIO AUTÓNOMO DE REMANENTES CORELCA S.A. E.S.P. EN LIQUIDACIÓN AL MINISTERIO DE HACIENDA Y CRÉDITO PÚBLICO CON NIT. 899.999.090-2, DE LAS PLANTAS DE GENERACIÓN DE ENERGÍA ELÉCTRICA UBICADAS EN LAS ISLAS DE SAN ANDRÉS Y PROVIDENCIA JUNTO CON LOS ÍTEMS QUE LAS INTEGRAN Y QUE SE ENCUENTRAN DETALLADOS MÁS ADELANTE, EN EL ESTADO EN QUE SE ENCUENTRAN ACTUALMENTE, QUE FUERON RECIBIDOS POR PARTE DE LA SOCIEDAD FIDUCIARIA DE DESARROLLO AGROPECUARIO S.A. - FIDUAGRARIA S.A., COMO VOCERA Y ADMINISTRADORA DEL P.A.R CORELCA S.A ESP EN LIQUIDACIÓN, MEDIANTE EL ANEXO 1.4. CONTRATO DE FIDUCIA MERCANTIL DE ADMINISTRACIÓN Y PAGOS NO. 073-2013 CELEBRADO ENTRE ESTA Y LA CORPORACIÓN ELÉCTRICA DE LA COSTA ATLÁNTICA S.A. E.S.P. EN LIQUIDACIÓN ¿ CORELCA S.A. E.S.P.</t>
  </si>
  <si>
    <t>PAR CORELCA S.A. E.S.P. EN LIQUIDACIÓN</t>
  </si>
  <si>
    <t>notificaciones@fiduagraria.gov.co</t>
  </si>
  <si>
    <t>8.001-2022</t>
  </si>
  <si>
    <t>EL PRESENTE CONTRATO DE CONDICIONES UNIFORMES TIENE POR OBJETO LA PRESTACIÓN LOS SERVICIOS DE RECOLECCIÓN, TRANSPORTE, PESAJE Y APROVECHAMIENTO SELECTIVO EN ESTACIONES DE CLASIFICACIÓN DE LOS RESIDUOS SÓLIDOS APROVECHABLES DE CARÁCTER NO PELIGROSO GENERADOS EN LAS SEDES ADSCRITAS AL MHCP.</t>
  </si>
  <si>
    <t>ASOCIACIÓN DE RECICLADORES CRECER SIN FRONTERAS  ARCRECIFRONT</t>
  </si>
  <si>
    <t>https://community.secop.gov.co/Public/Tendering/OpportunityDetail/Index?noticeUID=CO1.NTC.2957003&amp;isFromPublicArea=True&amp;isModal=False</t>
  </si>
  <si>
    <t>JERSON ARLEY ARROYO LOPEZ</t>
  </si>
  <si>
    <t>crecifront@yahoo.es</t>
  </si>
  <si>
    <t>MHCP-PSOR-01-2022</t>
  </si>
  <si>
    <t>9.001-2022</t>
  </si>
  <si>
    <t>LA NACIÓN - MINISTERIO DE HACIENDA Y CRÉDITO PÚBLICO, REQUIERE TRANSFERIR LOS RIESGOS FINANCIEROS ASEGURABLES A LOS QUE SE ENCUENTRA EXPUESTA, MEDIANTE LA CONSTITUCIÓN DE LA PÓLIZA DE INFIDELIDAD Y RIESGOS FINANCIEROS</t>
  </si>
  <si>
    <t>UNION TEMPORAL AXA COLPATRIA SEGUROS S.A. - MAPFRE SEGUROS GENERALES DE COLOMBIA S.A - LA PREVISORA S.A. COMPAÑIA DE SEGUROS - MIN HACIENDA CP 2022</t>
  </si>
  <si>
    <t>0 anos - 11 meses  y 0 dias</t>
  </si>
  <si>
    <t>https://community.secop.gov.co/Public/Tendering/OpportunityDetail/Index?noticeUID=CO1.NTC.2912017&amp;isFromPublicArea=True&amp;isModal=False</t>
  </si>
  <si>
    <t>SUBDIRECTOR DE OPERACIONES</t>
  </si>
  <si>
    <t>DIRECCIÓN GENERAL DE CREDITO PÚBLICO Y TESORO NACIONAL</t>
  </si>
  <si>
    <t>leidy.orjuelav@axacolpatria.co</t>
  </si>
  <si>
    <t>MHCP-SAMC-02-2022</t>
  </si>
  <si>
    <t>9.002-2022</t>
  </si>
  <si>
    <t>LA NACIÓN - MINISTERIO DE HACIENDA Y CRÉDITO PÚBLICO, REQUIERE SELECCIONAR LA(S) COMPAÑÍA(S) DE SEGUROS CON LA(S) QUE SE CONTRATARÁN LAS PÓLIZAS DE SEGUROS GENERALES QUE OTORGUEN LA ADECUADA PROTECCIÓN DE LOS BIENES E INTERESES PATRIMONIALES ASEGURABLES O AQUELLOS POR CUALES SEA O LLEGARE A SER LEGALMENTE RESPONSABLE, DESCRITAS A CONTINUACIÓN, ASÍ: PÓLIZAS RESPONSABILIDAD CIVIL SERVIDORES PÚBLICOS</t>
  </si>
  <si>
    <t>UNION TEMPORAL ASEGURADORA SOLIDARIA¿AXA COLPATRIA MIN HACIENDA</t>
  </si>
  <si>
    <t>https://community.secop.gov.co/Public/Tendering/OpportunityDetail/Index?noticeUID=CO1.NTC.2875597&amp;isFromPublicArea=True&amp;isModal=False</t>
  </si>
  <si>
    <t>dwilches@solidaria.com.co</t>
  </si>
  <si>
    <t>MHCP-SAMC-01-2022</t>
  </si>
  <si>
    <t>11.001-2022</t>
  </si>
  <si>
    <t>CONTRATAR LA RENOVACIÓN DEL SERVICIO DE SOPORTE TÉCNICO Y ACTUALIZACIÓN DE SOFTWARE (SOFTWARE UPDATE LICENSE &amp; SUPPORT) DE LOS PRODUCTOS ORACLE DE PROPIEDAD DEL MINISTERIO DE HACIENDA Y CRÉDITO PÚBLICO.</t>
  </si>
  <si>
    <t>ORACLE COLOMBIA LIMITADA</t>
  </si>
  <si>
    <t>https://www.colombiacompra.gov.co/tienda-virtual-del-estado-colombiano/ordenes-compra/84171</t>
  </si>
  <si>
    <t>kevin.sanchez@oracle.com</t>
  </si>
  <si>
    <t>ACUERDO MARCO DE PRECIO</t>
  </si>
  <si>
    <t>11.002-2022</t>
  </si>
  <si>
    <t>ADQUISICIÓN DE BONOS DE COMBUSTIBLE PARA LA MOVILIZACIÓN DE LOS VEHÍCULOS AL SERVICIO DEL MINISTERIO HACIENDA Y CRÉDITO PÚBLICO EN CIUDADES DIFERENTES A BOGOTÁ D.C.</t>
  </si>
  <si>
    <t>SODEXO SERVICIOS DE BENEFICIOS E INCENTIVOS COLOMBIA S.A.</t>
  </si>
  <si>
    <t>https://www.colombiacompra.gov.co/tienda-virtual-del-estado-colombiano/ordenes-compra/84670</t>
  </si>
  <si>
    <t>ernesto.jimenez@sodexo.com/julian.bravo@sodexo.com</t>
  </si>
  <si>
    <t>A-02-02-01-003-003</t>
  </si>
  <si>
    <t>PRODUCTOS DE HORNOS DE COQUE PRODUCTOS DE REFINACION</t>
  </si>
  <si>
    <t>ACUERDO MARCO DE PRECIOS</t>
  </si>
  <si>
    <t>11.004-2022</t>
  </si>
  <si>
    <t>CONTRATAR EL SUMINISTRO DE DOTACIONES DE VESTUARIO Y CALZADO, CON DESTINO A LOS FUNCIONARIOS Y FUNCIONARIAS DEL MINISTERIO DE HACIENDA Y CRÉDITO PÚBLICO QUE TIENEN ESTE DERECHO.(VESTUARIO DAMA)</t>
  </si>
  <si>
    <t>CELMY LTDA</t>
  </si>
  <si>
    <t>0 anos - 7 meses  y 27 dias</t>
  </si>
  <si>
    <t>https://www.colombiacompra.gov.co/tienda-virtual-del-estado-colombiano/ordenes-compra/88876</t>
  </si>
  <si>
    <t>LILIANA ROZO GARCIA</t>
  </si>
  <si>
    <t>GRUPO DE ADMINISTRACIÓN DE PERSONAL</t>
  </si>
  <si>
    <t>celmyltda@celmyltda.com</t>
  </si>
  <si>
    <t>A-02-02-01-002-008</t>
  </si>
  <si>
    <t>DOTACIÓN (PRENDAS DE VESTIR Y CALZADO)</t>
  </si>
  <si>
    <t>11.005-2022</t>
  </si>
  <si>
    <t>CONTRATAR EL SUMINISTRO DE DOTACIONES DE VESTUARIO Y CALZADO, CON DESTINO A LOS FUNCIONARIOS Y FUNCIONARIAS DEL MINISTERIO DE HACIENDA Y CRÉDITO PÚBLICO QUE TIENEN ESTE DERECHO. (VESTUARIO CABALLERO)</t>
  </si>
  <si>
    <t>UNION TEMPORAL HERMANOS BLANCO</t>
  </si>
  <si>
    <t>https://www.colombiacompra.gov.co/tienda-virtual-del-estado-colombiano/ordenes-compra/88877</t>
  </si>
  <si>
    <t>uhermanosblanco@gmail.com</t>
  </si>
  <si>
    <t>11.006-2022</t>
  </si>
  <si>
    <t>CONTRATAR EL SUMINISTRO DE DOTACIONES DE VESTUARIO Y CALZADO, CON DESTINO A LOS FUNCIONARIOS Y FUNCIONARIAS DEL MINISTERIO DE HACIENDA Y CRÉDITO PÚBLICO QUE TIENEN ESTE DERECHO. (CALZADO DAMA)</t>
  </si>
  <si>
    <t>DOTACION INTEGRAL SAS</t>
  </si>
  <si>
    <t>https://www.colombiacompra.gov.co/tienda-virtual-del-estado-colombiano/ordenes-compra/88878</t>
  </si>
  <si>
    <t>contratacion@dotacionintegral.com</t>
  </si>
  <si>
    <t>11.007-2022</t>
  </si>
  <si>
    <t>CONTRATAR EL SUMINISTRO DE DOTACIONES DE VESTUARIO Y CALZADO, CON DESTINO A LOS FUNCIONARIOSY FUNCIONARIAS DEL MINISTERIO DE HACIENDA Y CRÉDITO PÚBLICO QUE TIENEN ESTE DERECHO. (CALZADO CABALLERO)</t>
  </si>
  <si>
    <t>https://www.colombiacompra.gov.co/tienda-virtual-del-estado-colombiano/ordenes-compra/88879</t>
  </si>
  <si>
    <t>11.008-2022</t>
  </si>
  <si>
    <t>PRESTACIÓN DEL SERVICIO INTEGRAL DE ASEO, CAFETERÍA Y COMPLEMENTARIOS A PRECIOS UNITARIOS FIJOS INCLUYENDO EL SUMINISTRO DE ELEMENTOS NECESARIOS PARA LA REALIZACIÓN DE ESTAS LABORES EN LAS DIFERENTES DEPENDENCIAS DEL MINISTERIO DE HACIENDA Y CRÉDITO PÚBLICO, LOCALIZADAS EN LA CIUDAD DE BOGOTÁ D. C.</t>
  </si>
  <si>
    <t>UNION TEMPORAL ECOLIMPIEZA</t>
  </si>
  <si>
    <t>0 anos - 4 meses  y 30 dias</t>
  </si>
  <si>
    <t>https://colombiacompra.gov.co/TIENDA-VIRTUAL-DEL-ESTADO-COLOMBIANO/ORDENES-COMPRA/%2091609</t>
  </si>
  <si>
    <t>utecolimpieza@gmail.com</t>
  </si>
  <si>
    <t>11.009-2022</t>
  </si>
  <si>
    <t>COMPRA DE UTILES, BIENES DE OFICINA Y PAPELERÍA</t>
  </si>
  <si>
    <t>PANAMERICANA LIBRERIA Y PAPELERIA S.A.</t>
  </si>
  <si>
    <t>0 anos - 0 meses  y 26 dias</t>
  </si>
  <si>
    <t>LA NACIÓN - EL MINISTERIO DE HACIENDA Y CRÉDITO PÚBLICO PAGARÁ AL CONTRATISTA, UNA VEZ SE ENCUENTRE APROBADO EL P.A.C. (PROGRAMA ANUAL MENSUALIZADO DE CAJA), EL VALOR DE LA ORDEN DE COMPRA EN UN ÚNICO PAGO. DICHO PAGO SE EFECTUARÁ CON SUJECIÓN A LA DISPONIBILIDAD DE P.A.C., DENTRO DE LOS DIEZ (30) DÍAS HÁBILES SIGUIENTES A LA RADICACIÓN EN LA SUBDIRECCIÓN FINANCIERA, DE LA FACTURA Y DEL CUMPLIDO A SATISFACCIÓN POR PARTE DEL SUPERVISOR DESIGNADO PARA EL EFECTO, PREVIO RECIBO A SATISFACCIÓN DE LOS ELEMENTOS Y PREVIA PRESENTACIÓN DEL INFORME RESPECTIVO SOBRE LA EJECUCIÓN DEL CONTRATO, LA CERTIFICACIÓN DE LOS PAGOS AL SISTEMA DE SEGURIDAD SOCIAL INTEGRAL POR PARTE DEL CONTRATISTA, LA FACTURA CORRESPONDIENTE Y LOS DEMÁS DOCUMENTOS QUE SE REQUIERAN PARA TAL EFECTO, CONFORME AL PROCEDIMIENTO E INSTRUCTIVOS PARA LA RECEPCIÓN Y TRÁMITE DE DOCUMENTOS PARA PAGO ESTABLECIDO, DE CONFORMIDAD CON LO ESTABLECIDO EN LA GUÍA PARA LA ADQUISICIÓN DE GRANDES SUPERFICIES, CUANDO SE TRATA DE MÍNIMA CUANTÍA POR LA TIENDA VIRTUAL DEL ESTADO COLOMBIANO, NUMERAL IX RECEPCIÓN, FACTURACIÓN Y PAGO, ¿UNA VEZ RECIBIDO EL BIEN LA ENTIDAD COMPRADORA DEBE APROBAR LA FACTURA Y EFECTUAR EL PAGO AL GRAN ALMACÉN DENTRO DE LOS 30 DÍAS CALENDARIO SIGUIENTES A LA PRESENTACIÓN DE LA FACTURA DE ACUERDO CON LO ESTABLECIDO EN LOS TÉRMINOS Y CONDICIONES DE USO DE LA TIENDA VIRTUAL. LA ENTIDAD COMPRADORA PUEDE CONSULTAR LA INFORMACIÓN DE CONTACTO, LA RESOLUCIÓN QUE AUTORIZA LA AUTO-RETENCIÓN SI ASÍ LO FUESE Y EL NÚMERO DE CUENTA BANCARIA DEL PROVEEDOR EN EL MENÚ SUPERIOR PROVEEDORES.</t>
  </si>
  <si>
    <t>https://www.colombiacompra.gov.co/tienda-virtual-del-estado-colombiano/ordenes-compra/92980</t>
  </si>
  <si>
    <t>acleves@panamericana.com.co</t>
  </si>
  <si>
    <t>OTROSÍ NO. 1 MEDIANTE EL CUAL SE PRORROGA LA DURACIÓN DEL CONTRATO DE PRESTACIÓN DE SERVICIOS NO. 3.245-2018.</t>
  </si>
  <si>
    <t>72.001-2022</t>
  </si>
  <si>
    <t>REPRESENTACIÓN PARA LA EXPEDICIÓN Y LA CORRESPONDIENTE CUSTODIA,REDENCIÓN Y DEMÁS ACTIVIDADES RELACIONADAS CON LA ADMINISTRACIÓN YMANEJO OPERATIVO DE LA EMISIÓN DESMATERIALIZADA DE LOS TÍTULOS DESOLIDARIDAD-TDS, EN EL DEPÓSITO CENTRAL DE VALORES ¿ DCV DE ELBANCO</t>
  </si>
  <si>
    <t>https://community.secop.gov.co/Public/Tendering/OpportunityDetail/Index?noticeUID=CO1.NTC.2708281&amp;isFromPublicArea=True&amp;isModal=False</t>
  </si>
  <si>
    <t>DEUDA</t>
  </si>
  <si>
    <t>B-10-03-01-001-002</t>
  </si>
  <si>
    <t>OTROS BONOS Y TITULOS EMITIDOS</t>
  </si>
  <si>
    <t>MHCP-CD-157-2022</t>
  </si>
  <si>
    <t>72.002-2022</t>
  </si>
  <si>
    <t>EN VIRTUD DEL PRESENTE CONTRATO, LA NACIÓN OTORGA A EL BANCO, Y ÉSTE A SU VEZ ACEPTA, UN MANDATO CON REPRESENTACIÓN PARA LA EXPEDICIÓN, CUSTODIA, REDENCIÓN Y DEMÁS ACTIVIDADES RELACIONADAS CON LA ADMINISTRACIÓN Y MANEJO OPERATIVO DE LOS TIDIS</t>
  </si>
  <si>
    <t>LA NACIÓN - MINISTERIO DE HACIENDA Y CRÉDITO PÚBLICO CANCELARÁ A EL BANCO EL VALOR CORRESPONDIENTE POR LOS SERVICIOS OBJETO DEL CONTRATO, DE MANERA TRIMESTRAL ASÍ: MARZO, JUNIO, SEPTIEMBRE Y DICIEMBRE. PARA EL EFECTO, EL BANCO PRESENTARÁ PARA CADA PAGO UNA CUENTA DE COBRO A LA NACIÓN, LA CUAL DEBERÁ SER CANCELADA DENTRO DE LOS VEINTE (20) DÍAS HÁBILES SIGUIENTES A LA FECHA DE SU ENTREGA. LA NACIÓN DEBERÁ CUMPLIR CON LOS PROCEDIMIENTOS INTERNOS QUE TENGA DISPUESTOS PARA EFECTOS DEL PAGO Y PODRÁ FORMULAR POR ESCRITO LAS OBSERVACIONES U OBJECIONES QUE TENGA EN RELACIÓN CON LA CUENTA DE COBRO PRESENTADA POR EL BANCO. DURANTE EL TIEMPO QUE DURE LA REVISIÓN A LAS OBSERVACIONES REALIZADAS A LA CUENTA DE COBRO, SE SUSPENDERÁ EL PLAZO PARA EL PAGO, Y UNA VEZ EFECTUADAS LAS ACLARACIONES PERTINENTES A LA CUENTA DE COBRO, ÉSTE SE REANUDARÁ</t>
  </si>
  <si>
    <t>https://community.secop.gov.co/Public/Tendering/OpportunityDetail/Index?noticeUID=CO1.NTC.2736812&amp;isFromPublicArea=True&amp;isModal=False</t>
  </si>
  <si>
    <t>MABEL ROCÍO MEJÍA BLANDÓN</t>
  </si>
  <si>
    <t>DIRECCIÓN DE GESTIÓN DE IMPUESTOS</t>
  </si>
  <si>
    <t>MHCP-CD-153-2022</t>
  </si>
  <si>
    <t>VR,CONTRATO</t>
  </si>
  <si>
    <t>VR,ADICIONES</t>
  </si>
  <si>
    <t>VR,REDUCCIONES</t>
  </si>
  <si>
    <t>VR,TOTAL CONTRATO</t>
  </si>
  <si>
    <t>VR, EJECUTADO</t>
  </si>
  <si>
    <t>Etiquetas de fila</t>
  </si>
  <si>
    <t>Total general</t>
  </si>
  <si>
    <t>Etiquetas de columna</t>
  </si>
  <si>
    <t xml:space="preserve"> HONORARIOS </t>
  </si>
  <si>
    <t xml:space="preserve"> VR,CONTRATO </t>
  </si>
  <si>
    <t xml:space="preserve"> VR,ADICIONES </t>
  </si>
  <si>
    <t xml:space="preserve"> VR,REDUCCIONES </t>
  </si>
  <si>
    <t xml:space="preserve"> VR,TOTAL CONTRATO </t>
  </si>
  <si>
    <t xml:space="preserve"> VR, EJECUTADO </t>
  </si>
  <si>
    <t xml:space="preserve"> $ -   </t>
  </si>
  <si>
    <t>1) EQUIPO Y APARATOS DE RADIO, TELEVISIÓN Y COMUNICACIONES
2) ADQUISICIÓN DE BIENES Y SERVICIOS - SERVICIOS DE INFORMACIÓN IMPLEMENTADOS - FORTALECIMIENTO DEL GOBIERNO Y LA GESTIÓN DE SERVICIOS TIC EN EL MHCP BOGOTÁ</t>
  </si>
  <si>
    <t>1) A-02-02-01-004-007 / 
2) C-1399-1000-4-0-1399063-02</t>
  </si>
  <si>
    <t>1) A-2-0-4-5-13 / 
2) C-1399-1000-4-0-1399063-02</t>
  </si>
  <si>
    <t>1) MANTENIMIENTO DE SOFTWARE
2) ADQUISICIÓN DE BIENES Y
SERVICIOS - SERVICIOS DE
INFORMACIÓN IMPLEMENTADOS -
FORTALECIMIENTO DEL GOBIERNO Y
LA GESTIÓN DE SERVICIOS TIC EN EL
MHCP BOGOTÁ</t>
  </si>
  <si>
    <t>1) A-03-03-02-017 / 
2) A-02-02-02-008-003 / 
3) C-1399-1000-4-0-1399063-02</t>
  </si>
  <si>
    <t>1) SEGUMIENTO, ACTUALIZACION DE CALCULOS ACTUARIALES, DESEÑO DE ADMON FIANCIERA DEL PASIVO PENSIONAL DE LAS ENTIDADES TERRRITORIALES (ARTICULO 48 DE LA LEY 863/2003).
2) OTROS SERVICIOS PROFESIONALES, CIENTIFICOS Y TÉCNICOS
3) ADQUISICIÓN DE BIENES Y SERVICIOS - SERVICIOS DE INFORMACIÓN IMPLEMENTADOS - FORTALECIMIENTO DEL GOBIERNO Y LA GESTIÓN DE SERVICIOS TIC EN EL MHCP BOGOTÁ</t>
  </si>
  <si>
    <t>1) A-02-02-02-008-007
2) C-1399-1000-4-0-1399063-02</t>
  </si>
  <si>
    <t>1) SERVICIOS DE MANTENIMIENTO REPARACION E INSTALACION
2) ADQUISICIÓN DE BIENES Y SERVICIOS</t>
  </si>
  <si>
    <t xml:space="preserve">Suma de  VR,TOTAL CONTRATO </t>
  </si>
  <si>
    <t>INVERSIÓN</t>
  </si>
  <si>
    <t>#</t>
  </si>
  <si>
    <t>PORCENTAJE</t>
  </si>
  <si>
    <t>VALOR POR FUNCIONAMIENTO</t>
  </si>
  <si>
    <t>VALOR POR INVERSIÓN</t>
  </si>
  <si>
    <t>VALOR TOTAL CONTRATADO + ADICIONES</t>
  </si>
  <si>
    <t>RUBRO PRESUPUESTAL FUNCIONAMIENTO</t>
  </si>
  <si>
    <t>RUBRO PRESUPUESTAL INVERSIÓN</t>
  </si>
  <si>
    <t>VALOR TOTAL PRESTACIÓN DE SERVICIOS VIGENTES 
(Funcinamiento +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</si>
</sst>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Red]\-&quot;$&quot;\ #,##0.00"/>
    <numFmt numFmtId="44" formatCode="_-&quot;$&quot;\ * #,##0.00_-;\-&quot;$&quot;\ * #,##0.00_-;_-&quot;$&quot;\ *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dotted">
        <color theme="0" tint="-0.249977111117893"/>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s>
  <cellStyleXfs count="4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44">
    <xf numFmtId="0" fontId="0" fillId="0" borderId="0" xfId="0"/>
    <xf numFmtId="14" fontId="0" fillId="0" borderId="0" xfId="0" applyNumberFormat="1"/>
    <xf numFmtId="15" fontId="0" fillId="0" borderId="0" xfId="0" applyNumberFormat="1"/>
    <xf numFmtId="44" fontId="0" fillId="0" borderId="0" xfId="1" applyFont="1"/>
    <xf numFmtId="0" fontId="0" fillId="0" borderId="0" xfId="0" applyAlignment="1"/>
    <xf numFmtId="8" fontId="0" fillId="0" borderId="0" xfId="0" applyNumberFormat="1"/>
    <xf numFmtId="0" fontId="0" fillId="0" borderId="0" xfId="0" applyAlignment="1">
      <alignment wrapText="1"/>
    </xf>
    <xf numFmtId="0" fontId="0" fillId="33" borderId="0" xfId="0" applyFill="1"/>
    <xf numFmtId="14" fontId="0" fillId="33" borderId="0" xfId="0" applyNumberFormat="1" applyFill="1"/>
    <xf numFmtId="8" fontId="0" fillId="33" borderId="0" xfId="0" applyNumberFormat="1" applyFill="1"/>
    <xf numFmtId="14" fontId="0" fillId="0" borderId="0" xfId="0" applyNumberFormat="1" applyAlignment="1"/>
    <xf numFmtId="8" fontId="0" fillId="0" borderId="0" xfId="0" applyNumberFormat="1" applyAlignment="1"/>
    <xf numFmtId="0" fontId="0" fillId="0" borderId="0" xfId="0" pivotButton="1"/>
    <xf numFmtId="0" fontId="0" fillId="0" borderId="0" xfId="0" applyAlignment="1">
      <alignment horizontal="left"/>
    </xf>
    <xf numFmtId="44" fontId="0" fillId="0" borderId="0" xfId="1" pivotButton="1" applyFont="1"/>
    <xf numFmtId="0" fontId="18" fillId="34" borderId="10" xfId="0" applyFont="1" applyFill="1" applyBorder="1" applyAlignment="1">
      <alignment horizontal="center" vertical="center"/>
    </xf>
    <xf numFmtId="44" fontId="18" fillId="34" borderId="10" xfId="1" applyFont="1" applyFill="1" applyBorder="1" applyAlignment="1">
      <alignment horizontal="center" vertical="center"/>
    </xf>
    <xf numFmtId="0" fontId="19" fillId="0" borderId="0" xfId="0" applyFont="1" applyAlignment="1">
      <alignment horizontal="center"/>
    </xf>
    <xf numFmtId="0" fontId="19" fillId="0" borderId="10" xfId="0" applyFont="1" applyBorder="1" applyAlignment="1">
      <alignment horizontal="left"/>
    </xf>
    <xf numFmtId="44" fontId="19" fillId="0" borderId="10" xfId="1" applyFont="1" applyBorder="1"/>
    <xf numFmtId="0" fontId="19" fillId="0" borderId="0" xfId="0" applyFont="1"/>
    <xf numFmtId="0" fontId="19" fillId="0" borderId="10" xfId="0" applyFont="1" applyBorder="1" applyAlignment="1">
      <alignment horizontal="left" wrapText="1"/>
    </xf>
    <xf numFmtId="44" fontId="19" fillId="0" borderId="0" xfId="1" applyFont="1"/>
    <xf numFmtId="0" fontId="18" fillId="0" borderId="0" xfId="0" applyFont="1" applyAlignment="1">
      <alignment horizontal="center"/>
    </xf>
    <xf numFmtId="9" fontId="19" fillId="0" borderId="10" xfId="43" applyFont="1" applyBorder="1" applyAlignment="1">
      <alignment horizontal="center"/>
    </xf>
    <xf numFmtId="10" fontId="18" fillId="34" borderId="10" xfId="1" applyNumberFormat="1" applyFont="1" applyFill="1" applyBorder="1" applyAlignment="1">
      <alignment horizontal="center" vertical="center"/>
    </xf>
    <xf numFmtId="10" fontId="19" fillId="0" borderId="10" xfId="1" applyNumberFormat="1" applyFont="1" applyBorder="1" applyAlignment="1">
      <alignment horizontal="center" vertical="center"/>
    </xf>
    <xf numFmtId="10" fontId="19" fillId="0" borderId="0" xfId="1" applyNumberFormat="1" applyFont="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44" fontId="19" fillId="0" borderId="10" xfId="1" applyFont="1" applyFill="1" applyBorder="1"/>
    <xf numFmtId="10" fontId="19" fillId="0" borderId="10" xfId="1" applyNumberFormat="1" applyFont="1" applyFill="1" applyBorder="1" applyAlignment="1">
      <alignment horizontal="center" vertical="center"/>
    </xf>
    <xf numFmtId="0" fontId="19" fillId="0" borderId="0" xfId="0" applyFont="1" applyFill="1"/>
    <xf numFmtId="44" fontId="19" fillId="0" borderId="0" xfId="1" applyFont="1" applyFill="1"/>
    <xf numFmtId="10" fontId="18" fillId="35" borderId="10" xfId="1" applyNumberFormat="1" applyFont="1" applyFill="1" applyBorder="1" applyAlignment="1">
      <alignment horizontal="center" vertical="center"/>
    </xf>
    <xf numFmtId="44" fontId="18" fillId="35" borderId="10" xfId="1" applyFont="1" applyFill="1" applyBorder="1" applyAlignment="1">
      <alignment horizontal="center" vertical="center"/>
    </xf>
    <xf numFmtId="0" fontId="18" fillId="0" borderId="10" xfId="0" applyFont="1" applyBorder="1" applyAlignment="1">
      <alignment horizontal="center"/>
    </xf>
    <xf numFmtId="44" fontId="18" fillId="34" borderId="10" xfId="1" applyFont="1" applyFill="1" applyBorder="1" applyAlignment="1">
      <alignment horizontal="center" vertical="center" wrapText="1"/>
    </xf>
    <xf numFmtId="0" fontId="18" fillId="34" borderId="10" xfId="0" applyFont="1" applyFill="1" applyBorder="1" applyAlignment="1">
      <alignment horizontal="center" vertical="center" wrapText="1"/>
    </xf>
    <xf numFmtId="0" fontId="18" fillId="34" borderId="10" xfId="0" applyFont="1" applyFill="1" applyBorder="1" applyAlignment="1">
      <alignment horizontal="center" vertical="center"/>
    </xf>
    <xf numFmtId="0" fontId="18" fillId="34" borderId="11" xfId="0" applyFont="1" applyFill="1" applyBorder="1" applyAlignment="1">
      <alignment horizontal="center" vertical="center"/>
    </xf>
    <xf numFmtId="0" fontId="18" fillId="34" borderId="12" xfId="0" applyFont="1" applyFill="1" applyBorder="1" applyAlignment="1">
      <alignment horizontal="center" vertical="center"/>
    </xf>
    <xf numFmtId="0" fontId="18" fillId="34" borderId="11" xfId="0" applyFont="1" applyFill="1" applyBorder="1" applyAlignment="1">
      <alignment horizontal="center" vertical="center" wrapText="1"/>
    </xf>
    <xf numFmtId="0" fontId="18" fillId="34" borderId="12" xfId="0" applyFont="1" applyFill="1" applyBorder="1" applyAlignment="1">
      <alignment horizontal="center" vertical="center" wrapText="1"/>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oneda" xfId="1" builtinId="4"/>
    <cellStyle name="Neutral" xfId="9" builtinId="28" customBuiltin="1"/>
    <cellStyle name="Normal" xfId="0" builtinId="0"/>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9" formatCode="d/mm/yyyy"/>
    </dxf>
    <dxf>
      <numFmt numFmtId="19" formatCode="d/mm/yyyy"/>
    </dxf>
    <dxf>
      <numFmt numFmtId="19" formatCode="d/mm/yyyy"/>
    </dxf>
    <dxf>
      <numFmt numFmtId="19" formatCode="d/mm/yyyy"/>
    </dxf>
    <dxf>
      <numFmt numFmtId="19" formatCode="d/mm/yyyy"/>
    </dxf>
    <dxf>
      <numFmt numFmtId="19" formatCode="d/mm/yyyy"/>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CONTRATACIÓN DE PRESTACIÓN DE SERVICIOS VIGENTE</a:t>
            </a:r>
          </a:p>
        </c:rich>
      </c:tx>
      <c:overlay val="0"/>
      <c:spPr>
        <a:noFill/>
        <a:ln>
          <a:noFill/>
        </a:ln>
        <a:effectLst/>
      </c:spPr>
      <c:txPr>
        <a:bodyPr rot="0" spcFirstLastPara="1" vertOverflow="ellipsis" vert="horz" wrap="square" anchor="ctr" anchorCtr="1"/>
        <a:lstStyle/>
        <a:p>
          <a:pPr>
            <a:defRPr sz="96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713-41CE-8FB6-D245F06A52F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F713-41CE-8FB6-D245F06A52FF}"/>
              </c:ext>
            </c:extLst>
          </c:dPt>
          <c:dLbls>
            <c:dLbl>
              <c:idx val="0"/>
              <c:layout>
                <c:manualLayout>
                  <c:x val="-1.2776411458127239E-2"/>
                  <c:y val="8.0418742486619496E-2"/>
                </c:manualLayout>
              </c:layout>
              <c:spPr>
                <a:noFill/>
                <a:ln>
                  <a:noFill/>
                </a:ln>
                <a:effectLst/>
              </c:spPr>
              <c:txPr>
                <a:bodyPr rot="0" spcFirstLastPara="1" vertOverflow="ellipsis" vert="horz" wrap="square" anchor="ctr" anchorCtr="1"/>
                <a:lstStyle/>
                <a:p>
                  <a:pPr>
                    <a:defRPr sz="500" b="1" i="0" u="none" strike="noStrike" kern="1200" spc="0" baseline="0">
                      <a:solidFill>
                        <a:schemeClr val="accent1"/>
                      </a:solidFill>
                      <a:latin typeface="Arial" panose="020B0604020202020204" pitchFamily="34" charset="0"/>
                      <a:ea typeface="+mn-ea"/>
                      <a:cs typeface="Arial" panose="020B0604020202020204" pitchFamily="34" charset="0"/>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23374427995699615"/>
                      <c:h val="0.16083748497323921"/>
                    </c:manualLayout>
                  </c15:layout>
                </c:ext>
                <c:ext xmlns:c16="http://schemas.microsoft.com/office/drawing/2014/chart" uri="{C3380CC4-5D6E-409C-BE32-E72D297353CC}">
                  <c16:uniqueId val="{00000003-F713-41CE-8FB6-D245F06A52FF}"/>
                </c:ext>
              </c:extLst>
            </c:dLbl>
            <c:dLbl>
              <c:idx val="1"/>
              <c:layout>
                <c:manualLayout>
                  <c:x val="-8.8888888888888892E-2"/>
                  <c:y val="-3.7037037037037077E-2"/>
                </c:manualLayout>
              </c:layout>
              <c:spPr>
                <a:noFill/>
                <a:ln>
                  <a:noFill/>
                </a:ln>
                <a:effectLst/>
              </c:spPr>
              <c:txPr>
                <a:bodyPr rot="0" spcFirstLastPara="1" vertOverflow="ellipsis" vert="horz" wrap="square" anchor="ctr" anchorCtr="1"/>
                <a:lstStyle/>
                <a:p>
                  <a:pPr>
                    <a:defRPr sz="500" b="1" i="0" u="none" strike="noStrike" kern="1200" spc="0" baseline="0">
                      <a:solidFill>
                        <a:schemeClr val="accent2"/>
                      </a:solidFill>
                      <a:latin typeface="Arial" panose="020B0604020202020204" pitchFamily="34" charset="0"/>
                      <a:ea typeface="+mn-ea"/>
                      <a:cs typeface="Arial" panose="020B0604020202020204" pitchFamily="34" charset="0"/>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713-41CE-8FB6-D245F06A52FF}"/>
                </c:ext>
              </c:extLst>
            </c:dLbl>
            <c:spPr>
              <a:noFill/>
              <a:ln>
                <a:noFill/>
              </a:ln>
              <a:effectLst/>
            </c:spPr>
            <c:txPr>
              <a:bodyPr rot="0" spcFirstLastPara="1" vertOverflow="ellipsis" vert="horz" wrap="square" anchor="ctr" anchorCtr="1"/>
              <a:lstStyle/>
              <a:p>
                <a:pPr>
                  <a:defRPr sz="500" b="1" i="0" u="none" strike="noStrike" kern="1200" spc="0" baseline="0">
                    <a:solidFill>
                      <a:schemeClr val="accent1"/>
                    </a:solidFill>
                    <a:latin typeface="Arial" panose="020B0604020202020204" pitchFamily="34" charset="0"/>
                    <a:ea typeface="+mn-ea"/>
                    <a:cs typeface="Arial" panose="020B0604020202020204" pitchFamily="34" charset="0"/>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'RUBROS - CTOS'!$F$1:$G$1</c:f>
              <c:strCache>
                <c:ptCount val="2"/>
                <c:pt idx="0">
                  <c:v> FUNCIONAMIENTO </c:v>
                </c:pt>
                <c:pt idx="1">
                  <c:v> INVERSIÓN </c:v>
                </c:pt>
              </c:strCache>
            </c:strRef>
          </c:cat>
          <c:val>
            <c:numRef>
              <c:f>'RUBROS - CTOS'!$F$2:$G$2</c:f>
              <c:numCache>
                <c:formatCode>_("$"* #,##0.00_);_("$"* \(#,##0.00\);_("$"* "-"??_);_(@_)</c:formatCode>
                <c:ptCount val="2"/>
                <c:pt idx="0">
                  <c:v>83830139316.240005</c:v>
                </c:pt>
                <c:pt idx="1">
                  <c:v>32352916423.639999</c:v>
                </c:pt>
              </c:numCache>
            </c:numRef>
          </c:val>
          <c:extLst>
            <c:ext xmlns:c16="http://schemas.microsoft.com/office/drawing/2014/chart" uri="{C3380CC4-5D6E-409C-BE32-E72D297353CC}">
              <c16:uniqueId val="{00000000-F713-41CE-8FB6-D245F06A52FF}"/>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101111</xdr:rowOff>
    </xdr:from>
    <xdr:to>
      <xdr:col>7</xdr:col>
      <xdr:colOff>278423</xdr:colOff>
      <xdr:row>16</xdr:row>
      <xdr:rowOff>58615</xdr:rowOff>
    </xdr:to>
    <xdr:graphicFrame macro="">
      <xdr:nvGraphicFramePr>
        <xdr:cNvPr id="5" name="Gráfico 4">
          <a:extLst>
            <a:ext uri="{FF2B5EF4-FFF2-40B4-BE49-F238E27FC236}">
              <a16:creationId xmlns:a16="http://schemas.microsoft.com/office/drawing/2014/main" id="{7ACB4874-EEC9-4EDA-8A5B-7319979BCE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na Paola Bernal Sotelo" refreshedDate="44783.619927777778" createdVersion="6" refreshedVersion="6" minRefreshableVersion="3" recordCount="384" xr:uid="{00000000-000A-0000-FFFF-FFFF00000000}">
  <cacheSource type="worksheet">
    <worksheetSource ref="A1:AV385" sheet="AMBOS"/>
  </cacheSource>
  <cacheFields count="48">
    <cacheField name="NO CONTRATO " numFmtId="0">
      <sharedItems/>
    </cacheField>
    <cacheField name="TIPO DE GASTO" numFmtId="0">
      <sharedItems count="3">
        <s v="FUNCIONAMIENTO"/>
        <s v="INVERSION"/>
        <s v="INVERSION Y FUNCIONAMIENTO"/>
      </sharedItems>
    </cacheField>
    <cacheField name="RUBRO_PPTAL" numFmtId="0">
      <sharedItems count="45">
        <s v="A-2-0-4-41-13"/>
        <s v="A-2-0-4-6-5"/>
        <s v="A-2-0-4-7-5"/>
        <s v="C-1302-1000-11"/>
        <s v="A-02-02-02-007"/>
        <s v="A-02-02-02-008"/>
        <s v="C-1399-1000-4-0-1399063-02"/>
        <s v="A-02-02-02-008-003"/>
        <s v="A-02-02-01-004-007"/>
        <s v="C-1301-1000-5-0-1301009-02"/>
        <s v="A-02-02-02-008-004"/>
        <s v="A-02-02-02-008-002"/>
        <s v="1) A-02-02-02-008-007_x000a__x000a_2) C-1399-1000-4-0-1399063-02"/>
        <s v="A-02-02-02-008-007"/>
        <s v="C-1301-1000-6-0-1301017-02"/>
        <s v="A-03-03-02-017"/>
        <s v="C-1301-1000-6-0-1301008-02"/>
        <s v="C-1301-1000-6-0-1301011-02"/>
        <s v="A-02-01-01-004-003"/>
        <s v="A-02-01-01-004-007"/>
        <s v="C-1301-1000-4-0-1399063-02"/>
        <s v="A-02-02-02-009-006"/>
        <s v="A-02-02-02-007-001"/>
        <s v="C-1301-1000-6-0-1301018-02"/>
        <s v="C-1302-1000-11-0-1302004-02"/>
        <s v="A-02-02-02-004"/>
        <s v="A-02-01-01-006-002"/>
        <s v="1) A-2-0-4-5-13 / _x000a__x000a_2) C-1399-1000-4-0-1399063-02"/>
        <s v="C-1301-1000-6-0-1301003-02"/>
        <s v="1) A-02-02-01-004-007 / _x000a__x000a_2) C-1399-1000-4-0-1399063-02"/>
        <s v="C-1399-1000-5-0-1399011-02"/>
        <s v="C-1301-1000-4"/>
        <s v="C-1301-1000-7-0-1301006-02"/>
        <s v="C-1302-1000-11-0-1302011-02"/>
        <s v="C-1302-1000-17-0-1302003-02"/>
        <s v="C-1301-1000-7-0-1301023-02"/>
        <s v="C-1399-1000-4-0-1399053-02"/>
        <s v="C-1399-1000-1"/>
        <s v="1) A-03-03-02-017 / _x000a__x000a_2) A-02-02-02-008-003 / _x000a__x000a_3) C-1399-1000-4-0-1399063-02"/>
        <s v="A-03-03-01-087"/>
        <s v="A-02-02-02-006-004"/>
        <s v="A-02-02-02-009-007"/>
        <s v="A-02-02-02-005-004"/>
        <s v="A-02-02-01-002-008"/>
        <s v="A-02-02-02-008-005"/>
      </sharedItems>
    </cacheField>
    <cacheField name="DESCRIPCION CDPs" numFmtId="0">
      <sharedItems longText="1"/>
    </cacheField>
    <cacheField name="OTROSI" numFmtId="0">
      <sharedItems containsSemiMixedTypes="0" containsString="0" containsNumber="1" containsInteger="1" minValue="0" maxValue="6"/>
    </cacheField>
    <cacheField name="CESION" numFmtId="0">
      <sharedItems containsSemiMixedTypes="0" containsString="0" containsNumber="1" containsInteger="1" minValue="0" maxValue="2"/>
    </cacheField>
    <cacheField name="OBJETO DEL CONTRATO" numFmtId="0">
      <sharedItems longText="1"/>
    </cacheField>
    <cacheField name="F.SUSCRIPCION" numFmtId="14">
      <sharedItems containsSemiMixedTypes="0" containsNonDate="0" containsDate="1" containsString="0" minDate="2018-01-22T00:00:00" maxDate="2022-08-05T00:00:00"/>
    </cacheField>
    <cacheField name="FECHA INICIAL" numFmtId="0">
      <sharedItems containsNonDate="0" containsDate="1" containsString="0" containsBlank="1" minDate="2018-01-25T00:00:00" maxDate="2022-08-02T00:00:00"/>
    </cacheField>
    <cacheField name="FECHA ACTA INICIO" numFmtId="0">
      <sharedItems containsNonDate="0" containsDate="1" containsString="0" containsBlank="1" minDate="2018-01-25T00:00:00" maxDate="2022-08-02T00:00:00"/>
    </cacheField>
    <cacheField name="FECHA FINAL" numFmtId="14">
      <sharedItems containsSemiMixedTypes="0" containsNonDate="0" containsDate="1" containsString="0" minDate="2018-11-30T00:00:00" maxDate="2024-02-03T00:00:00"/>
    </cacheField>
    <cacheField name="ULTIMA FECHA FINAL" numFmtId="14">
      <sharedItems containsSemiMixedTypes="0" containsNonDate="0" containsDate="1" containsString="0" minDate="2022-08-16T00:00:00" maxDate="2024-02-03T00:00:00"/>
    </cacheField>
    <cacheField name="F. LIQUIDACION" numFmtId="0">
      <sharedItems containsNonDate="0" containsString="0" containsBlank="1"/>
    </cacheField>
    <cacheField name="F.TERM ANTICIPADA" numFmtId="0">
      <sharedItems containsNonDate="0" containsString="0" containsBlank="1"/>
    </cacheField>
    <cacheField name="ESTADO" numFmtId="0">
      <sharedItems/>
    </cacheField>
    <cacheField name="CEDULA/NIT" numFmtId="0">
      <sharedItems containsSemiMixedTypes="0" containsString="0" containsNumber="1" containsInteger="1" minValue="69528" maxValue="20165115870"/>
    </cacheField>
    <cacheField name="CONTRATISTA" numFmtId="0">
      <sharedItems/>
    </cacheField>
    <cacheField name="PLAZO DEL CONTRATO" numFmtId="0">
      <sharedItems/>
    </cacheField>
    <cacheField name="FORMA DE PAGO" numFmtId="0">
      <sharedItems containsBlank="1" longText="1"/>
    </cacheField>
    <cacheField name=" HONORARIOS " numFmtId="0">
      <sharedItems containsMixedTypes="1" containsNumber="1" containsInteger="1" minValue="500279" maxValue="60304536"/>
    </cacheField>
    <cacheField name=" VR,CONTRATO " numFmtId="8">
      <sharedItems containsSemiMixedTypes="0" containsString="0" containsNumber="1" minValue="708450" maxValue="17498580435"/>
    </cacheField>
    <cacheField name=" VR,ADICIONES " numFmtId="0">
      <sharedItems containsMixedTypes="1" containsNumber="1" minValue="1514630" maxValue="2499797205"/>
    </cacheField>
    <cacheField name=" VR,REDUCCIONES " numFmtId="0">
      <sharedItems containsMixedTypes="1" containsNumber="1" containsInteger="1" minValue="131909426" maxValue="520000000"/>
    </cacheField>
    <cacheField name=" VR,TOTAL CONTRATO " numFmtId="8">
      <sharedItems containsSemiMixedTypes="0" containsString="0" containsNumber="1" minValue="708450" maxValue="19998377640"/>
    </cacheField>
    <cacheField name=" VR, EJECUTADO " numFmtId="0">
      <sharedItems containsString="0" containsBlank="1" containsNumber="1" minValue="538961" maxValue="16998620994"/>
    </cacheField>
    <cacheField name="ADICIONES:NUMERO DE DIAS" numFmtId="0">
      <sharedItems containsString="0" containsBlank="1" containsNumber="1" containsInteger="1" minValue="30" maxValue="365"/>
    </cacheField>
    <cacheField name="GARANTIAS:TIPO DE GARANTIAS" numFmtId="0">
      <sharedItems/>
    </cacheField>
    <cacheField name="LINK SECOP" numFmtId="0">
      <sharedItems containsBlank="1"/>
    </cacheField>
    <cacheField name="NATURALEZA" numFmtId="0">
      <sharedItems containsBlank="1"/>
    </cacheField>
    <cacheField name="CATEGORIA" numFmtId="0">
      <sharedItems containsBlank="1"/>
    </cacheField>
    <cacheField name="TIPO INTERVENTOR" numFmtId="0">
      <sharedItems containsBlank="1"/>
    </cacheField>
    <cacheField name="INTERVENTOR:NUMERO DE CEDULA o RUT" numFmtId="0">
      <sharedItems containsNonDate="0" containsString="0" containsBlank="1"/>
    </cacheField>
    <cacheField name="INTERVENTOR:NOMBRE COMPLETO" numFmtId="0">
      <sharedItems containsNonDate="0" containsString="0" containsBlank="1"/>
    </cacheField>
    <cacheField name="SUPERVISOR:CEDULA" numFmtId="0">
      <sharedItems containsSemiMixedTypes="0" containsString="0" containsNumber="1" containsInteger="1" minValue="11189505" maxValue="1136886182"/>
    </cacheField>
    <cacheField name="SUPERVISOR:NOMBRES" numFmtId="0">
      <sharedItems/>
    </cacheField>
    <cacheField name="SUPERVISOR:CARGO" numFmtId="0">
      <sharedItems/>
    </cacheField>
    <cacheField name="SUPERVISOR:DEPENDENCIA" numFmtId="0">
      <sharedItems/>
    </cacheField>
    <cacheField name="DEPENDENCIA COMPLETA" numFmtId="0">
      <sharedItems/>
    </cacheField>
    <cacheField name="E-MAIL PERSONAL" numFmtId="0">
      <sharedItems containsBlank="1"/>
    </cacheField>
    <cacheField name="CORREO INSTITUCIONAL" numFmtId="0">
      <sharedItems containsBlank="1"/>
    </cacheField>
    <cacheField name="TELEFONO INSTITUCIONAL" numFmtId="0">
      <sharedItems containsSemiMixedTypes="0" containsString="0" containsNumber="1" containsInteger="1" minValue="3811700" maxValue="3811700"/>
    </cacheField>
    <cacheField name="EXTENSION TELEFONICA" numFmtId="0">
      <sharedItems containsString="0" containsBlank="1" containsNumber="1" containsInteger="1" minValue="1177" maxValue="4845"/>
    </cacheField>
    <cacheField name="FECHA ADICION" numFmtId="0">
      <sharedItems containsDate="1" containsBlank="1" containsMixedTypes="1" minDate="2021-10-26T00:00:00" maxDate="2022-07-30T00:00:00"/>
    </cacheField>
    <cacheField name="OBSERVACION OTROSI" numFmtId="0">
      <sharedItems containsBlank="1" longText="1"/>
    </cacheField>
    <cacheField name="MODALIDAD" numFmtId="0">
      <sharedItems/>
    </cacheField>
    <cacheField name="CONCEPTO" numFmtId="0">
      <sharedItems/>
    </cacheField>
    <cacheField name="PERSONA" numFmtId="0">
      <sharedItems/>
    </cacheField>
    <cacheField name="PUBLICACION SECOP" numFmtId="0">
      <sharedItems containsMixedTypes="1" containsNumber="1" containsInteger="1" minValue="158815" maxValue="1588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4">
  <r>
    <s v="3.123-2018"/>
    <x v="0"/>
    <x v="0"/>
    <s v="OTROS GASTOS POR ADQUISICION DE SERVICIOS"/>
    <n v="5"/>
    <n v="0"/>
    <s v="FACILITAR LA COBERTURA DE SERVICIOS DEL REGISTRO DE GARANTÍAS MOBILIARIAS A FAVOR DEL MINISTERIO DE HACIENDA Y CRÉDITO PÚBLICO, PARA ASEGURAR EL ACCESO A LAS OPERACIONES PROPIAS DEL REGISTRO (INSCRIPCIÓN, MODIFICACIÓN, CANCELACIÓN, EJECUCIÓN, CERTIFICACIÓN), CON EL FIN DE OTORGAR PUBLICIDAD Y OPONIBILIDAD DE LAS GARANTÍAS MOBILIARIAS A FAVOR DE LA NACIÓN"/>
    <d v="2018-01-25T00:00:00"/>
    <d v="2018-01-25T00:00:00"/>
    <d v="2018-01-25T00:00:00"/>
    <d v="2018-12-31T00:00:00"/>
    <d v="2022-12-31T00:00:00"/>
    <m/>
    <m/>
    <s v="EJECUTADO/TERMINADO"/>
    <n v="860025614"/>
    <s v="CONFEDERACION COLOMBIANA DE CAMARAS DE C"/>
    <s v="4 anos - 6 meses  y 7 dias"/>
    <s v="EL MINISTERIO PAGARÁ A CONFECÁMARAS, EL VALOR DEL CONTRATO, EN MONEDA LEGAL COLOMBIANA, UNA VEZ SE ENCUENTRE APROBADO EL PAC (PROGRAMA ANUAL MENSUALIZADO DE CAJA). DICHO PAGO SE EFECTUARA A DEMANDA, MEDIANTE PAGO ELECTRÓNICO A TRAVÉS DEL SISTEMA DE PAGOS SEGUROS EN LÍNEA (PSE), DISPUESTO EN EL PORTAL WEB WWW.GARANTIASMOBILIARIAS.COM.CO/PAGOS/CARGARSALDOPREPAGO.ASPX, CON SUJECIÓN A LA DISPONIBILIDAD DE P.A.C., DENTRO DE LOS DIEZ (10) DÍAS HÁBILES SIGUIENTES A LA RADICACIÓN EN LA SUBDIRECCIÓN FINANCIERA DEL CUMPLIDO A SATISFACCIÓN POR PARTE DEL SUPERVISOR DESIGNADO PARA EL EFECTO, PREVIA PRESENTACIÓN DE LA CERTIFICACIÓN DEL PAGO DE APORTES PARAFISCALES Y DE SEGURIDAD SOCIAL POR PARTE DE CONFECÁMARAS."/>
    <n v="3090000"/>
    <n v="708450"/>
    <s v=" $ -   "/>
    <s v=" $ -   "/>
    <n v="708450"/>
    <n v="538961"/>
    <n v="365"/>
    <s v="6 NO CONSTITUYO GARANTIAS"/>
    <s v="https://community.secop.gov.co/Public/Tendering/OpportunityDetail/Index?noticeUID=CO1.NTC.307481&amp;isFromPublicArea=True&amp;isModal=False"/>
    <m/>
    <m/>
    <s v="2 SUPERVISOR"/>
    <m/>
    <m/>
    <n v="52434629"/>
    <s v="LINA MARIA MORALES VILLALOBOS"/>
    <s v="SUBDIRECTOR TECNICO O ADMINISTRATIVO"/>
    <s v="SUBDIRECCION DE FINANCIAMIENTO DE OTRAS ENTIDADES,SEGUIMIENTO,SANEAMIENTO Y CAR."/>
    <s v="DIRECCION GENERAL DE CREDITO PUBLICO Y TESORO NACIONAL - "/>
    <s v="confecamaras@confecamaras.org.co"/>
    <m/>
    <n v="3811700"/>
    <m/>
    <d v="2022-07-29T00:00:00"/>
    <s v="OTROSÍ NO. 5 MEDIANTE EL CUAL SE PRORROGA LA DURACIÓN DEL CONTRATO N° 3.123-2018"/>
    <s v="2 CONTRATACIÓN DIRECTA"/>
    <s v="PRESTACIÓN DE SERVICIOS"/>
    <s v="PERSONA JURIDICA"/>
    <s v="MHCP-CD-118-2018"/>
  </r>
  <r>
    <s v="3.245-2018"/>
    <x v="0"/>
    <x v="1"/>
    <s v="SERVICIOS DE TRANSMISION DE INFORMACION"/>
    <n v="1"/>
    <n v="0"/>
    <s v="PRESTAR A LA DIRECCIÓN GENERAL DE CRÉDITO PÚBLICO Y TESORO NACIONAL, EL SOPORTE LÓGICO (SOFTWARE) Y OTORGAR EL DERECHO A ACCEDER A EL SISTEMA DENOMINADO SET-FX, A FIN DE CELEBRAR O REGISTRAR OPERACIONES EN EL MERCADO DE DIVISAS O CAMBIARIO A TRAVÉS DEL EL SISTEMA Y/O CONSULTAR INFORMACIÓN RELACIONADA CON DICHO MERCADO."/>
    <d v="2018-10-09T00:00:00"/>
    <d v="2018-10-25T00:00:00"/>
    <d v="2018-10-25T00:00:00"/>
    <d v="2022-07-31T00:00:00"/>
    <d v="2022-10-31T00:00:00"/>
    <m/>
    <m/>
    <s v="EJECUTADO/TERMINADO"/>
    <n v="830115054"/>
    <s v="SET ICAP FX S.A"/>
    <s v="3 anos - 9 meses  y 7 dias"/>
    <s v="EL MINISTERIO PAGARÁ AL CONTRATISTA EL VALOR DEL CONTRATO DE FORMA MENSUAL, CON SUJECIÓN A LA DISPONIBILIDAD DE PAC, DENTRO DE LOS 10 DÍAS HÁBILES SIGUIENTES A LA RADICACIÓN  EN LA SUBDIRECCIÓN FINANCIERA DEL MINISTERIO DE HACIENDA Y CRÉDITO PÚBLICO DEL CUMPLIDO A SATISFACCIÓN POR PARTE DEL SUPERVISOR DESIGNADO PARA EL EFECTO, PREVIA PRESENTACIÓN DE LA FACTURA Y LA CERTIFICACIÓN DE LOS PAGOS A LOS SISTEMAS DE SEGURIDAD SOCIAL INTEGRAL POR PARTE DE CONTRATISTA. EN FORMA PARALELA A LA FACTURACIÓN DE LA TARIFA FIJA, SET-ICAP FX S.A., ENVIARÁ MENSUALMENTE LA FACTURACIÓN QUE APLICARÍA A LAS OPERACIONES DE LA DIRECCIÓN GENERAL DE CRÉDITO PÚBLICO Y TESORO NACIONAL EN UN ESQUEMA DE FACTURACIÓN CON TARIFA VARIABLE, A FIN DE EFECTUAR AJUSTES EN EL VALOR DE LAS SIGUIENTES FACTURAS CUANDO EL NIVEL DE ACTIVIDAD EN EL MERCADO FORWARD HAYA SIDO MENOR AL EQUIVALENTE EN SU TARIFA FIJA. VIGENCIA 2018: PARA EL EFECTO, LA TARIFA FIJA MENSUAL DE $12.458.000,00 MONEDA CORRIENTE, EXENTO DE IVA,  QUE SE DISCRIMINA ASÍ TARIFA FIJA (USO DEL MÓDULO DE DÓLAR SPOT Y NEXT DAY - SWAP)_x0009_CARGO FIJO MÍNIMO (USO DEL MÓDULO FORWARD)CARGOS VARIABLES (DÓLAR SPOT, DÓLAR NEXT DAY, MERCADOS FORWARD Y SWAP) $ 5.396.000,00_x0009_$ 732.000,00_x0009_$ 6.330,000,00 VIGENCIA 2019: PARA EL EFECTO, LA TARIFA FIJA MENSUAL DE $12.831.740,00, EXENTO DE IVA, SE DISCRIMINA ASÍ:TARIFA FIJA (USO DEL MÓDULO DE DÓLAR SPOT Y NEXT DAY - SWAP)_x0009_CARGO FIJO MÍNIMO (USO DEL MÓDULO FORWARD)_x0009_CARGOS VARIABLES* (DÓLAR SPOT, DÓLAR NEXT DAY, MERCADOS FORWARD Y SWAP)"/>
    <s v=" $ -   "/>
    <n v="611464604"/>
    <s v=" $ -   "/>
    <s v=" $ -   "/>
    <n v="611464604"/>
    <n v="304189742"/>
    <n v="91"/>
    <s v="1 POLIZA"/>
    <s v="https://community.secop.gov.co/Public/Tendering/OpportunityDetail/Index?noticeUID=CO1.NTC.551685&amp;isFromPublicArea=True&amp;isModal=False"/>
    <m/>
    <m/>
    <s v="2 SUPERVISOR"/>
    <m/>
    <m/>
    <n v="98357080"/>
    <s v="FRANCISCO MANUEL LUCERO CAMPA#A"/>
    <s v="SUBDIRECTOR DE TESORERIA"/>
    <s v="DIRECCIÓN GENERAL DE CREDITO PUBLICO Y TESORO NACIONAL"/>
    <s v="DIRECCION GENERAL DE CREDITO PUBLICO - "/>
    <s v="amacaya@bvc com.co"/>
    <m/>
    <n v="3811700"/>
    <m/>
    <d v="2022-07-29T00:00:00"/>
    <s v="OTROSÍ NO. 1 MEDIANTE EL CUAL SE PRORROGA LA DURACIÓN DEL CONTRATO DE PRESTACIÓN DE SERVICIOS NO. 3.245-2018"/>
    <s v="2 CONTRATACIÓN DIRECTA"/>
    <s v="PRESTACIÓN DE SERVICIOS"/>
    <s v="PERSONA JURIDICA"/>
    <s v="MHCP-CD-238-2018"/>
  </r>
  <r>
    <s v="3.257-2018"/>
    <x v="0"/>
    <x v="2"/>
    <s v="SUSCRIPCIONES"/>
    <n v="4"/>
    <n v="0"/>
    <s v="PROVEER AL MINISTERIO DE HACIENDA Y CRÉDITO PÚBLICO ¿ DIRECCIÓN GENERAL DE CRÉDITO PÚBLICO Y TESORO NACIONAL, EL ACCESO A LOS SERVICIOS DEL SISTEMA THOMSON REUTERS EIKON Y NOTICIAS EN ESPAÑOL A TRAVÉS DE LAS TERMINALES UBICADAS EN LAS INSTALACIONES DEL MINISTERIO"/>
    <d v="2018-10-12T00:00:00"/>
    <d v="2018-10-26T00:00:00"/>
    <d v="2018-10-26T00:00:00"/>
    <d v="2022-07-31T00:00:00"/>
    <d v="2022-10-31T00:00:00"/>
    <m/>
    <m/>
    <s v="EJECUTADO/TERMINADO"/>
    <n v="800053129"/>
    <s v="REFINITIV LIMITED"/>
    <s v="3 anos - 9 meses  y 6 dias"/>
    <s v="EL MINISTERIO PAGARÁ AL CONTRATISTA, EL VALOR DEL PRESENTE CONTRATO EN PERIODOS TRIMESTRALES POR INTERMEDIO DE LA COORDINACIÓN DE PAGADURÍA DE LA SUBDIRECCIÓN FINANCIERA DE ESTE MINISTERIO AL CONTRATISTA, UNA VEZ SE ENCUENTRE APROBADO EL P.A.C. (PROGRAMA ANUAL MENSUALIZADO DE CAJA), EN PAGOS PROPORCIONALES AL SERVICIO EFECTIVAMENTE PRESTADO DISCRIMINADOS ASÍ VIGENCIA 2018 UN PAGO CORRESPONDIENTE AL TRIMESTRE DE OCTUBRE, NOVIEMBRE Y DICIEMBRE, EXCLUIDO DE IVA,  UNA VEZ SE ENCUENTRE APROBADO EL P.A.C. (PROGRAMA ANUAL MENSUALIZADO DE CAJA VIGENCIAS 2019, 2020 Y 2021 CUATRO PAGOS TRIMESTRALES EN CADA VIGENCIA (DE ENERO A DICIEMBRE), EXCLUIDO DE IVA, UNA VEZ SE ENCUENTRE APROBADO EL P.A.C. (PROGRAMA ANUAL MENSUALIZADO DE CAJA). VIGENCIA 2022 A) DOS PAGOS TRIMESTRALES (DE ENERO A JUNIO), EXCLUIDO DE IVA UNA VEZ SE ENCUENTRE APROBADO EL P.A.C. (PROGRAMA ANUAL MENSUALIZADO DE CAJA) B) UN PAGO MENSUAL CORRESPONDIENTE AL MES DE JULIO, EXCLUIDO DE IVA UNA VEZ SE ENCUENTRE APROBADO EL P.A.C. (PROGRAMA ANUAL MENSUALIZADO DE CAJA)."/>
    <s v=" $ -   "/>
    <n v="1036728099"/>
    <n v="250190613.31999999"/>
    <s v=" $ -   "/>
    <n v="1286918712.3199999"/>
    <n v="995763833.01999998"/>
    <n v="91"/>
    <s v="1 POLIZA"/>
    <s v="https://community.secop.gov.co/Public/Tendering/OpportunityDetail/Index?noticeUID=CO1.NTC.556573&amp;isFromPublicArea=True&amp;isModal=False"/>
    <m/>
    <m/>
    <s v="2 SUPERVISOR"/>
    <m/>
    <m/>
    <n v="80178352"/>
    <s v="JOHN JAVIER SARMIENTO SANTANA"/>
    <s v="COORDINADOR"/>
    <s v="GRUPO DE INVESTIGACIÓN Y DESARROLLO"/>
    <s v="DIRECCION GENERAL DE CREDITO PUBLICO - "/>
    <s v="natali.darwisch@thomsonreuters.com"/>
    <m/>
    <n v="3811700"/>
    <m/>
    <d v="2022-07-29T00:00:00"/>
    <s v="OTROSÍ NO. 4 MEDIANTE EL CUAL SE PRORROGA Y ADICIONA EL VALOR DEL CONTRATO PARA LA VIGENCIA 2022 (EN DÓLARES Y PESOS COLOMBIANOS), Y EN CONSECUENCIA SE MODIFICAN LAS CLÁUSULAS TERCERA, QUINTA Y SEXTA DEL CONTRATO DE PRESTACIÓN DE SERVICIOS 3.257-2018"/>
    <s v="2 CONTRATACIÓN DIRECTA"/>
    <s v="PRESTACIÓN DE SERVICIOS"/>
    <s v="PERSONA JURIDICA"/>
    <s v="MHCP-CD-241-2018"/>
  </r>
  <r>
    <s v="3.330-2018"/>
    <x v="0"/>
    <x v="2"/>
    <s v="SUSCRIPCIONES"/>
    <n v="0"/>
    <n v="0"/>
    <s v="CONTRATAR LA SUSCRIPCIÓN A LA PLATAFORMA DE FITCH SOLUTIONS, CON DESTINO A LA SUBDIRECCIÓN DE FINANCIAMIENTO EXTERNO DE LA NACIÓN DE LA DIRECCIÓN GENERAL DE CRÉDITO PÚBLICO Y TESORO NACIONAL DEL MINISTERIO DE HACIENDA Y CRÉDITO PÚBLICO"/>
    <d v="2018-11-01T00:00:00"/>
    <d v="2018-11-01T00:00:00"/>
    <d v="2018-11-01T00:00:00"/>
    <d v="2022-10-31T00:00:00"/>
    <d v="2022-10-31T00:00:00"/>
    <m/>
    <m/>
    <s v="EN EJECUCION"/>
    <n v="133974557"/>
    <s v="FITCH SOLUTIONS INC"/>
    <s v="3 anos - 11 meses  y 31 dias"/>
    <s v="EL VALOR DEL CONTRATO SE PAGARÁ POR INTERMEDIO DE LA COORDINACIÓN DE PAGADURÍA DE LA SUBDIRECCIÓN FINANCIERA DE ESTE MINISTERIO AL CONTRATISTA, UNA VEZ SE ENCUENTRE APROBADO EL P.A.C. (PROGRAMA ANUAL MENSUALIZADO DE CAJA), EN PAGOS ANUALES, SIN SUPERAR EL VALOR OTORGADO PARA CADA VIGENCIA FISCAL Y DENTRO DE LOS DIEZ (10) DÍAS HÁBILES SIGUIENTES A LA RADICACIÓN EN LA SUBDIRECCIÓN FINANCIERA DEL CUMPLIDO A SATISFACCIÓN EMITIDO POR PARTE DEL SUPERVISOR DEL CONTRATO, PREVIA CONFIRMACIÓN POR PARTE DE ÉSTE, RESPECTO AL PERMISO DE ACCESO VÍA INTERNET OTORGADO POR EL CONTRATISTA AL MINISTERIO A LA PLATAFORMA FITCH SOLUTIONASÍ COMO LA PRESENTACIÓN DE LA FACTURA CORRESPONDIENTE.  EL CITADO PAGO SE CANCELARÁ A TRAVÉS DE UN BANCO COMERCIAL EN DÓLARES DE LOS ESTADOS UNIDOS DE AMÉRICA, MEDIANTE TRANSFERENCIA CABLEGRÁFICA A LA CUENTA BANCARIA DESCRITA A CONTINUACIÓN, A LA TASA REPRESENTATIVA DEL MERCADO VIGENTE A LA FECHA DE PAGO, DE ACUERDO A LAS SIGUIENTES INSTRUCCIONES BANCO      JPMORGAN CHASE ACCOUNT    NO. 957-115-466 ABA NO. 021-0000-21 TAX ID    # 13-3974557 SWIFT CODECHASUS33"/>
    <s v=" $ -   "/>
    <n v="250861300"/>
    <s v=" $ -   "/>
    <s v=" $ -   "/>
    <n v="250861300"/>
    <n v="229738695.66"/>
    <m/>
    <s v="6 NO CONSTITUYO GARANTIAS"/>
    <s v="https://community.secop.gov.co/Public/Tendering/OpportunityDetail/Index?noticeUID=CO1.NTC.581298&amp;isFromPublicArea=True&amp;isModal=False"/>
    <m/>
    <m/>
    <s v="2 SUPERVISOR"/>
    <m/>
    <m/>
    <n v="1018432480"/>
    <s v="LIZETH CAMILA ERAZO ALVAREZ"/>
    <s v="SUBDIRECTORA"/>
    <s v="SUBDIRECCION DE FINANCIAMIENTO EXTERNO"/>
    <s v="DIRECCION GENERAL DE CREDITO PUBLICO - "/>
    <s v="joao.ribeiro@fitchsolutions.com"/>
    <m/>
    <n v="3811700"/>
    <m/>
    <m/>
    <m/>
    <s v="2 CONTRATACIÓN DIRECTA"/>
    <s v="PRESTACIÓN DE SERVICIOS"/>
    <s v="PERSONA JURIDICA"/>
    <s v="MHCP-CD-297-2018"/>
  </r>
  <r>
    <s v="3.366-2018"/>
    <x v="0"/>
    <x v="2"/>
    <s v="SUSCRIPCIONES"/>
    <n v="4"/>
    <n v="0"/>
    <s v="SUSCRIPCIÓN VÍA INTERNET A LA PUBLICACIÓN DENOMINADA STANDARD AND POORS CAPITAL IQ-RD SOVEREINGS &amp; INTERNATIONAL CON DESTINO A LA DIRECCIÓN GENERAL DE CRÉDITO PÚBLICO Y TESORO NACIONAL."/>
    <d v="2018-11-26T00:00:00"/>
    <d v="2018-11-26T00:00:00"/>
    <d v="2018-11-26T00:00:00"/>
    <d v="2022-11-25T00:00:00"/>
    <d v="2022-11-25T00:00:00"/>
    <m/>
    <m/>
    <s v="EN EJECUCION"/>
    <n v="20165115870"/>
    <s v="S&amp;P GLOBAL MARKET INTELIGENCE LLC"/>
    <s v="3 anos - 11 meses  y 31 dias"/>
    <m/>
    <s v=" $ -   "/>
    <n v="353586000"/>
    <n v="57339454"/>
    <s v=" $ -   "/>
    <n v="410925454"/>
    <n v="383340946.26999998"/>
    <m/>
    <s v="6 NO CONSTITUYO GARANTIAS"/>
    <s v="https://community.secop.gov.co/Public/Tendering/OpportunityDetail/Index?noticeUID=CO1.NTC.601243&amp;isFromPublicArea=True&amp;isModal=False"/>
    <m/>
    <m/>
    <s v="2 SUPERVISOR"/>
    <m/>
    <m/>
    <n v="1018432480"/>
    <s v="LIZETH CAMILA ERAZO ALVAREZ"/>
    <s v="SUBDIRECTORA"/>
    <s v="SUBDIRECCION DE FINANCIAMIENTO EXTERNO"/>
    <s v="DIRECCION GENERAL DE CREDITO PUBLICO - "/>
    <s v="daphne_pena@standardandpoors.com"/>
    <m/>
    <n v="3811700"/>
    <m/>
    <d v="2021-10-26T00:00:00"/>
    <s v="ACTO ADMINISTRATIVO ADICIONAR LOS RECURSOS DE LA VIGENCIA 2021 QUE AMPARAN EN PESOS COLOMBIANOS EL VALOR DEL CONTRATO NO. 3.366-2018 SUSCRITO CON LA FIRMA S&amp;P GLOBAL MARKET INTELLIGENCE LLC"/>
    <s v="2 CONTRATACIÓN DIRECTA"/>
    <s v="PRESTACIÓN DE SERVICIOS"/>
    <s v="PERSONA JURIDICA"/>
    <s v="MHCP-CD-329-2018"/>
  </r>
  <r>
    <s v="12.001-2018"/>
    <x v="1"/>
    <x v="3"/>
    <s v="OPTIMIZACIÓN DEL MODELO DE GESTIÓN Y ADMINISTRACIÓN DEL PORTAFOLIO DE EMPRESAS ESTATALES - BOGOTÁ"/>
    <n v="6"/>
    <n v="0"/>
    <s v="ASESORAR LEGALMENTE A EL MINISTERIO DE HACIENDA Y CRÉDITO PÚBLICO EN EL DISEÑO, ELABORACIÓN E IMPLEMENTACIÓN DEL PROGRAMA DE ENAJENACIÓN ACCIONARIA DE COLOMBIA TELECOMUNICACIONES S.A. ESP. ¿ COLTEL S.A.-, SEGÚN LOS TÉRMINOS FIJADOS POR LA LEY 226 DE 1995 Y EN EL PRESENTE CONTRATO"/>
    <d v="2018-01-22T00:00:00"/>
    <d v="2018-01-26T00:00:00"/>
    <d v="2018-01-26T00:00:00"/>
    <d v="2018-11-30T00:00:00"/>
    <d v="2022-12-31T00:00:00"/>
    <m/>
    <m/>
    <s v="EJECUTADO/TERMINADO"/>
    <n v="800175087"/>
    <s v="GOMEZ - PINZON ABOGADOS S.A.S"/>
    <s v="4 anos - 6 meses  y 6 dias"/>
    <s v="EL VALOR DEL SERVICIO CORRESPONDERÁ A LA SUMA POR LA CUAL SEA ADJUDICADO EL CONTRATO Y SE CANCELARÁ POR VALORES UNITARIOS DE ACUERDO CON LOS VALORES OFERTADOS POR EL CONTRATISTA, LOS CUALES SE ENTIENDEN COMO UN PRECIO POR INFORME / ENTREGABLE FIJO, SIN FÓRMULA DE AJUSTE, IVA INCLUIDO Y DEMÁS TRIBUTOS QUE SE CAUSEN POR EL HECHO DE SU CELEBRACIÓN, EJECUCIÓN Y LIQUIDACIÓN. EN EL EVENTO QUE ALGUNAS DE LAS ACTIVIDADES / ENTREGABLES QUE SE DETALLAN A CONTINUACIÓN, NO SE PUEDAN REALIZAR POR CAUSAS NO IMPUTABLES A EL MINISTERIO O POR NO SER REQUERIDOS Y/O AUTORIZADOS POR EL MINISTERIO, SE RECONOCERÁ EL VALOR DE LOS SERVICIOS ENTREGADOS REAL Y EFECTIVAMENTE EJECUTADOS Y RECIBIDOS A SATISFACCIÓN. EL VALOR DEL CONTRATO SE PAGARÁ AL CONTRATISTA POR INTERMEDIO DE LA COORDINACIÓN DE PAGADURÍA DE LA SUBDIRECCIÓN FINANCIERA DE EL MINISTERIO, UNA VEZ SE ENCUENTRE APROBADO EL P.A.C. (PROGRAMA ANUAL MENSUALIZADO DE CAJA), EN LOS CUALES SE ENCUENTRAN INCLUIDOS TODOS LOS COSTOS DIRECTOS E INDIRECTOS Y LOS IMPUESTOS A QUE HAYA LUGAR Y DE ACUERDO CON LA FORMA DE PAGO E INFORMES / ENTREGABLES ESTABLECIDOS A CONTINUACIÓN"/>
    <s v=" $ -   "/>
    <n v="2475000000"/>
    <s v=" $ -   "/>
    <s v=" $ -   "/>
    <n v="2475000000"/>
    <n v="382999999"/>
    <n v="365"/>
    <s v="1 POLIZA"/>
    <s v="https://community.secop.gov.co/Public/Tendering/OpportunityDetail/Index?noticeUID=CO1.NTC.501887&amp;isFromPublicArea=True&amp;isModal=False"/>
    <m/>
    <m/>
    <s v="2 SUPERVISOR"/>
    <m/>
    <m/>
    <n v="52418478"/>
    <s v="ADRIANA MAZUERA CHILD"/>
    <s v="DIRECTORA"/>
    <s v="DIRECCIÓN GENERAL DE PARTICIPACIONES ESTATALES"/>
    <s v="DIRECCION GENERAL DE PARTICIPACIONES ESTATALES - "/>
    <s v="jsuarez@gomezpinzon.com/info@gomezpinzon.com"/>
    <m/>
    <n v="3811700"/>
    <m/>
    <d v="2022-07-29T00:00:00"/>
    <s v="OTROSÍ NO. 6 DEL CONTRATO NO. 12.001-2018 MEDIANTE EL CUAL SE PRORROGA EL PLAZO DE EJECUCIÓN HASTA EL DÍA 31 DE DICIEMBRE DE 2022, Y SE MODIFICAN PARCIALMENTE LAS CLÁUSULAS TERCERA ¿DURACIÓN DEL CONTRATO, SEXTA ¿FORMA DE PAGO¿ Y SÉPTIMA ¿DISPONIBILIDAD PRESUPUESTAL¿."/>
    <s v="CONTRATOS POR DERECHO PRIVADO"/>
    <s v="PRESTACIÓN DE SERVICIOS"/>
    <s v="PERSONA JURIDICA"/>
    <s v="MHCP-ID-02-2018"/>
  </r>
  <r>
    <s v="12.002-2018"/>
    <x v="1"/>
    <x v="3"/>
    <s v="OPTIMIZACIÓN DEL MODELO DE GESTIÓN Y ADMINISTRACIÓN DEL PORTAFOLIO DE EMPRESAS ESTATALES - BOGOTÁ"/>
    <n v="5"/>
    <n v="0"/>
    <s v="PRESTAR SERVICIOS DE ASESORÍA Y BANCA DE INVERSIÓN AL MINISTERIO DE HACIENDA Y CRÉDITO PÚBLICO PARA DISEÑAR EL PROGRAMA DE ENAJENACIÓN DE LA PARTICIPACIÓN ACCIONARIA DE LA NACIÓN EN COLOMBIA TELECOMUNICACIONES S.A. ESP ¿ COLTEL S.A., DE CONFORMIDAD CON LAS DISPOSICIONES ESTABLECIDAS POR LA LEY 226 DE 1995."/>
    <d v="2018-01-26T00:00:00"/>
    <d v="2018-01-26T00:00:00"/>
    <d v="2018-01-26T00:00:00"/>
    <d v="2018-12-31T00:00:00"/>
    <d v="2022-12-31T00:00:00"/>
    <m/>
    <m/>
    <s v="EJECUTADO/TERMINADO"/>
    <n v="133235334"/>
    <s v="BNP PÁRIBAS SECURITIES CORP."/>
    <s v="4 anos - 6 meses  y 6 dias"/>
    <m/>
    <s v=" $ -   "/>
    <n v="1300000000"/>
    <s v=" $ -   "/>
    <s v=" $ -   "/>
    <n v="1300000000"/>
    <n v="749999999.85000002"/>
    <n v="365"/>
    <s v="6 NO CONSTITUYO GARANTIAS"/>
    <s v="https://community.secop.gov.co/Public/Tendering/OpportunityDetail/Index?noticeUID=CO1.NTC.501570&amp;isFromPublicArea=True&amp;isModal=False"/>
    <s v="MISIONAL"/>
    <s v="GLPE:Incluye Personal en la Entidad"/>
    <s v="2 SUPERVISOR"/>
    <m/>
    <m/>
    <n v="52418478"/>
    <s v="ADRIANA MAZUERA CHILD"/>
    <s v="DIRECTORA"/>
    <s v="DIRECCIÓN GENERAL DE PARTICIPACIONES ESTATALES"/>
    <s v="DIRECCION GENERAL DE PARTICIPACIONES ESTATALES - "/>
    <s v="remi.forel@co.bnpparibas.com"/>
    <m/>
    <n v="3811700"/>
    <m/>
    <d v="2022-07-27T00:00:00"/>
    <s v="OTROSÍ NO. 5 DE CONTRATO 12.002-2018 MEDIANTE EL CUAL SE PRORROGA EL PLAZO DE EJECUCIÓN HASTA EL DÍA 31 DE DICIEMBRE DE 2022"/>
    <s v="CONTRATOS POR DERECHO PRIVADO"/>
    <s v="PRESTACIÓN DE SERVICIOS"/>
    <s v="PERSONA JURIDICA"/>
    <s v="MHCP-ID-03-2018"/>
  </r>
  <r>
    <s v="12.003-2018"/>
    <x v="1"/>
    <x v="3"/>
    <s v="OPTIMIZACIÓN DEL MODELO DE GESTIÓN Y ADMINISTRACIÓN DEL PORTAFOLIO DE EMPRESAS ESTATALES - BOGOTÁ"/>
    <n v="5"/>
    <n v="0"/>
    <s v="PRESTAR SERVICIOS DE ASESORÍA FINANCIERA Y/O DE BANCA DE INVERSIÓN PARA LA REALIZACIÓN/EMISIÓN DE UNA OPINIÓN INDEPENDIENTE O ¿FAIRNESS OPINION¿ SOBRE LA VALORACIÓN DE COLTEL REALIZADA POR LA BANCA DE INVERSIÓN CONTRATADA POR EL MHCP PARA ESTE EFECTO"/>
    <d v="2018-04-17T00:00:00"/>
    <d v="2018-04-23T00:00:00"/>
    <d v="2018-04-23T00:00:00"/>
    <d v="2018-12-31T00:00:00"/>
    <d v="2022-12-31T00:00:00"/>
    <m/>
    <m/>
    <s v="EJECUTADO/TERMINADO"/>
    <n v="830087611"/>
    <s v="GBS FINANCE S.A.S."/>
    <s v="4 anos - 3 meses  y 9 dias"/>
    <s v="EL VALOR DE LA ASESORÍA CORRESPONDERÁ A LA SUMA DE $600.000.000,00 MONEDA CORRIENTE, EL CONTRATO, EL CUAL SE ENTIENDE COMO UN PRECIO POR INFORMES/ENTREGABLES FIJOS SIN FÓRMULA DE AJUSTE, INCLUIDO EL VALOR DEL IVA, Y DEMÁS TRIBUTOS QUE SE CAUSEN POR EL HECHO DE SU CELEBRACIÓN, EJECUCIÓN Y LIQUIDACIÓN, DE ACUERDO CON EL PARÁGRAFO PRIMERO DE LA PRESENTE CLÁUSULA"/>
    <s v=" $ -   "/>
    <n v="600000000"/>
    <s v=" $ -   "/>
    <s v=" $ -   "/>
    <n v="600000000"/>
    <n v="480000000"/>
    <n v="365"/>
    <s v="1 POLIZA"/>
    <s v="https://community.secop.gov.co/Public/Tendering/OpportunityDetail/Index?noticeUID=CO1.NTC.370326&amp;isFromPublicArea=True&amp;isModal=False"/>
    <m/>
    <m/>
    <s v="2 SUPERVISOR"/>
    <m/>
    <m/>
    <n v="52418478"/>
    <s v="ADRIANA MAZUERA CHILD"/>
    <s v="DIRECTORA"/>
    <s v="DIRECCIÓN GENERAL DE PARTICIPACIONES ESTATALES"/>
    <s v="DIRECCION GENERAL DE PARTICIPACIONES ESTATALES - "/>
    <s v="ymeneses@gbsfinance.com"/>
    <m/>
    <n v="3811700"/>
    <m/>
    <d v="2022-07-28T00:00:00"/>
    <s v="OTROSÍ NO. 5 DE CONTRATO 12.003-2018 MEDIANTE EL CUAL SE PRORROGA EL PLAZO DE EJECUCIÓN HASTA EL DÍA 31 DE DICIEMBRE DE 2022, Y SE MODIFICAN PARCIALMENTE LAS CLÁUSULAS TERCERA ¿DURACIÓN DEL CONTRATO¿, SEXTA ¿FORMA DE PAGO¿ Y SÉPTIMA ¿DISPONIBILIDAD PRESUPUESTAL¿."/>
    <s v="CONTRATOS POR DERECHO PRIVADO"/>
    <s v="PRESTACIÓN DE SERVICIOS"/>
    <s v="PERSONA JURIDICA"/>
    <s v="MHCP-LPDP-01-2018"/>
  </r>
  <r>
    <s v="12.004-2018"/>
    <x v="1"/>
    <x v="3"/>
    <s v="OPTIMIZACIÓN DEL MODELO DE GESTIÓN Y ADMINISTRACIÓN DEL PORTAFOLIO DE EMPRESAS ESTATALES - BOGOTÁ"/>
    <n v="5"/>
    <n v="0"/>
    <s v="PRESTAR LOS SERVICIOS PARA EL DESARROLLO Y EJECUCIÓN DE LA ETAPA I Y ETAPA II DE LA ENAJENACIÓN DE LAS ACCIONES DE PROPIEDAD DEL MINISTERIO EN COLOMBIA TELECOMUNICACIONES S.A. ESP., BAJO LA LEY 226 DE 1995"/>
    <d v="2018-05-21T00:00:00"/>
    <d v="2018-06-06T00:00:00"/>
    <d v="2018-06-06T00:00:00"/>
    <d v="2018-12-31T00:00:00"/>
    <d v="2022-12-31T00:00:00"/>
    <m/>
    <m/>
    <s v="EJECUTADO/TERMINADO"/>
    <n v="830085426"/>
    <s v="BOLSA DE VALORES DE COLOMBIA S.A."/>
    <s v="4 anos - 1 meses  y 26 dias"/>
    <s v="LOS PAGOS SE REALIZARÁN POR INTERMEDIO DE LA COORDINACIÓN DE PAGADURÍA DE LA SUBDIRECCIÓN FINANCIERA DEL MINISTERIO, UNA VEZ SE ENCUENTRE APROBADO EL P.A.C. (PROGRAMA ANUAL MENSUALIZADO DE CAJA), EN LOS CUALES SE ENCUENTRAN INCLUIDOS TODOS LOS COSTOS DIRECTOS E INDIRECTOS Y LOS IMPUESTOS A QUE HAYA LUGAR.  LOS ALUDIDOS PAGOS SE EFECTUARÁN CON SUJECIÓN A LA DISPONIBILIDAD DE PAC, DENTRO DE LOS DIEZ (10) DÍAS HÁBILES SIGUIENTES A LA RADICACIÓN EN LA SUBDIRECCIÓN FINANCIERA DEL CUMPLIDO A SATISFACCIÓN POR PARTE DEL SUPERVISOR DESIGNADO PARA EL EFECTO, PREVIA PRESENTACIÓN DE LA FACTURA, Y CERTIFICACIÓN DEL PAGO A LOS APORTES PARAFISCALES Y DE SEGURIDAD SOCIAL (CUANDO APLIQUE), DE ACUERDO CON LA SIGUIENTE TABLA DE PAGOS:"/>
    <s v=" $ -   "/>
    <n v="2500000000"/>
    <s v=" $ -   "/>
    <s v=" $ -   "/>
    <n v="2500000000"/>
    <n v="310856000"/>
    <n v="365"/>
    <s v="1 POLIZA"/>
    <s v="https://community.secop.gov.co/Public/Tendering/OpportunityDetail/Index?noticeUID=CO1.NTC.409733&amp;isFromPublicArea=True&amp;isModal=False"/>
    <m/>
    <m/>
    <s v="2 SUPERVISOR"/>
    <m/>
    <m/>
    <n v="52418478"/>
    <s v="ADRIANA MAZUERA CHILD"/>
    <s v="DIRECTORA"/>
    <s v="DIRECCIÓN GENERAL DE PARTICIPACIONES ESTATALES"/>
    <s v="DIRECCION GENERAL DE PARTICIPACIONES ESTATALES - "/>
    <s v="fgutierr@bvc.com.co"/>
    <m/>
    <n v="3811700"/>
    <m/>
    <d v="2022-07-29T00:00:00"/>
    <s v="OTROSÍ NO. 5 AL CONTRATO NO. 12.004-2018 MEDIANTE EL CUAL SE PRORROGA EL PLAZO DE EJECUCIÓN HASTA EL DÍA 31 DE DICIEMBRE DE 2022 Y SE MODIFICAN PARCIALMENTE LA CLÁUSULA TERCERA ¿DURACIÓN DEL CONTRATO¿ Y EL LITERAL C) DE LA CLÁUSULA SEXTA ¿FORMA DE PAGO¿."/>
    <s v="CONTRATOS POR DERECHO PRIVADO"/>
    <s v="PRESTACIÓN DE SERVICIOS"/>
    <s v="PERSONA JURIDICA"/>
    <s v="MHCP-LPDP-02-2018"/>
  </r>
  <r>
    <s v="3.201-2019"/>
    <x v="0"/>
    <x v="4"/>
    <s v="SERVICIOS FINANCIEROS Y SERVICIOS CONEXOS, SERVICIOS INMOBILIARIOA Y SERVICIOS Y SERVICIOS DE LEASING"/>
    <n v="1"/>
    <n v="0"/>
    <s v="EL MINISTERIO DE HACIENDA Y CRÉDITO PUBLICO ENTREGA EN DEPÓSITO Y ADMINISTRACIÓN EL MACRO TÍTULO O TÍTULO GLOBAL QUE CONTIENE LA EMISIÓN DE VALORES DE CONTENIDO CREDITICIO Y DE CARÁCTER NOMINATIVO, DENOMINADO BONOS PENSIONALES TIPO A, A LA SOCIEDAD ADMINISTRADORA, QUIEN A SU VEZ SE OBLIGA PARA CON EL MINISTERIO DE HACIENDA Y CRÉDITO PUBLICO A CUSTODIAR, ADMINISTRAR Y EJERCER TODAS LAS ACTIVIDADES OPERATIVAS DE LA PORCIÓN DESMATERIALIZADA O ANOTADA EN CUENTA, DERIVADAS DEL DEPÓSITO DE EMISIONES RESPECTO DE LA EMISIÓN DE BONOS PENSIONALES"/>
    <d v="2019-03-29T00:00:00"/>
    <d v="2019-04-01T00:00:00"/>
    <d v="2019-04-01T00:00:00"/>
    <d v="2022-07-31T00:00:00"/>
    <d v="2022-11-30T00:00:00"/>
    <m/>
    <m/>
    <s v="EN EJECUCION"/>
    <n v="800182091"/>
    <s v="DEPOSITO CENTRALIZADO DE VALORES DE COLO"/>
    <s v="3 anos - 3 meses  y 31 dias"/>
    <s v="EL VALOR DEL CONTRATO SE CANCELARÁ AL CONTRATISTA, UNA VEZ SE ENCUENTRE APROBADO EL P.A.C (PROGRAMA ANUAL MENSUALIZADO DE CAJA), EN MENSUALIDADES VENCIDAS O PROPORCIONALES, LIQUIDADAS DE ACUERDO CON EL SERVICIO EFECTIVAMENTE PRESTADO Y CON BASE EN LAS TARIFAS RELACIONADAS A CONTINUACIÓN. DICHOS PAGOS SE EFECTUARÁN DENTRO DE LOS DIEZ (10) DÍAS HÁBILES SIGUIENTES A LA RADICACIÓN EN LA SUBDIRECCIÓN FINANCIERA DEL CORRESPONDIENTE CUMPLIDO SUSCRITO POR EL SUPERVISOR DEL CONTRATO, PREVIO A LA PRESENTACIÓN EN DEBIDA FORMA DE LA FACTURA CORRESPONDIENTE Y LA CERTIFICACIÓN DE PAGO DE APORTES PARAFISCALES Y DE SEGURIDAD SOCIAL POR PARTE DEL CONTRATISTA."/>
    <s v=" $ -   "/>
    <n v="734974533"/>
    <s v=" $ -   "/>
    <s v=" $ -   "/>
    <n v="734974533"/>
    <n v="418480919"/>
    <n v="121"/>
    <s v="1 POLIZA"/>
    <s v="https://www.contratos.gov.co/consultas/detalleProceso.do?numConstancia=19-12-9250733"/>
    <m/>
    <m/>
    <s v="2 SUPERVISOR"/>
    <m/>
    <m/>
    <n v="52554793"/>
    <s v="ALEXANDRA BUITRAGO FURQUE"/>
    <s v="ASESOR"/>
    <s v="DESPACHO DEL VICEMINISTRO GENERAL"/>
    <s v="DESPACHO DEL VICEMINISTERIO GENERAL - "/>
    <s v="rmora@deceval.com.co,jduran@deceval.com.co"/>
    <m/>
    <n v="3811700"/>
    <m/>
    <d v="2022-07-13T00:00:00"/>
    <s v="OTROSÍ NO. 1 MEDIANTE EL CUAL SE PRORROGA EL PLAZO DE EJECUCIÓN DEL CONTRATO N° 3.201-2019."/>
    <s v="2 CONTRATACIÓN DIRECTA"/>
    <s v="PRESTACIÓN DE SERVICIOS"/>
    <s v="PERSONA JURIDICA"/>
    <s v="19-12-9250733"/>
  </r>
  <r>
    <s v="3.266-2019"/>
    <x v="0"/>
    <x v="5"/>
    <s v="SERVICIOS PRESTADOS A LAS EMPRESAS Y SERVICIOS DE PRODUCCION"/>
    <n v="1"/>
    <n v="0"/>
    <s v="PRESTAR EL SERVICIO DE MANTENIMIENTO PREVENTIVO Y CORRECTIVO PARA LOS COMPONENTES Y PARTES ELÉCTRICAS, ELECTRÓNICAS, MECÁNICAS, ADITAMENTOS, TRANSFERENCIAS Y TANQUE DE COMBUSTIBLE, QUE CONFORMAN EL SISTEMA ALTERNO DE SUMINISTRO DE ENERGÍA ELÉCTRICA INCLUYENDO EL SUMINISTRO DE INSUMOS Y REPUESTOS A DOS PLANTAS DE GENERACIÓN ELÉCTRICA PP750DS (DOOSAN ¿ STAMFORD) DE 750 KVA CADA UNA, UBICADAS EN LA SEDE CASAS DE SANTA BÁRBARA DEL MINISTERIO DE HACIENDA Y CRÉDITO PÚBLICO"/>
    <d v="2019-07-16T00:00:00"/>
    <d v="2019-07-23T00:00:00"/>
    <d v="2019-07-23T00:00:00"/>
    <d v="2022-07-31T00:00:00"/>
    <d v="2022-09-30T00:00:00"/>
    <m/>
    <m/>
    <s v="EJECUTADO/TERMINADO"/>
    <n v="900272781"/>
    <s v="FRICON SOLUCIONES SAS"/>
    <s v="3 anos - 0 meses  y 9 dias"/>
    <s v="EL MINISTERIO DE HACIENDA Y CRÉDITO PÚBLICO, CANCELARÁ AL CONTRATISTA EL VALOR DEL CONTRATO, EN PAGOS TRIMESTRALES, UNA VEZ SE ENCUENTRE APROBADO EL PAC (PROGRAMA ANUAL MENSUALIZADO DE CAJA), DE ACUERDO CON EL SERVICIO DE MANTENIMIENTO PREVENTIVO Y CORRECTIVO EFECTIVAMENTE PRESTADO ASÍ: ¿_x0009_EL VALOR CORRESPONDIENTE AL COSTO DEL SERVICIO DE MANTENIMIENTO PREVENTIVO (RUTINA COMPLETA). ¿_x0009_EL VALOR CORRESPONDIENTE AL COSTO DEL SERVICIO DE MANTENIMIENTO CORRECTIVO DE ACUERDO CON LOS SERVICIOS, REPUESTOS, INSUMOS O ELEMENTOS EFECTIVAMENTE SUMINISTRADOS, QUE INCLUYE LA MANO DE OBRA PARA DESMONTES E INSTALACIONES. EL VALOR A PAGAR POR PARTE DEL MINISTERIO PARA EL MANTENIMIENTO PREVENTIVO NO INCLUYE EL SUMINISTRO DE: ACEITE MOTOR, FILTROS DE ACEITE, FILTROS DE AIRE, FILTROS DE COMBUSTIBLE Y REFRIGERANTE, LOS CUALES SERÁN CANCELADOS POR EL MINISTERIO CON LOS RECURSOS CORRESPONDIENTES A LA BOLSA DEL MANTENIMIENTO CORRECTIVO. DICHOS PAGOS SE EFECTUARÁN DENTRO DE LOS DIEZ (10) DÍAS HÁBILES SIGUIENTES A LA RADICACIÓN EN LA SUBDIRECCIÓN FINANCIERA, DEL CUMPLIDO A SATISFACCIÓN POR PARTE DEL SUPERVISOR DESIGNADO PARA EL EFECTO, PREVIA PRESENTACIÓN DE LA FACTURA EN DEBIDA FORMA Y LA CERTIFICACIÓN DE LOS PAGOS DE PARAFISCALES Y A LOS SISTEMAS DE SEGURIDAD SOCIAL INTEGRAL POR PARTE DEL CONTRATISTA"/>
    <s v=" $ -   "/>
    <n v="102684890"/>
    <s v=" $ -   "/>
    <s v=" $ -   "/>
    <n v="102684890"/>
    <n v="57453814.649999999"/>
    <n v="60"/>
    <s v="1 POLIZA"/>
    <s v="https://community.secop.gov.co/Public/Tendering/OpportunityDetail/Index?noticeUID=CO1.NTC.830507&amp;isFromPublicArea=True&amp;isModal=False"/>
    <s v="APOYO"/>
    <s v="GLPE:Incluye Personal en la Entidad"/>
    <s v="2 SUPERVISOR"/>
    <m/>
    <m/>
    <n v="19254812"/>
    <s v="VICTOR MANUEL BUITRAGO VEGA"/>
    <s v="ASESOR"/>
    <s v="GRUPO DE INFRAESTRUCTURA"/>
    <s v="DIRECCION ADMINISTRATIVA - GRUPO DE INFRAESTRUCTURA"/>
    <s v="gerencia@fricon.com.co"/>
    <m/>
    <n v="3811700"/>
    <m/>
    <d v="2022-07-27T00:00:00"/>
    <s v="OTROSÍ NO. 1 DEL CONTRATO NO. 3.266-2019, MEDIANTE EL CUAL SE MODIFICA PARCIALMENTE LAS CLAUSULAS SEGUNDA ¿DURACIÓN DEL CONTRATO¿ Y CUARTA ¿VALOR DEL CONTRATO¿."/>
    <s v="4 SELECCIÓN ABREVIADA"/>
    <s v="PRESTACIÓN DE SERVICIOS"/>
    <s v="PERSONA JURIDICA"/>
    <s v="MHCP-SIP-06-2019"/>
  </r>
  <r>
    <s v="3.268-2019"/>
    <x v="0"/>
    <x v="5"/>
    <s v="SERVICIOS PRESTADOS A LAS EMPRESAS Y SERVICIOS DE PRODUCCION"/>
    <n v="1"/>
    <n v="0"/>
    <s v="PRESTAR EL SERVICIO DE MANTENIMIENTO PREVENTIVO Y CORRECTIVO CON EL SUMINISTRO DE REPUESTOS PARA LOS COMPONENTES Y PARTES ELÉCTRICAS, ELECTRÓNICAS, MECÁNICAS DE LAS SUBESTACIONES ELÉCTRICAS Y LOS TABLEROS DE LAS VERTICALES DE DISTRIBUCIÓN DE LAS SEDES DEL MINISTERIO DE HACIENDA Y CRÉDITO PÚBLICO"/>
    <d v="2019-07-18T00:00:00"/>
    <d v="2019-08-06T00:00:00"/>
    <d v="2019-08-06T00:00:00"/>
    <d v="2022-07-31T00:00:00"/>
    <d v="2022-09-30T00:00:00"/>
    <m/>
    <m/>
    <s v="EJECUTADO/TERMINADO"/>
    <n v="830065552"/>
    <s v="TECNI REPUESTOS INDUSTRIALES LTDA"/>
    <s v="2 anos - 11 meses  y 26 dias"/>
    <s v="EL MINISTERIO PAGARÁ AL CONTRATISTA, UNA VEZ SE ENCUENTRE APROBADO EL P.A.C. (PROGRAMA ANUAL MENSUALIZADO DE CAJA), EL VALOR DEL CONTRATO, EN PAGOS FIJOS TRIMESTRALES DE ACUERDO CON EL SERVICIO EFECTIVAMENTE PRESTADO ASÍ:A)_x0009_EL VALOR CORRESPONDIENTE AL SERVICIO DE MANTENIMIENTO PREVENTIVO EFECTIVAMENTE PRESTADO. B)_x0009_EL VALOR CORRESPONDIENTE AL SERVICIO DE MANTENIMIENTO CORRECTIVO (SERVICIOS EVENTUALES O DE EMERGENCIA) INCLUYENDO EL SUMINISTRO DE INSUMOS, REPUESTOS Y MANO DE OBRA"/>
    <s v=" $ -   "/>
    <n v="247000000"/>
    <s v=" $ -   "/>
    <s v=" $ -   "/>
    <n v="247000000"/>
    <n v="110795458.51000001"/>
    <n v="60"/>
    <s v="1 POLIZA"/>
    <s v="https://community.secop.gov.co/Public/Tendering/OpportunityDetail/Index?noticeUID=CO1.NTC.829609&amp;isFromPublicArea=True&amp;isModal=False"/>
    <s v="APOYO"/>
    <s v="GLPE:Incluye Personal en la Entidad"/>
    <s v="2 SUPERVISOR"/>
    <m/>
    <m/>
    <n v="17335294"/>
    <s v="JOSE ENRIQUE ROJAS RODRIGUEZ"/>
    <s v="PROFESIONAL ESPECIALIZADO"/>
    <s v="SUBDIRECCIÓN DE SERVICIOS"/>
    <s v="DIRECCION ADMINISTRATIVA - SUBDIRECCIÓN DE SERVICIOS"/>
    <s v="gerencia@tecnirepuestos.com"/>
    <m/>
    <n v="3811700"/>
    <m/>
    <d v="2022-07-26T00:00:00"/>
    <s v="OTROSÍ NO. 1 DEL CONTRATO NO. 3.268-2019, MEDIANTE EL CUAL SE MODIFICA PARCIALMENTE LAS CLÁUSULAS SEGUNDA ¿DURACIÓN DEL CONTRATO¿ Y CUARTA ¿VALOR DEL CONTRATO¿."/>
    <s v="4 SELECCIÓN ABREVIADA"/>
    <s v="PRESTACIÓN DE SERVICIOS"/>
    <s v="PERSONA JURIDICA"/>
    <s v="MHCP-SIP-03-2019"/>
  </r>
  <r>
    <s v="3.272-2019"/>
    <x v="0"/>
    <x v="5"/>
    <s v="SERVICIOS PRESTADOS A LAS EMPRESAS Y SERVICIOS DE PRODUCCION"/>
    <n v="1"/>
    <n v="0"/>
    <s v="CONTRATAR LA PRESTACIÓN DE SERVICIOS DE ADMINISTRACIÓN Y OPERACIÓN DEL SISTEMA DE INFORMACIÓN DE LA OFICINA DE BONOS PENSIONALES DEL MINISTERIO DE HACIENDA Y CRÉDITO PÚBLICO."/>
    <d v="2019-07-22T00:00:00"/>
    <d v="2019-09-01T00:00:00"/>
    <d v="2019-09-01T00:00:00"/>
    <d v="2022-07-31T00:00:00"/>
    <d v="2022-12-31T00:00:00"/>
    <m/>
    <m/>
    <s v="EJECUTADO/TERMINADO"/>
    <n v="901296243"/>
    <s v="CONSORCIO BONOS 2019 ASD - CROMASOFT"/>
    <s v="2 anos - 10 meses  y 31 dias"/>
    <s v="EL MINISTERIO PAGARÁ AL CONTRATISTA, UNA VEZ SE ENCUENTRE APROBADO EL P.A.C. (PROGRAMA ANUAL MENSUALIZADO DE CAJA), EL VALOR DEL CONTRATO EN MONEDA LEGAL COLOMBIANA, EN  MENSUALIDADES VENCIDAS O FRACCIÓN DE LA MISMA, CORRESPONDIENTES A LOS SERVICIOS EFECTIVAMENTE PRESTADOS, DENTRO DE LOS DIEZ (10) DÍAS HÁBILES SIGUIENTES A LA FECHA DE RADICACIÓN EN LA SUBDIRECCIÓN FINANCIERA, DE LA FACTURA Y DEL CUMPLIDO A SATISFACCIÓN POR PARTE DEL SUPERVISOR DESIGNADO PARA EL EFECTO Y LA CERTIFICACIÓN DE LOS PAGOS A LOS SISTEMAS DE SEGURIDAD SOCIAL INTEGRAL POR PARTE DEL CONTRATISTA"/>
    <s v=" $ -   "/>
    <n v="17498580435"/>
    <n v="2499797205"/>
    <s v=" $ -   "/>
    <n v="19998377640"/>
    <n v="16998620994"/>
    <n v="152"/>
    <s v="1 POLIZA"/>
    <m/>
    <m/>
    <s v="CD-PN:Prestacion de Servicios Profesionales"/>
    <s v="2 SUPERVISOR"/>
    <m/>
    <m/>
    <n v="52554793"/>
    <s v="ALEXANDRA BUITRAGO FURQUE"/>
    <s v="ASESOR"/>
    <s v="DESPACHO DEL VICEMINISTRO GENERAL"/>
    <s v="DESPACHO DEL VICEMINISTERIO GENERAL - "/>
    <s v="clizarazo@grupoasd.com.co"/>
    <m/>
    <n v="3811700"/>
    <m/>
    <d v="2022-07-27T00:00:00"/>
    <s v="OTROSÍ NO. 1 MEDIANTE EL CUAL SE MODIFICA LA RAZÓN SOCIAL DE UNO DE LOS INTEGRANTES DEL CONSORCIO CONTRATISTA, SE PRORROGA EL PLAZO DE EJECUCIÓN HASTA EL 31 DE DICIEMBRE DE 2022, SE ADICIONA HASTA POR LA SUMA DE $2.499.797.205,00, Y EN CONSECUENCIA SE MODIFICAN PARCIALMENTE LAS CLÁUSULAS SEGUNDA ¿DURACIÓN DEL CONTRATO¿, CUARTA ¿VALOR DEL CONTRATO¿ Y SEXTA ¿DISPONIBILIDAD PRESUPUESTAL¿ DEL CONTRATO 3.272-2019."/>
    <s v="3 LICITACIÓN PÚBLICA"/>
    <s v="PRESTACIÓN DE SERVICIOS"/>
    <s v="U.T. - CONSORCIO"/>
    <s v="MHCP-LP-03-2019"/>
  </r>
  <r>
    <s v="3.284-2019"/>
    <x v="0"/>
    <x v="5"/>
    <s v="SERVICIOS PRESTADOS A LAS EMPRESAS Y SERVICIOS DE PRODUCCION"/>
    <n v="3"/>
    <n v="0"/>
    <s v="PRESTAR LOS SERVICIOS DE MANTENIMIENTO BÁSICO AL PARQUE AUTOMOTOR DEL MINISTERIO DE HACIENDA Y CRÉDITO PÚBLICO QUE CORRESPONDE ENTRE OTROS, A LOS LAVADOS DE MOTOR, EXTERIOR Y GENERAL CON CHORRO DE AGUA A PRESIÓN, POLICHADOS, LIMPIEZA DE TAPICERÍA Y COJINERÍA, GRAFITADOS Y SERVICIO DE MONTALLANTAS"/>
    <d v="2019-08-05T00:00:00"/>
    <d v="2019-08-13T00:00:00"/>
    <d v="2019-08-13T00:00:00"/>
    <d v="2022-07-31T00:00:00"/>
    <d v="2022-11-30T00:00:00"/>
    <m/>
    <m/>
    <s v="EJECUTADO/TERMINADO"/>
    <n v="800250589"/>
    <s v="CENTRO CAR 19 LIMITADA"/>
    <s v="3 anos - 3 meses  y 18 dias"/>
    <s v="LA NACIÓN ¿ MINISTERIO DE HACIENDA Y CRÉDITO PÚBLICO PAGARÁ EL VALOR DEL CONTRATO, EN MONEDA LEGAL COLOMBIANA, UNA VEZ SE ENCUENTRE APROBADO EL P.A.C. (PROGRAMA ANUAL MENSUALIZADO DE CAJA) EN MENSUALIDADES VENCIDAS, DE ACUERDO CON EL SERVICIO DE MANTENIMIENTO EFECTIVAMENTE REALIZADO.  DICHOS PAGOS SE EFECTUARÁN DENTRO DE LOS DIEZ (10) DÍAS HÁBILES SIGUIENTES A LA RADICACIÓN EN LA SUBDIRECCIÓN FINANCIERA, DEL CUMPLIDO A SATISFACCIÓN POR PARTE DEL SUPERVISOR DESIGNADO PARA EL EFECTO, PREVIA PRESENTACIÓN DE LA FACTURA EN DEBIDA FORMA Y LA CERTIFICACIÓN DE LOS PAGOS DE PARAFISCALES Y A LOS SISTEMAS DE SEGURIDAD SOCIAL INTEGRAL POR PARTE DEL CONTRATISTA"/>
    <s v=" $ -   "/>
    <n v="41025033"/>
    <n v="9063157"/>
    <s v=" $ -   "/>
    <n v="50088190"/>
    <n v="35942167"/>
    <n v="121"/>
    <s v="1 POLIZA"/>
    <s v="https://community.secop.gov.co/Public/Tendering/OpportunityDetail/Index?noticeUID=CO1.NTC.882421&amp;isFromPublicArea=True&amp;isModal=False"/>
    <s v="APOYO"/>
    <s v="GLPE:Incluye Personal en la Entidad"/>
    <s v="2 SUPERVISOR"/>
    <m/>
    <m/>
    <n v="51969566"/>
    <s v="BLEIDY ROCIO GAMBOA BEJARANO"/>
    <s v="COORDINADORA DESIGNADA"/>
    <s v="GRUPO DE LOGISTICA Y SUMINISTROS"/>
    <s v="DIRECCION ADMINISTRATIVA - GRUPO DE BIENES Y SUMINISTROS"/>
    <s v="centrocar19@hotmail.com"/>
    <m/>
    <n v="3811700"/>
    <m/>
    <d v="2022-05-18T00:00:00"/>
    <s v="OTROSÍ NO. 3 DE LA ACEPTACIÓN DE OFERTA NO. 3.284--2019, MEDIANTE EL CUAL SE MODIFICA PARCIALMENTE LAS CLAUSULAS SEGUNDA ¿PLAZO¿, CUARTA ¿VALOR¿ Y SEXTA ¿RESPALDO PRESUPUESTAL"/>
    <s v="MÍNIMA CUANTIA"/>
    <s v="PRESTACIÓN DE SERVICIOS"/>
    <s v="PERSONA JURIDICA"/>
    <s v="MHCP-PMC-18-2019"/>
  </r>
  <r>
    <s v="3.312-2019"/>
    <x v="0"/>
    <x v="5"/>
    <s v="SERVICIOS PRESTADOS A LAS EMPRESAS Y SERVICIOS DE PRODUCCION"/>
    <n v="5"/>
    <n v="0"/>
    <s v="PRESTAR EL SERVICIO TERCERIZADO DE LA OPERACIÓN, GESTIÓN Y MODERNIZACIÓN DE LOS SERVICIOS TECNOLÓGICOS DEL MINISTERIO DE HACIENDA Y CRÉDITO PÚBLICO"/>
    <d v="2019-09-30T00:00:00"/>
    <d v="2019-10-01T00:00:00"/>
    <d v="2019-10-01T00:00:00"/>
    <d v="2022-07-31T00:00:00"/>
    <d v="2022-12-31T00:00:00"/>
    <m/>
    <m/>
    <s v="EJECUTADO/TERMINADO"/>
    <n v="901320604"/>
    <s v="UNIÓN TEMPORAL COMBPCAM 2019"/>
    <s v="2 anos - 9 meses  y 31 dias"/>
    <s v="LA NACIÓN- MINISTERIO DE HACIENDA Y CRÉDITO PÚBLICO, CANCELARÁ EL VALOR DEL CONTRATO QUE SE SUSCRIBA, EN MONEDA LEGAL COLOMBIANA, UNA VEZ SE ENCUENTRE APROBADO EL PAC (PROGRAMA ANUAL MENSUALIZADO DE CAJA), DE LA SIGUIENTE FORMA PARA LOS SERVICIOS PRESTADOS CON CARGO AL PRESUPUESTO DE LA DIRECCIÓN DE TECNOLOGÍA (PGN) EL SERVICIO DE CENTRO DE SERVICIOS TECNOLÓGICOS (CST) (SIN INCLUIR SERVICIOS DIGITALES DE USUARIO FINAL Y SERVICIO DE FOTOCOPIADORA), EL SERVICIO DE LÍNEA DE SOPORTE SIIF-NACIÓN, Y EL SERVICIO DE CENTRO DE CONTACTO MINISTERIO DE HACIENDA Y CRÉDITO PÚBLICO TENDRÁN UN COSTO FIJO MENSUAL DE ACUERDO A LOS SERVICIOS QUE EFECTIVAMENTE SE ESTÉN PRESTANDO. LOS SERVICIOS DIGITALES PARA USUARIO FINAL Y EL SERVICIO DE FOTOCOPIADORA SE PAGARÁN DE ACUERDO AL CONSUMO REALIZADO DURANTE EL MES. EN EL EVENTO DE CAUSARSE IMPREVISTOS LOS MISMOS SE PAGARÁN EN EL PERIODO CORRESPONDIENTE. LOS PAGOS SE EFECTUARÁN MES VENCIDO O FRACCIÓN DE MES DE ACUERDO AL SERVICIO EFECTIVAMENTE PRESTADO, CONTADOS A PARTIR DE LA FECHA DE PRESTACIÓN EFECTIVA DEL SERVICIO TENIENDO EN CUENTA QUE SE CONSIDERAN MESES DE TREINTA (30) DÍAS.  DICHOS PAGOS SE EFECTUARÁN, CON SUJECIÓN A LA DISPONIBILIDAD DE P.A.C., DENTRO DE LOS DIEZ (10) DÍAS HÁBILES SIGUIENTES A LA RADICACIÓN EN LA SUBDIRECCIÓN FINANCIERA DEL CUMPLIDO A SATISFACCIÓN POR PARTE DE LOS SUPERVISORES DEL CONTRATO QUE DESIGNE LA ENTIDAD, PRESENTACIÓN DE LA FACTURA Y DEL CERTIFICADO DE APORTES A LOS SISTEMAS DE SEGURIDAD SOCIAL Y PARAFISCALES POR PARTE DEL CONTRATISTA."/>
    <s v=" $ -   "/>
    <n v="14961181947"/>
    <n v="2045231905"/>
    <n v="520000000"/>
    <n v="16486413852"/>
    <n v="12423576108.92"/>
    <n v="152"/>
    <s v="1 POLIZA"/>
    <s v="https://community.secop.gov.co/Public/Tendering/OpportunityDetail/Index?noticeUID=CO1.NTC.854323&amp;isFromPublicArea=True&amp;isModal=False"/>
    <s v="APOYO"/>
    <s v="GLPE:Incluye Personal en la Entidad"/>
    <s v="2 SUPERVISOR"/>
    <m/>
    <m/>
    <n v="79882982"/>
    <s v="CARLOS ANDRES GIL SANTAMARIA"/>
    <s v="COORDINADOR"/>
    <s v="GRUPO DE GESTION DE INFORMACION"/>
    <s v="DIRECCION DE TECNOLOGIA - SUBDIRECCIÓN DE ADMINISTRACIÓN DE RECURSOS TECNOLÓGICOS"/>
    <s v="monica.camacho@comware.com.co"/>
    <m/>
    <n v="3811700"/>
    <m/>
    <d v="2022-07-29T00:00:00"/>
    <s v="OTROSÍ NO. 5 MEDIANTE EL CUAL SE ADICIONA HASTA POR LA SUMA DE $2.142.571.525,00 Y SE MODIFICAN PARCIALMENTE LAS CLÁUSULAS SEGUNDA ¿DURACIÓN DEL CONTRATO¿, CUARTA ¿VALOR DEL CONTRATO¿ Y SEXTA ¿DISPONIBILIDAD PRESUPUESTAL¿ DEL CONTRATO NO. 3.312-2019 PGN - 31.012-2019 SGR."/>
    <s v="3 LICITACIÓN PÚBLICA"/>
    <s v="PRESTACIÓN DE SERVICIOS"/>
    <s v="U.T. - CONSORCIO"/>
    <s v="MHCP-LP-05-2019"/>
  </r>
  <r>
    <s v="3.313-2019"/>
    <x v="1"/>
    <x v="6"/>
    <s v="ADQUISICIÓN DE BIENES Y SERVICIOS"/>
    <n v="3"/>
    <n v="0"/>
    <s v="CONTRATAR EL SERVICIO DE ADMINISTRACIÓN Y OPERACIÓN DEL SITIO ALTERNO DE LA ENTIDAD CONFIGURADO EN LA NUBE PARA LOS SERVICIOS Y APLICATIVOS CRÍTICOS DEL MINISTERIO DE HACIENDA Y CRÉDITO PÚBLICO."/>
    <d v="2019-09-30T00:00:00"/>
    <d v="2019-10-01T00:00:00"/>
    <d v="2019-10-01T00:00:00"/>
    <d v="2022-07-31T00:00:00"/>
    <d v="2022-11-30T00:00:00"/>
    <m/>
    <m/>
    <s v="EJECUTADO/TERMINADO"/>
    <n v="901323235"/>
    <s v="CONSORCIO SONDA - CENTRO ALTERNO MHCP 20"/>
    <s v="2 anos - 9 meses  y 31 dias"/>
    <s v="EL MINISTERIO PAGARÁ AL CONTRATISTA, UNA VEZ SE ENCUENTRE APROBADO EL P.A.C. (PROGRAMA ANUAL MENSUALIZADO DE CAJA), EL VALOR DEL CONTRATO ASÍ: LOS PAGOS SE EFECTUARÁN MES VENCIDO O FRACCIÓN DE MES DE ACUERDO AL SERVICIO EFECTIVAMENTE PRESTADO, CONTADOS A PARTIR DE LA FECHA DE PRESTACIÓN EFECTIVA DEL SERVICIO TENIENDO EN CUENTA QUE SE CONSIDERAN MESES DE TREINTA (30) DÍAS. DICHOS PAGOS SE EFECTUARÁN, CON SUJECIÓN A LA DISPONIBILIDAD DEL P.A.C., DENTRO DE LOS DIEZ (10) DÍAS HÁBILES SIGUIENTES A LA RADICACIÓN EN LA SUBDIRECCIÓN FINANCIERA DEL CUMPLIDO A SATISFACCIÓN POR PARTE DE LOS SUPERVISORES DEL CONTRATO QUE DESIGNE LA ENTIDAD, PRESENTACIÓN DE LA FACTURA Y DEL CERTIFICADO DE APORTES A LOS SISTEMAS DE SEGURIDAD SOCIAL Y PARAFISCALES POR PARTE DEL CONTRATISTA. PARA LA REALIZACIÓN DE LOS PAGOS EL CONTRATISTA DEBERÁ PRESENTAR DOS (2) FACTURAS, ASOCIADAS A CADA UNO DE LOS PRESUPUESTOS (PGN Y SGR) AFECTADOS CON EL CONTRATO. EN TODO CASO LA IDENTIFICACIÓN DE LOS VALORES DE LA COMPRA QUE CORRESPONDEN A CADA FUENTE PRESUPUESTAL (PGN Y SGR) DEBERÁ COORDINARSE CON EL SUPERVISOR PREVIA RADICACIÓN."/>
    <s v=" $ -   "/>
    <n v="4983475846"/>
    <n v="574587968"/>
    <s v=" $ -   "/>
    <n v="5558063814"/>
    <n v="4492564113.0799999"/>
    <n v="121"/>
    <s v="1 POLIZA"/>
    <s v="https://community.secop.gov.co/Public/Tendering/OpportunityDetail/Index?noticeUID=CO1.NTC.1331049&amp;isFromPublicArea=True&amp;isModal=False"/>
    <s v="APOYO"/>
    <s v="GLPE:No 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impuestos.co@sonda.com"/>
    <m/>
    <n v="3811700"/>
    <m/>
    <d v="2022-07-28T00:00:00"/>
    <s v="OTROSÍ 3 MEDIANTE EL CUAL SE PRORROGA EL PLAZO DE EJECUCIÓN HASTA EL 30 DE NOVIEMBRE DE 2022, SE ADICIONA EL VALOR HASTA POR LA SUMA DE $638.601.808,00, Y SE MODIFICAN PARCIALMENTE LAS CLÁUSULAS SEGUNDA ¿DURACIÓN DEL CONTRATO¿, CUARTA ¿VALOR DEL CONTRATO¿ Y SEXTA ¿DISPONIBILIDAD PRESUPUESTAL¿ DEL CONTRATO 3.313.-2019 ¿ 31.013-2019."/>
    <s v="4 SELECCIÓN ABREVIADA"/>
    <s v="PRESTACIÓN DE SERVICIOS"/>
    <s v="U.T. - CONSORCIO"/>
    <s v="MHCP-SIE-08-2019"/>
  </r>
  <r>
    <s v="3.315-2019"/>
    <x v="0"/>
    <x v="4"/>
    <s v="SERVICIOS FINANCIEROS Y SERVICIOS CONEXOS, SERVICIOS INMOBILIARIOA Y SERVICIOS Y SERVICIOS DE LEASING"/>
    <n v="1"/>
    <n v="0"/>
    <s v="AFILIACIÓN DE LA NACIÓN - MINISTERIO DE HACIENDA Y CRÉDITO PÚBLICO COMO MIEMBRO LIQUIDADOR INDIVIDUAL DEL SISTEMA DE COMPENSACIÓN Y LIQUIDACIÓN DE LA CRCC."/>
    <d v="2019-10-01T00:00:00"/>
    <d v="2019-10-04T00:00:00"/>
    <d v="2019-10-04T00:00:00"/>
    <d v="2022-06-30T00:00:00"/>
    <d v="2022-10-31T00:00:00"/>
    <m/>
    <m/>
    <s v="EN EJECUCION"/>
    <n v="900182389"/>
    <s v="CAMARA DE RIESGO CENTRAL DE CONTRAPARTE"/>
    <s v="3 anos - 0 meses  y 28 dias"/>
    <s v="EL MIEMBRO PAGARÁ A LA CRCC, EL VALOR DEL CONTRATO,  EN MONEDA LEGAL COLOMBIANA, CON SUJECIÓN A LA DISPONIBILIDAD DEL PAC (PROGRAMA ANUAL MENSUALIZADO DE CAJA), DE ACUERDO A LAS TARIFAS VIGENTES Y DEMÁS CARGOS QUE DETERMINE LA CRCC POR CIRCULAR, EN PAGOS MENSUALES VENCIDOS. PARA EFECTOS DEL PAGO, LA CRCC PRESENTARÁ LA FACTURA A EL MIEMBRO DENTRO DE LOS PRIMEROS CINCO (5) DÍAS HÁBILES DEL MES SIGUIENTE AL MES FACTURADO, LA CUAL DEBERÁ SER CANCELADA DENTRO DE LOS VEINTE (20) DÍAS HÁBILES SIGUIENTES A LA FECHA DE SU ENTREGA, PREVIA RADICACIÓN EN LA SUBDIRECCIÓN FINANCIERA DEL CUMPLIDO A SATISFACCIÓN POR PARTE DEL SUPERVISOR, PRESENTACIÓN DE LA FACTURA, DEL INFORME RESPECTIVO SOBRE LA EJECUCIÓN DEL PRESENTE CONTRATO Y LA CERTIFICACIÓN DEL PAGO DE LOS APORTES PARAFISCALES Y DE SEGURIDAD SOCIAL POR PARTE DE LA CRCC."/>
    <s v=" $ -   "/>
    <n v="914165369"/>
    <s v=" $ -   "/>
    <s v=" $ -   "/>
    <n v="914165369"/>
    <n v="619231848"/>
    <n v="122"/>
    <s v="1 POLIZA"/>
    <s v="https://www.contratos.gov.co/consultas/detalleProceso.do?numConstancia=19-12-9958157"/>
    <s v="MISIONAL"/>
    <s v="CD-PN:Prestacion de Servicios Profesionales"/>
    <s v="2 SUPERVISOR"/>
    <m/>
    <m/>
    <n v="98357080"/>
    <s v="FRANCISCO MANUEL LUCERO CAMPA#A"/>
    <s v="SUBDIRECTOR DE TESORERIA"/>
    <s v="DIRECCIÓN GENERAL DE CREDITO PUBLICO Y TESORO NACIONAL"/>
    <s v="DIRECCION GENERAL DE CREDITO PUBLICO Y TESORO NACIONAL - SUB. DE TESORERÍA"/>
    <s v="psaavedra@camaraderiesgo.com.co"/>
    <m/>
    <n v="3811700"/>
    <m/>
    <d v="2022-06-21T00:00:00"/>
    <s v="OTROSÍ NO. 1, MEDIANTE EL CUAL SE PRORROGA EL CONTRATO DE PRESTACIÓN DE SERVICIOS NO. 3.315-2019"/>
    <s v="2 CONTRATACIÓN DIRECTA"/>
    <s v="PRESTACIÓN DE SERVICIOS"/>
    <s v="PERSONA JURIDICA"/>
    <s v="19-12-9958157"/>
  </r>
  <r>
    <s v="3.323-2019"/>
    <x v="0"/>
    <x v="4"/>
    <s v="SERVICIOS FINANCIEROS Y SERVICIOS CONEXOS, SERVICIOS INMOBILIARIOA Y SERVICIOS Y SERVICIOS DE LEASING"/>
    <n v="1"/>
    <n v="0"/>
    <s v="CONTRATAR LOS SERVICIOS DE ACCESO Y USO AL SISTEMA CENTRALIZADO DE OPERACIONES DE NEGOCIACIÓN Y REGISTRO ¿ MEC MERCADO ELECTRÓNICO POR PARTE DEL MINISTERIO DE HACIENDA Y CRÉDITO PÚBLICO¿DIRECCIÓN GENERAL DE CRÉDITO PÚBLICO Y TESORO NACIONAL."/>
    <d v="2019-10-09T00:00:00"/>
    <d v="2019-10-15T00:00:00"/>
    <d v="2019-10-15T00:00:00"/>
    <d v="2022-07-31T00:00:00"/>
    <d v="2022-10-31T00:00:00"/>
    <m/>
    <m/>
    <s v="EJECUTADO/TERMINADO"/>
    <n v="830085426"/>
    <s v="BOLSA DE VALORES DE COLOMBIA S.A."/>
    <s v="3 anos - 0 meses  y 17 dias"/>
    <m/>
    <s v=" $ -   "/>
    <n v="922522674"/>
    <s v=" $ -   "/>
    <s v=" $ -   "/>
    <n v="922522674"/>
    <n v="636579062"/>
    <n v="91"/>
    <s v="1 POLIZA"/>
    <s v="https://www.contratos.gov.co/consultas/detalleProceso.do?numConstancia=19-12-9983783"/>
    <s v="MISIONAL"/>
    <s v="CD-PN:Prestacion de Servicios Profesionales"/>
    <s v="2 SUPERVISOR"/>
    <m/>
    <m/>
    <n v="98357080"/>
    <s v="FRANCISCO MANUEL LUCERO CAMPA#A"/>
    <s v="SUBDIRECTOR DE TESORERIA"/>
    <s v="DIRECCIÓN GENERAL DE CREDITO PUBLICO Y TESORO NACIONAL"/>
    <s v="DIRECCION GENERAL DE CREDITO PUBLICO Y TESORO NACIONAL - SUB. DE TESORERÍA"/>
    <s v="fgutierr@bvc.com.co"/>
    <m/>
    <n v="3811700"/>
    <m/>
    <d v="2022-07-29T00:00:00"/>
    <s v="OTROSÍ NO. 1, MEDIANTE EL CUAL SE PRORROGA EL CONTRATO NO. 3.323-2019."/>
    <s v="2 CONTRATACIÓN DIRECTA"/>
    <s v="PRESTACIÓN DE SERVICIOS"/>
    <s v="PERSONA JURIDICA"/>
    <s v="19-12-9983783"/>
  </r>
  <r>
    <s v="3.324-2019"/>
    <x v="0"/>
    <x v="5"/>
    <s v="SERVICIOS PRESTADOS A LAS EMPRESAS Y SERVICIOS DE PRODUCCION"/>
    <n v="1"/>
    <n v="0"/>
    <s v="PRESTAR AL MINISTERIO DE HACIENDA Y CRÉDITO PÚBLICO¿DIRECCIÓN GENERAL DE CRÉDITO PÚBLICO Y TESORO NACIONAL, EL SERVICIO DE LA PLATAFORMA INTEGRADORA DE NEGOCIACIÓN MASTER TRADER COMO UN MECANISMO DE ACCESO PARA OPERAR EN LOS MERCADOS QUE ADMINISTRA LA BOLSA DE VALORES DE COLOMBIA S.A."/>
    <d v="2019-10-09T00:00:00"/>
    <d v="2019-10-15T00:00:00"/>
    <d v="2019-10-15T00:00:00"/>
    <d v="2022-07-31T00:00:00"/>
    <d v="2022-10-31T00:00:00"/>
    <m/>
    <m/>
    <s v="EJECUTADO/TERMINADO"/>
    <n v="830085426"/>
    <s v="BOLSA DE VALORES DE COLOMBIA S.A."/>
    <s v="2 anos - 9 meses  y 17 dias"/>
    <s v="LA NACIÓN ¿ MINISTERIO DE HACIENDA Y CRÉDITO PÚBLICO PAGARÁ A EL CONTRATISTA, EL VALOR DEL CONTRATO, EN MONEDA LEGAL COLOMBIANA, CON SUJECIÓN A LA DISPONIBILIDAD DEL PAC (PROGRAMA ANUAL MENSUALIZADO DE CAJA), EN PAGOS MENSUALES VENCIDOS, DE ACUERDO A LAS SIGUIENTES TARIFAS:"/>
    <s v=" $ -   "/>
    <n v="102782000"/>
    <n v="9069000"/>
    <s v=" $ -   "/>
    <n v="111851000"/>
    <n v="95994000"/>
    <n v="91"/>
    <s v="1 POLIZA"/>
    <s v="https://www.contratos.gov.co/consultas/detalleProceso.do?numConstancia=19-12-9982728"/>
    <s v="MISIONAL"/>
    <s v="CD-PN:Prestacion de Servicios Profesionales"/>
    <s v="2 SUPERVISOR"/>
    <m/>
    <m/>
    <n v="98357080"/>
    <s v="FRANCISCO MANUEL LUCERO CAMPA#A"/>
    <s v="SUBDIRECTOR DE TESORERIA"/>
    <s v="DIRECCIÓN GENERAL DE CREDITO PUBLICO Y TESORO NACIONAL"/>
    <s v="DIRECCION GENERAL DE CREDITO PUBLICO Y TESORO NACIONAL - SUB. DE TESORERÍA"/>
    <s v="fgutierr@bvc.com.co"/>
    <m/>
    <n v="3811700"/>
    <m/>
    <d v="2022-07-29T00:00:00"/>
    <s v="OTROSÍ NO. 1, MEDIANTE EL CUAL SE PRORROGA Y SE ADICIONA EL CONTRATO NO. 3.324-2019."/>
    <s v="2 CONTRATACIÓN DIRECTA"/>
    <s v="PRESTACIÓN DE SERVICIOS"/>
    <s v="PERSONA JURIDICA"/>
    <s v="19-12-9982728"/>
  </r>
  <r>
    <s v="3.327-2019"/>
    <x v="0"/>
    <x v="4"/>
    <s v="SERVICIOS FINANCIEROS Y SERVICIOS CONEXOS, SERVICIOS INMOBILIARIOA Y SERVICIOS Y SERVICIOS DE LEASING"/>
    <n v="6"/>
    <n v="0"/>
    <s v="PRESTAR AL MINISTERIO DE HACIENDA Y CRÉDITO PÚBLICO LOS SERVICIOS DEL SISTEMA DE COMPENSACIÓN Y LIQUIDACIÓN DE DIVISAS Y OTORGARLE EL DERECHO PARA ACCEDER A UN SISTEMA CON EL OBJETO DE CONFIRMAR, COMPENSAR Y LIQUIDAR A TRAVÉS DEL MISMO, LAS OPERACIONES DE COMPRA Y VENTA DE DIVISAS (DÓLARES ESTADOUNIDENSES) CELEBRADAS POR LA DIRECCIÓN GENERAL DE CRÉDITO PÚBLICO Y TESORO NACIONAL DEL MINISTERIO DE HACIENDA Y CRÉDITO PÚBLICO."/>
    <d v="2019-10-10T00:00:00"/>
    <d v="2019-10-16T00:00:00"/>
    <d v="2019-10-16T00:00:00"/>
    <d v="2022-06-30T00:00:00"/>
    <d v="2022-10-31T00:00:00"/>
    <m/>
    <m/>
    <s v="EN EJECUCION"/>
    <n v="900182389"/>
    <s v="CÁMARA DE RIESGO CENTRAL DE CONTRAPARTE"/>
    <s v="2 anos - 8 meses  y 15 dias"/>
    <s v="EL MINISTERIO PAGARÁ EL VALOR DEL PRESENTE CONTRATO POR INTERMEDIO DE LA COORDINACIÓN DE PAGADURÍA DE LA SUBDIRECCIÓN FINANCIERA DE ESTE MINISTERIO A LA CÁMARA DE DIVISAS, UNA VEZ SE ENCUENTRE APROBADO EL P.A.C. (PROGRAMA ANUAL MENSUALIZADO DE CAJA), EN MENSUALIDADES EN PESOS COLOMBIANOS, CONFORME AL VALOR DEL COSTO FIJO MENSUAL DE OPERACIÓN, COSTO FIJO MENSUAL POR EL ESQUEMA DE PROVEEDORES DE LIQUIDEZ, COSTO VARIABLE MENSUAL DE OPERACIÓN POR CADA PUNTA DE CADA TRANSACCIÓN REALIZADA Y DEMÁS CONCEPTOS PREVISTOS EN LA CIRCULAR ÚNICA, SIN PERJUICIO DEL COBRO DE LOS SERVICIOS CONEXOS O COMPLEMENTARIOS A QUE HAYA LUGAR"/>
    <s v=" $ -   "/>
    <n v="570741584.69000006"/>
    <n v="316724253.67000002"/>
    <s v=" $ -   "/>
    <n v="887465838.36000001"/>
    <n v="719831540"/>
    <n v="122"/>
    <s v="1 POLIZA"/>
    <s v="https://www.contratos.gov.co/consultas/detalleProceso.do?numConstancia=19-12-9986594"/>
    <s v="MISIONAL"/>
    <s v="CD-PN:Prestacion de Servicios Profesionales"/>
    <s v="2 SUPERVISOR"/>
    <m/>
    <m/>
    <n v="98357080"/>
    <s v="FRANCISCO MANUEL LUCERO CAMPA#A"/>
    <s v="SUBDIRECTOR DE TESORERIA"/>
    <s v="DIRECCIÓN GENERAL DE CREDITO PUBLICO Y TESORO NACIONAL"/>
    <s v="DIRECCION GENERAL DE CREDITO PUBLICO Y TESORO NACIONAL - SUB. DE TESORERÍA"/>
    <s v="psaavedra@camaraderiesgo.com.co"/>
    <m/>
    <n v="3811700"/>
    <m/>
    <d v="2022-06-21T00:00:00"/>
    <s v="OTROSÍ NO. 6, MEDIANTE EL CUAL SE ADICIONA EL VALOR Y SE AMPLÍA EL PLAZO DE EJECUCIÓN DEL CONTRATO DE PRESTACIÓN DE SERVICIOS NO. 3.327-2019."/>
    <s v="2 CONTRATACIÓN DIRECTA"/>
    <s v="PRESTACIÓN DE SERVICIOS"/>
    <s v="PERSONA JURIDICA"/>
    <s v="19-12-9986594"/>
  </r>
  <r>
    <s v="3.347-2019"/>
    <x v="0"/>
    <x v="5"/>
    <s v="SERVICIOS PRESTADOS A LAS EMPRESAS Y SERVICIOS DE PRODUCCION"/>
    <n v="1"/>
    <n v="0"/>
    <s v="PRESTAR EL SERVICIO DE MANTENIMIENTO PREVENTIVO Y CORRECTIVO CON SUMINISTRO DE REPUESTOS, INSUMOS Y DEMÁS ELEMENTOS QUE SEAN REQUERIDOS PARA EL CORRECTO FUNCIONAMIENTO DE LOS TUBOS DE SALVAMENTO DEL EDIFICIO SAN AGUSTÍN, SEDE DEL MINISTERIO DE HACIENDA Y CRÉDITO PÚBLICO, INCLUIDA LA MANO DE OBRA."/>
    <d v="2019-11-07T00:00:00"/>
    <d v="2019-12-01T00:00:00"/>
    <d v="2019-12-01T00:00:00"/>
    <d v="2022-07-31T00:00:00"/>
    <d v="2022-10-31T00:00:00"/>
    <m/>
    <m/>
    <s v="EN EJECUCION"/>
    <n v="900159576"/>
    <s v="BILLEP SEGURIDAD SAS"/>
    <s v="2 anos - 7 meses  y 31 dias"/>
    <s v="LA NACIÓN ¿ MINISTERIO DE HACIENDA Y CRÉDITO PÚBLICO PAGARÁ AL CONTRATISTA, EL VALOR DEL CONTRATO, EN MONEDA LEGAL COLOMBIANA, UNA VEZ SE ENCUENTRE APROBADO EL P.A.C. (PROGRAMA ANUAL MENSUALIZADO DE CAJA), EN CUATRO (4) PAGOS, UNO (1) EN CADA VIGENCIA, DE LA SIGUIENTE FORMA: VIGENCIAS_x0009_VALOR INCLUIDO IVA 2019_x0009_HASTA POR LA SUMA DE $1.000.000,00 M/CTE. 2020_x0009_HASTA POR LA SUMA DE $13.413.400,00 M/CTE. 2021_x0009_HASTA POR LA SUMA DE $13.949.936,00 M/CTE. 2022_x0009_HASTA POR LA SUMA DE $14.577.683,00 M/CTE. A._x0009_EL PRIMER PAGO SE EFECTUARÁ CON RECURSOS DE LA VIGENCIA 2019, UNA VEZ SE REALICE UNA INSPECCIÓN RUTINARIA DE LOS TUBOS DE SALVAMENTO Y SE DICTE INSTRUCCIÓN AL PERSONAL DE SEGURIDAD DE LA ENTIDAD. B._x0009_EL SEGUNDO PAGO SE EFECTUARÁ CON RECURSOS DE LA VIGENCIA 2020, UNA VEZ SE REALICE TANTO EL MANTENIMIENTO ANUAL PREVENTIVO Y CORRECTIVO, COMO LA PRÁCTICA ANUAL SOBRE LA CORRECTA UTILIZACIÓN DE LOS TUBOS DE SALVAMENTO, LA CUAL SERÁ PROGRAMADA POR EL SUPERVISOR DEL CONTRATO, Y SE PRESENTE EL INFORME DERIVADO DE DICHA ACTIVIDAD. C._x0009_EL TERCER PAGO SE EFECTUARÁ CON RECURSOS DE LA VIGENCIA 2021, UNA VEZ SE REALICE LA INSPECCIÓN RUTINARIA DE LOS TUBOS DE SALVAMENTO Y SE DICTE INSTRUCCIÓN AL PERSONAL DE SEGURIDAD DE LA ENTIDAD, ADEMÁS DEL MANTENIMIENTO ANUAL PREVENTIVO Y CORRECTIVO Y LA PRÁCTICA ANUAL SOBRE LA CORRECTA UTILIZACIÓN DE LOS TUBOS DE SALVAMENTO, LA CUAL SERÁ PROGRAMADA POR EL SUPERVISOR DEL CONTRATO, Y SE PRESENTE EL INFORME DERIVADO DE DICHA ACTIVIDAD. D._x0009_EL ÚLTIMO PAGO SE EFECTUARÁ CON RECURSOS DE LA VIGENCIA 2022, UNA VEZ SE REALICE LA INSPECCIÓN RUTINARIA DE LOS TUBOS DE SALVAMENTO Y SE DICTE INSTRUCCIÓN AL PERSONAL DE SEGURIDAD DE LA ENTIDAD, ADEMÁS DEL MANTENIMIENTO ANUAL PREVENTIVO Y CORRECTIVO Y LA PRÁCTICA ANUAL SOBRE LA CORRECTA UTILIZACIÓN DE LOS TUBOS DE SALVAMENTO, LA CUAL SERÁ PROGRAMADA POR EL SUPERVISOR DEL CONTRATO, Y SE PRESENTE EL INFORME DERIVADO DE DICHA ACTIVIDAD."/>
    <s v=" $ -   "/>
    <n v="42941019"/>
    <s v=" $ -   "/>
    <s v=" $ -   "/>
    <n v="42941019"/>
    <n v="28363335.98"/>
    <n v="91"/>
    <s v="1 POLIZA"/>
    <s v="https://www.contratos.gov.co/consultas/detalleProceso.do?numConstancia=19-12-10085673"/>
    <s v="APOYO"/>
    <s v="CD-PN:Prestacion de Servicios Profesionales"/>
    <s v="2 SUPERVISOR"/>
    <m/>
    <m/>
    <n v="11189505"/>
    <s v="EDGAR NEFTALI TORRES PRIETO"/>
    <s v="COORDINADOR"/>
    <s v="GRUPO DE INFRAESTRUCTURA"/>
    <s v="DIRECCION ADMINISTRATIVA - GRUPO DE INFRAESTRUCTURA"/>
    <s v="info@billepseguridad.com"/>
    <m/>
    <n v="3811700"/>
    <m/>
    <d v="2022-06-07T00:00:00"/>
    <s v="OTROSÍ NO. 1 MEDIANTE EL CUAL SE PRORROGA EL PLAZO DE EJECUCIÓN DEL CONTRATO DE PRESTACIÓN DE SERVICIOS NO. 3.347-2019"/>
    <s v="2 CONTRATACIÓN DIRECTA"/>
    <s v="PRESTACIÓN DE SERVICIOS"/>
    <s v="PERSONA JURIDICA"/>
    <s v="19-12-10085673"/>
  </r>
  <r>
    <s v="3.368-2019"/>
    <x v="0"/>
    <x v="5"/>
    <s v="SERVICIOS PRESTADOS A LAS EMPRESAS Y SERVICIOS DE PRODUCCION"/>
    <n v="2"/>
    <n v="0"/>
    <s v="GENERALES QUE REGIRÁN LAS RELACIONES QUE ENTRE ELLAS SURJAN EN VIRTUD DE LOS ENCARGOS QUE LA ENTIDAD ESTATAL CONFIERA A LA SCB Y CUYOS TÉRMINOS GENERALES SE DESCRIBEN EN LA SIGUIENTE CLÁUSULA, PARA QUE LA SCB, ACTUANDO EN NOMBRE PROPIO PERO POR CUENTA DE LA ENTIDAD ESTATAL, CELEBRE OPERACIONES A TRAVÉS DE LOS SISTEMAS DE NEGOCIACIÓN ADMINISTRADOS POR LA BOLSA MERCANTIL, SEGÚN LO PERMITA SU REGLAMENTO DE FUNCIONAMIENTO Y OPERACIÓN."/>
    <d v="2019-11-28T00:00:00"/>
    <d v="2019-12-05T00:00:00"/>
    <d v="2019-12-05T00:00:00"/>
    <d v="2022-06-30T00:00:00"/>
    <d v="2022-10-31T00:00:00"/>
    <m/>
    <m/>
    <s v="EJECUTADO/TERMINADO"/>
    <n v="830103828"/>
    <s v="AGROBOLSA S.A. COMISIONISTA DE BOLSA"/>
    <s v="2 anos - 10 meses  y 27 dias"/>
    <s v="EL PRESUPUESTO ESTIMADO PARA LA CELEBRACIÓN DE LAS NEGOCIACIONES POR CUENTA DE LA ENTIDAD Y DEMÁS COSTOS Y GASTOS ASOCIADOS A LA MISMA, ES DE $10,347,015,082.00 M/CTE INCLUIDO IVA Y SE ENCUENTRA RESPALDADO CON CERTIFICADO DE DISPONIBILIDAD PRESUPUESTAL EXPEDIDO POR EL COORDINADOR DEL GRUPO DE PRESUPUESTO DE LA SUBDIRECCIÓN FINANCIERA DEL MINISTERIO DE HACIENDA Y CRÉDITO PÚBLICO Y APROBACIÓN DE VIGENCIAS FUTURAS ORDINARIAS 2020 - 2022, FIRMADO POR EL DIRECTOR GENERAL DEL PRESUPUESTO, EL CUAL SE AFECTARÁ DE LA SIGUIENTE MANERA:"/>
    <s v=" $ -   "/>
    <n v="62375029"/>
    <n v="9454220"/>
    <s v=" $ -   "/>
    <n v="71829249"/>
    <n v="65591745"/>
    <n v="122"/>
    <s v="1 POLIZA"/>
    <m/>
    <s v="APOYO"/>
    <s v="GLPE:No incluye Personal en la Entidad"/>
    <s v="2 SUPERVISOR"/>
    <m/>
    <m/>
    <n v="11189505"/>
    <s v="EDGAR NEFTALI TORRES PRIETO"/>
    <s v="COORDINADOR"/>
    <s v="GRUPO DE INFRAESTRUCTURA"/>
    <s v="DIRECCION ADMINISTRATIVA - GRUPO DE INFRAESTRUCTURA"/>
    <s v="informacion@agrobolsa.com.con"/>
    <m/>
    <n v="3811700"/>
    <m/>
    <d v="2022-06-28T00:00:00"/>
    <s v="OTROSÍ NO. 1 MEDIANTE EL CUAL SE REQUIERE MODIFICAR EL CONTRATO DE COMISIÓN NO. 3.368-2019, DEL CUAL SE DERIVA EL CONTRATO NO. 10.001-2019 (OPERACIÓN DE MERCADO 37033706.0), CON EL FIN DE ADICIONAR ESTE ÚLTIMO EN LA SUMA DE $30.085.980,00"/>
    <s v="4 SELECCIÓN ABREVIADA"/>
    <s v="PRESTACIÓN DE SERVICIOS"/>
    <s v="PERSONA JURIDICA"/>
    <s v="19-4-10171079"/>
  </r>
  <r>
    <s v="3.376-2019"/>
    <x v="0"/>
    <x v="5"/>
    <s v="SERVICIOS PRESTADOS A LAS EMPRESAS Y SERVICIOS DE PRODUCCION"/>
    <n v="3"/>
    <n v="0"/>
    <s v="PRESTAR EL SERVICIO DE MANTENIMIENTO PREVENTIVO Y CORRECTIVO CON EL SUMINISTRO DE REPUESTOS Y LA SUPERVISIÓN PARA LOS COMPONENTES Y PARTES ELÉCTRICAS, ELECTRÓNICAS, MECÁNICAS E HIDRÁULICAS QUE COMPONEN LOS SISTEMAS CONTRA INCENDIO Y SEGURIDAD FÍSICA (SISTEMA DE CONTROL DE ACCESOS Y CIRCUITOS CERRADOS DE TELEVISIÓN) DE LAS SEDES DEL MINISTERIO DE HACIENDA Y CRÉDITO PÚBLICO"/>
    <d v="2019-12-09T00:00:00"/>
    <d v="2019-12-16T00:00:00"/>
    <d v="2019-12-16T00:00:00"/>
    <d v="2022-07-31T00:00:00"/>
    <d v="2022-10-31T00:00:00"/>
    <m/>
    <m/>
    <s v="EJECUTADO/TERMINADO"/>
    <n v="901344499"/>
    <s v="UNION TEMPORAL MANTENIMIENTO MINISTERIO"/>
    <s v="2 anos - 7 meses  y 16 dias"/>
    <s v="LA NACIÓN - MINISTERIO DE HACIENDA Y CRÉDITO PÚBLICO PAGARÁ EL VALOR DEL CONTRATO QUE SE SUSCRIBA, UNA VEZ SE ENCUENTRE APROBADO EL P.A.C. (PROGRAMA ANUAL MENSUALIZADO DE CAJA), EN MENSUALIDADES VENCIDAS O POR FRACCIÓN DE MES ASÍ:"/>
    <s v=" $ -   "/>
    <n v="2590000000"/>
    <s v=" $ -   "/>
    <n v="250000000"/>
    <n v="2340000000"/>
    <n v="1765037786.8099999"/>
    <n v="91"/>
    <s v="1 POLIZA"/>
    <s v="https://community.secop.gov.co/Public/Tendering/OpportunityDetail/Index?noticeUID=CO1.NTC.969151&amp;isFromPublicArea=True&amp;isModal=False"/>
    <s v="MISIONAL"/>
    <s v="GLPE:No incluye Personal en la Entidad"/>
    <s v="2 SUPERVISOR"/>
    <m/>
    <m/>
    <n v="79358551"/>
    <s v="NOE HERNANDEZ RODRIGUEZ"/>
    <s v="SUBDIRECTOR ADMINISTRATIVO"/>
    <s v="SUBDIRECCION DE ADMON DE RECURSOS TECNOLOGICOS DE LA DIRECCION DE TECNOLOGIA"/>
    <s v="DIRECCION ADMINISTRATIVA - GRUPO DE INFRAESTRUCTURA"/>
    <s v="licitaciones@meltec.com.co"/>
    <m/>
    <n v="3811700"/>
    <m/>
    <d v="2022-07-28T00:00:00"/>
    <s v="OTROSÍ 3 MEDIANTE EL CUAL SE MODIFICAN PARCIALMENTE LAS CLÁUSULAS TERCERA ¿DURACIÓN DEL CONTRATO¿ Y QUINTA ¿VALOR DEL CONTRATO¿, DEL CONTRATO NO. 3.376-2019."/>
    <s v="4 SELECCIÓN ABREVIADA"/>
    <s v="PRESTACIÓN DE SERVICIOS"/>
    <s v="U.T. - CONSORCIO"/>
    <s v="MHCP-SIP-19-2019"/>
  </r>
  <r>
    <s v="3.377-2019"/>
    <x v="0"/>
    <x v="5"/>
    <s v="SERVICIOS PRESTADOS A LAS EMPRESAS Y SERVICIOS DE PRODUCCION"/>
    <n v="1"/>
    <n v="0"/>
    <s v="MANTENIMIENTO PREVENTIVO Y CORRECTIVO CON EL SUMINISTRO DE MATERIALES, INSUMOS Y REPUESTOS ORIGINALES PARA LAS PARTES MECÁNICAS, ELÉCTRICAS Y ELECTRÓNICAS QUE CONFORMAN EL SISTEMA DE ASCENSORES OTIS ELEVONIC 311 VF MODELO 1995 EDIFICIO SAN AGUSTÍN"/>
    <d v="2019-12-09T00:00:00"/>
    <d v="2019-12-27T00:00:00"/>
    <d v="2019-12-27T00:00:00"/>
    <d v="2022-06-30T00:00:00"/>
    <d v="2022-10-31T00:00:00"/>
    <m/>
    <m/>
    <s v="EN EJECUCION"/>
    <n v="830005448"/>
    <s v="OTIS ELEVATOR COMPANY COLOMBIA S.A.S"/>
    <s v="2 anos - 6 meses  y 4 dias"/>
    <s v="LA NACIÓN ¿ MINISTERIO DE HACIENDA Y CRÉDITO PÚBLICO PAGARÁ AL CONTRATISTA, EL VALOR DEL CONTRATO CON SUJECIÓN A LA DISPONIBILIDAD DEL P.A.C (PROGRAMA ANUAL MENSUALIZADO DE CAJA), MEDIANTE PAGOS MENSUALES, DE ACUERDO CON EL SERVICIO DE MANTENIMIENTO PREVENTIVO Y CORRECTIVO EFECTIVAMENTE PRESTADO ASÍ:"/>
    <s v=" $ -   "/>
    <n v="683102673"/>
    <n v="84363304"/>
    <s v=" $ -   "/>
    <n v="767465977"/>
    <n v="647090251.5"/>
    <n v="122"/>
    <s v="1 POLIZA"/>
    <s v="https://www.contratos.gov.co/consultas/detalleProceso.do?numConstancia=19-12-10234605"/>
    <s v="APOYO"/>
    <s v="CD-PJ:Incluye Personal en la Entidad"/>
    <s v="2 SUPERVISOR"/>
    <m/>
    <m/>
    <n v="19254812"/>
    <s v="VICTOR MANUEL BUITRAGO VEGA"/>
    <s v="ASESOR"/>
    <s v="GRUPO DE INFRAESTRUCTURA"/>
    <s v="DIRECCION ADMINISTRATIVA - SUBDIRECCIÓN DE SERVICIOS"/>
    <s v="comunicaciones.fi@otis.com,elevator.co@otis.com"/>
    <m/>
    <n v="3811700"/>
    <m/>
    <d v="2022-05-11T00:00:00"/>
    <s v="OTROSÍ NO. 1 MEDIANTE EL CUAL SE MODIFICAN LAS CLÁUSULAS SEGUNDA ¿DURACIÓN DEL CONTRATO¿, CUARTA ¿VALOR DEL CONTRATO¿, QUINTA LITERAL A ¿FORMA DE PAGO¿ Y SEXTA ¿DISPONIBILIDAD PRESUPUESTAL¿ DEL CONTRATO DE PRESTACIÓN DE SERVICIOS NO. 3.377-2019"/>
    <s v="2 CONTRATACIÓN DIRECTA"/>
    <s v="PRESTACIÓN DE SERVICIOS"/>
    <s v="PERSONA JURIDICA"/>
    <s v="19-12-10234605"/>
  </r>
  <r>
    <s v="3.393-2019"/>
    <x v="0"/>
    <x v="5"/>
    <s v="SERVICIOS PRESTADOS A LAS EMPRESAS Y SERVICIOS DE PRODUCCION"/>
    <n v="1"/>
    <n v="0"/>
    <s v="Prestar el servicio de mantenimiento preventivo y correctivo para los componentes y partes eléctricas, electrónicas y mecánicas que conforman el sistema de módulos de UPS marca Liebert ¿ Emerson de propiedad del Ministerio de Hacienda y Crédito Público."/>
    <d v="2019-12-12T00:00:00"/>
    <d v="2019-12-30T00:00:00"/>
    <d v="2019-12-30T00:00:00"/>
    <d v="2022-07-31T00:00:00"/>
    <d v="2022-10-31T00:00:00"/>
    <m/>
    <m/>
    <s v="EN EJECUCION"/>
    <n v="800252589"/>
    <s v="VERTIV COLOMBIA S.AS"/>
    <s v="2 anos - 7 meses  y 2 dias"/>
    <s v="EL MINISTERIO PAGARÁ EL CONTRATISTA, UNA VEZ SE ENCUENTRE APROBADO EL P.A.C. (PROGRAMA ANUAL MENSUALIZADO DE CAJA), EL VALOR DEL CONTRATO, EN PAGOS FIJOS DE ACUERDO A LOS SERVICIOS EFECTIVAMENTE PRESTADOS, ASÍ A)_x0009_EL VALOR CORRESPONDIENTE AL SERVICIO DE MANTENIMIENTO PREVENTIVO EL CUAL CORRESPONDE A LOS SERVICIOS FIJOS, DE ACUERDO A LO EFECTIVAMENTE PRESTADO, ASÍ DESCRIPCION_x0009_CANT UPS_x0009_VIGENCIA_x0009_CANT MTOS_x0009_VALOR POR RUTINA IVA INCLUIDO MODULO DE 200 KVA MODELO NXA MARCA LIEBERT ¿EMERSON Y SU BANCO DE BATERÍAS, INSTALADO EN EL CUARTO DE UPS UBICADO EN EL SÓTANO DEL EDIFICIO SAN AGUSTÍN.  _x0009_2_x0009_2020_x0009_6_x0009_$1.712.065,00 _x0009__x0009_2021_x0009_6_x0009_$1.763.427,00 _x0009__x0009_2022_x0009_3_x0009_$1.816.330,00 MODULO DE 100 KVA MODELO NXA MARCA LIEBERT ¿EMERSON Y SU BANCO DE BATERÍAS, INSTALADO EN EL CUARTO DE UPS UBICADO EN EL SÓTANO DEL EDIFICIO SAN AGUSTÍN_x0009_3_x0009_2020_x0009_6_x0009_$1.372.880,00 _x0009__x0009_2021_x0009_6_x0009_$1.414.066,00 _x0009__x0009_2022_x0009_3_x0009_$1.456.488,00  SE ACLARA QUE PARA LA VIGENCIA 2019 NO SE TIENE PROYECTADA RUTINA DE MANTENIMIENTO PREVENTIVO, TODA VEZ QUE LA ÚLTIMA RUTINA PROYECTADA CON EL CONTRATO VIGENTE SE REALIZARÁ EN EL MES DE NOVIEMBRE, RAZÓN POR LA CUAL NO SE CONSIDERA NECESARIA. "/>
    <s v=" $ -   "/>
    <n v="413000000"/>
    <s v=" $ -   "/>
    <s v=" $ -   "/>
    <n v="413000000"/>
    <n v="171515989.81999999"/>
    <n v="91"/>
    <s v="1 POLIZA"/>
    <s v="https://www.contratos.gov.co/consultas/detalleProceso.do?numConstancia=19-12-10242634"/>
    <s v="MISIONAL"/>
    <s v="CD-PJ:Incluye Personal en la Entidad"/>
    <s v="2 SUPERVISOR"/>
    <m/>
    <m/>
    <n v="17335294"/>
    <s v="JOSE ENRIQUE ROJAS RODRIGUEZ"/>
    <s v="PROFESIONAL ESPECIALIZADO"/>
    <s v="GRUPO DE INFRAESTRUCTURA"/>
    <s v="DIRECCION ADMINISTRATIVA - SUBDIRECCIÓN DE SERVICIOS"/>
    <s v="gerencia@emersonelectriccolombia.com.co"/>
    <m/>
    <n v="3811700"/>
    <m/>
    <d v="2022-06-02T00:00:00"/>
    <s v="OTROSÍ NO. 1 MEDIANTE EL CUAL SE PRORROGA EL PLAZO DE EJECUCIÓN DEL CONTRATO DE PRESTACIÓN DE SERVICIOS NO. 3.393-2019 Y, EN CONSECUENCIA, SE MODIFICAN LAS CLÁUSULAS SEGUNDA ¿DURACIÓN DEL CONTRATO¿, CUARTA ¿VALOR DEL CONTRATO¿ Y QUINTA ¿FORMA DE PAGO"/>
    <s v="2 CONTRATACIÓN DIRECTA"/>
    <s v="PRESTACIÓN DE SERVICIOS"/>
    <s v="PERSONA JURIDICA"/>
    <s v="19-12-10242634"/>
  </r>
  <r>
    <s v="3.398-2019"/>
    <x v="0"/>
    <x v="5"/>
    <s v="SERVICIOS PRESTADOS A LAS EMPRESAS Y SERVICIOS DE PRODUCCION"/>
    <n v="1"/>
    <n v="0"/>
    <s v="Prestar el servicio de mantenimiento correctivo y adecuación de muebles de oficina para el Ministerio de Hacienda y Crédito Público."/>
    <d v="2019-12-12T00:00:00"/>
    <d v="2019-12-23T00:00:00"/>
    <d v="2019-12-23T00:00:00"/>
    <d v="2022-06-30T00:00:00"/>
    <d v="2022-08-30T00:00:00"/>
    <m/>
    <m/>
    <s v="EN EJECUCION"/>
    <n v="900354406"/>
    <s v="ALIADOS DE COLOMBIA S.A.S"/>
    <s v="2 anos - 8 meses  y 8 dias"/>
    <m/>
    <s v=" $ -   "/>
    <n v="237000000"/>
    <s v=" $ -   "/>
    <s v=" $ -   "/>
    <n v="237000000"/>
    <n v="110352133.79000001"/>
    <n v="60"/>
    <s v="1 POLIZA"/>
    <s v="https://community.secop.gov.co/Public/Tendering/OpportunityDetail/Index?noticeUID=CO1.NTC.981026&amp;isFromPublicArea=True&amp;isModal=False"/>
    <s v="APOYO"/>
    <s v="GLPE:No incluye Personal en la Entidad"/>
    <s v="2 SUPERVISOR"/>
    <m/>
    <m/>
    <n v="43451824"/>
    <s v="EMMA DEL SOCORRO PAVON TORRES"/>
    <s v="COORDINADORA DEL GRUPO DE BIENES Y SUMINISTROS"/>
    <s v="SUBDIRECCION DE SERVICIOS"/>
    <s v="DIRECCION ADMINISTRATIVA - SUBDIRECCIÓN DE SERVICIOS"/>
    <s v="aliadosdecolombia@gmail.com"/>
    <m/>
    <n v="3811700"/>
    <m/>
    <d v="2022-06-06T00:00:00"/>
    <s v="OTROSÍ 1 DEL CONTRATO NO. 3.398-2019, MEDIANTE EL CUAL SE MODIFICA PARCIALMENTE LA CLÁUSULA SEGUNDA ¿DURACIÓN DEL CONTRATO¿."/>
    <s v="4 SELECCIÓN ABREVIADA"/>
    <s v="PRESTACIÓN DE SERVICIOS"/>
    <s v="PERSONA JURIDICA"/>
    <s v="MHCP-SIP-23-2019"/>
  </r>
  <r>
    <s v="3.399-2019"/>
    <x v="0"/>
    <x v="5"/>
    <s v="SERVICIOS PRESTADOS A LAS EMPRESAS Y SERVICIOS DE PRODUCCION"/>
    <n v="1"/>
    <n v="0"/>
    <s v="Prestar el servicio de mantenimiento preventivo y correctivo para los componentes y partes mecánicas que componen el sistema de ventilación mecánica del Ministerio de Hacienda y Crédito Público."/>
    <d v="2019-12-16T00:00:00"/>
    <d v="2019-12-30T00:00:00"/>
    <d v="2019-12-30T00:00:00"/>
    <d v="2022-07-31T00:00:00"/>
    <d v="2022-09-30T00:00:00"/>
    <m/>
    <m/>
    <s v="EN EJECUCION"/>
    <n v="900150067"/>
    <s v="EXPERTOS INGENIEROS S.A.S"/>
    <s v="2 anos - 9 meses  y 1 dias"/>
    <s v="EL MINISTERIO PAGARÁ AL CONTRATISTA, UNA VEZ SE ENCUENTRE APROBADO EL P.A.C. (PROGRAMA ANUAL MENSUALIZADO DE CAJA), EL VALOR DEL CONTRATO, EN PAGOS TRIMESTRALES O POR FRACCIÓN DE TRIMESTRE DE ACUERDO CON EL SERVICIO EFECTIVAMENTE PRESTADO ASÍ A)_x0009_EL VALOR CORRESPONDIENTE AL COSTO DEL SERVICIO DE MANTENIMIENTO PREVENTIVO (RUTINA COMPLETA) EL CUAL CORRESPONDE A LOS SERVICIOS DE MANTENIMIENTO PREVENTIVO FIJO, TRIMESTRAL O POR FRACCIÓN DE TRIMESTRE, LOS CUALES DEBEN SER RECIBIDOS A SATISFACCIÓN POR PARTE DEL SUPERVISOR DEL CONTRATO. B)_x0009_EL VALOR CORRESPONDIENTE AL COSTO DEL SERVICIO DE MANTENIMIENTO CORRECTIVO (SERVICIOS EVENTUALES O DE EMERGENCIA) SE PAGARÁ DE CONFORMIDAD CON LOS SERVICIOS EFECTIVAMENTE REALIZADOS Y DE LOS REPUESTOS ORIGINALES EFECTIVAMENTE SUMINISTRADOS E INSTALADOS. DICHOS PAGOS SE EFECTUARÁN CON SUJECIÓN A LA DISPONIBILIDAD DE P.A.C., DENTRO DE LOS DIEZ (10) DÍAS HÁBILES SIGUIENTES A LA RADICACIÓN EN LA SUBDIRECCIÓN FINANCIERA, DEL CUMPLIDO A SATISFACCIÓN POR PARTE DEL SUPERVISOR DESIGNADO PARA EL EFECTO, PREVIA PRESENTACIÓN DE LA FACTURA Y LA CERTIFICACIÓN DE LOS PAGOS A LOS SISTEMAS DE SEGURIDAD SOCIAL INTEGRAL POR PARTE DEL CONTRATISTA."/>
    <s v=" $ -   "/>
    <n v="48057096"/>
    <n v="1514630"/>
    <s v=" $ -   "/>
    <n v="49571726"/>
    <n v="20904046"/>
    <n v="60"/>
    <s v="1 POLIZA"/>
    <s v="https://community.secop.gov.co/Public/Tendering/OpportunityDetail/Index?noticeUID=CO1.NTC.996009&amp;isFromPublicArea=True&amp;isModal=False"/>
    <s v="APOYO"/>
    <s v="GLPE:No incluye Personal en la Entidad"/>
    <s v="2 SUPERVISOR"/>
    <m/>
    <m/>
    <n v="19254812"/>
    <s v="VICTOR MANUEL BUITRAGO VEGA"/>
    <s v="ASESOR"/>
    <s v="GRUPO DE INFRAESTRUCTURA"/>
    <s v="DIRECCION ADMINISTRATIVA - SUBDIRECCIÓN DE SERVICIOS"/>
    <s v="expertosingenieros@hotmail.com"/>
    <m/>
    <n v="3811700"/>
    <m/>
    <d v="2022-05-23T00:00:00"/>
    <s v="OTROSÍ 1 DE LA ACEPTACIÓN DE OFERTA NO. 3.399-2019, MEDIANTE EL CUAL SE MODIFICA PARCIALMENTE LAS CLAUSULAS SEGUNDA ¿PLAZO¿, CUARTA ¿VALOR¿ Y SEXTA ¿RESPALDO PRESUPUESTAL¿."/>
    <s v="MÍNIMA CUANTIA"/>
    <s v="PRESTACIÓN DE SERVICIOS"/>
    <s v="PERSONA JURIDICA"/>
    <s v="MHCP-PMC-32-2019"/>
  </r>
  <r>
    <s v="3.400-2019"/>
    <x v="0"/>
    <x v="5"/>
    <s v="SERVICIOS PRESTADOS A LAS EMPRESAS Y SERVICIOS DE PRODUCCION"/>
    <n v="2"/>
    <n v="0"/>
    <s v="Prestar el servicio de mantenimiento preventivo y correctivo, que incluye la mano de obra y el suministro de materiales, insumos, repuestos nuevos y originales a los vehículos de propiedad del Ministerio de Hacienda y Crédito Público"/>
    <d v="2019-12-16T00:00:00"/>
    <d v="2019-12-27T00:00:00"/>
    <d v="2019-12-27T00:00:00"/>
    <d v="2022-07-31T00:00:00"/>
    <d v="2022-11-30T00:00:00"/>
    <m/>
    <m/>
    <s v="EN EJECUCION"/>
    <n v="830004993"/>
    <s v="CASA TORO AUTOMOTRIZ S.A."/>
    <s v="2 anos - 11 meses  y 4 dias"/>
    <s v="LA NACIÓN - MINISTERIO DE HACIENDA Y CRÉDITO PÚBLICO, CANCELARÁ AL CONTRATISTA EL VALOR DEL CONTRATO, EN MONEDA LEGAL COLOMBIANA, EN PAGOS MENSUALES, UNA VEZ SE ENCUENTRE APROBADO EL P.A.C. (PROGRAMA ANUAL MENSUALIZADO DE CAJA), DE ACUERDO CON EL SERVICIO DE MANTENIMIENTO PREVENTIVO Y CORRECTIVO EFECTIVAMENTE PRESTADO ASÍ: A)_x0009_EL VALOR CORRESPONDIENTE AL COSTO DEL SERVICIO DE MANTENIMIENTO PREVENTIVO (RUTINA COMPLETA). B)_x0009_EL VALOR CORRESPONDIENTE AL COSTO DEL SERVICIO DE MANTENIMIENTO CORRECTIVO SE PAGARÁ DE ACUERDO CON LOS SERVICIOS Y REPUESTOS ORIGINALES O ELEMENTOS EFECTIVAMENTE SUMINISTRADOS, EL CUAL INCLUYE LA MANO DE OBRA PARA DESMONTES E INSTALACIONES. DICHOS PAGOS SE EFECTUARÁN MENSUALMENTE DENTRO DE LOS DIEZ (10) DÍAS HÁBILES SIGUIENTES A LA RADICACIÓN EN LA SUBDIRECCIÓN FINANCIERA, DEL CUMPLIDO A SATISFACCIÓN POR PARTE DEL SUPERVISOR DESIGNADO PARA EL EFECTO, PREVIA PRESENTACIÓN DE LA FACTURA EN DEBIDA FORMA Y LA CERTIFICACIÓN DE LOS PAGOS DE PARAFISCALES Y A LOS SISTEMAS DE SEGURIDAD SOCIAL INTEGRAL POR PARTE DEL CONTRATISTA"/>
    <s v=" $ -   "/>
    <n v="317971951"/>
    <n v="55620246"/>
    <s v=" $ -   "/>
    <n v="373592197"/>
    <n v="235138263"/>
    <n v="121"/>
    <s v="1 POLIZA"/>
    <s v="https://community.secop.gov.co/Public/Tendering/OpportunityDetail/Index?noticeUID=CO1.NTC.990912&amp;isFromPublicArea=True&amp;isModal=False"/>
    <s v="MISIONAL"/>
    <s v="GLPE:Incluye Personal en la Entidad"/>
    <s v="2 SUPERVISOR"/>
    <m/>
    <m/>
    <n v="51969566"/>
    <s v="BLEIDY ROCIO GAMBOA BEJARANO"/>
    <s v="COOORDINADORA DESIGNADA"/>
    <s v="GRUPO DE LOGISTICA Y SUMINISTROS"/>
    <s v="DIRECCION ADMINISTRATIVA - "/>
    <s v="yaneth.toro@casatoro.com"/>
    <m/>
    <n v="3811700"/>
    <m/>
    <d v="2022-05-03T00:00:00"/>
    <s v="MODIFICACIÓN 1 AL CONTRATO NO. 3.400-2019 MEDIANTE EL CUAL SE ADICIONA EL VALOR DEL MISMO HASTA POR LA SUMA DE $14.433.734,00 MONEDA CORRIENTE Y SE MODIFICA PARCIALMENTE LA CLÁUSULA SEXTA ¿DISPONIBILIDAD PRESUPUESTAL"/>
    <s v="4 SELECCIÓN ABREVIADA"/>
    <s v="PRESTACIÓN DE SERVICIOS"/>
    <s v="PERSONA JURIDICA"/>
    <s v="MHCP-SIP-26-2019"/>
  </r>
  <r>
    <s v="3.403-2019"/>
    <x v="0"/>
    <x v="5"/>
    <s v="SERVICIOS PRESTADOS A LAS EMPRESAS Y SERVICIOS DE PRODUCCION"/>
    <n v="1"/>
    <n v="0"/>
    <s v="Prestar el servicio de mantenimiento preventivo y correctivo para los componentes y partes mecánicas, e hidráulicas, de los sistemas de riego y presión que componen los equipos de bombeo, de las sedes del Ministerio de Hacienda y Crédito Público"/>
    <d v="2019-12-20T00:00:00"/>
    <d v="2019-12-30T00:00:00"/>
    <d v="2019-12-30T00:00:00"/>
    <d v="2022-07-31T00:00:00"/>
    <d v="2022-10-31T00:00:00"/>
    <m/>
    <m/>
    <s v="EJECUTADO/TERMINADO"/>
    <n v="900152368"/>
    <s v="INGENIERÍA DE BOMBAS Y PLANTAS S.A.S."/>
    <s v="2 anos - 7 meses  y 2 dias"/>
    <s v="EL MINISTERIO PAGARÁ AL CONTRATISTA, UNA VEZ SE ENCUENTRE APROBADO EL P.A.C. (PROGRAMA ANUAL MENSUALIZADO DE CAJA), EL VALOR DEL CONTRATO, EN PAGOS MENSUALES DE ACUERDO CON EL SERVICIO EFECTIVAMENTE PRESTADO ASÍ:  A)_x0009_EL VALOR CORRESPONDIENTE AL COSTO DEL SERVICIO DE MANTENIMIENTO PREVENTIVO (RUTINA COMPLETA) EL CUAL CORRESPONDE A LOS SERVICIOS DE MANTENIMIENTO PREVENTIVO FIJO MENSUAL.  B)_x0009_EL VALOR CORRESPONDIENTE AL COSTO DEL SERVICIO DE MANTENIMIENTO CORRECTIVO (SERVICIOS EVENTUALES O DE EMERGENCIA) EFECTIVAMENTE REALIZADOS Y DE LOS REPUESTOS ORIGINALES EFECTIVAMENTE SUMINISTRADOS E INSTALADOS.   DICHOS PAGOS SE EFECTUARÁN CON SUJECIÓN A LA DISPONIBILIDAD DE P.A.C., DENTRO DE LOS DIEZ (10) DÍAS HÁBILES SIGUIENTES A LA RADICACIÓN EN LA SUBDIRECCIÓN FINANCIERA, DEL CUMPLIDO A SATISFACCIÓN POR PARTE DEL SUPERVISOR DESIGNADO PARA EL EFECTO, PREVIA PRESENTACIÓN DE LA FACTURA, DEL INFORME TÉCNICO CON EVIDENCIA FOTOGRÁFICA ELABORADO POR EL CONTRATISTA Y LA CERTIFICACIÓN DE LOS PAGOS A LOS SISTEMAS DE SEGURIDAD SOCIAL INTEGRAL POR PARTE DEL CONTRATISTA."/>
    <s v=" $ -   "/>
    <n v="258531780"/>
    <n v="23813795.640000001"/>
    <s v=" $ -   "/>
    <n v="282345575.63999999"/>
    <n v="189372875.11000001"/>
    <n v="91"/>
    <s v="1 POLIZA"/>
    <s v="https://community.secop.gov.co/Public/Tendering/OpportunityDetail/Index?noticeUID=CO1.NTC.965046&amp;isFromPublicArea=True&amp;isModal=False"/>
    <s v="MISIONAL"/>
    <s v="GLPE:Incluye Personal en la Entidad"/>
    <s v="2 SUPERVISOR"/>
    <m/>
    <m/>
    <n v="1016044247"/>
    <s v="JEIMMY CATALINA ANGEL DELGADILLO"/>
    <s v="PROFESIONAL UNIVERSITARIO"/>
    <s v="GRUPO DE INFRAESTRUCTURA"/>
    <s v="DIRECCION ADMINISTRATIVA - SUBDIRECCIÓN DE SERVICIOS"/>
    <s v="ingebombas@hotmail.com"/>
    <m/>
    <n v="3811700"/>
    <m/>
    <d v="2022-07-28T00:00:00"/>
    <s v="OTROSÍ 1 DEL CONTRATO NO. 3.403-2019, MEDIANTE EL CUAL SE MODIFICAN PARCIALMENTE LAS CLÁUSULAS SEGUNDA ¿DURACIÓN DEL CONTRATO¿, CUARTA ¿VALOR DEL CONTRATO¿ Y SEXTA ¿DISPONIBILIDAD PRESUPUESTAL¿."/>
    <s v="4 SELECCIÓN ABREVIADA"/>
    <s v="PRESTACIÓN DE SERVICIOS"/>
    <s v="PERSONA JURIDICA"/>
    <s v="MHCP-SIP-17-2019"/>
  </r>
  <r>
    <s v="3.406-2019"/>
    <x v="0"/>
    <x v="5"/>
    <s v="SERVICIOS PRESTADOS A LAS EMPRESAS Y SERVICIOS DE PRODUCCION"/>
    <n v="1"/>
    <n v="0"/>
    <s v="PRESTAR EL SERVICIO DE MANTENIMIENTO PREVENTIVO Y CORRECTIVO PARA LOS COMPONENTES Y PARTES ELÉCTRICAS, ELECTRÓNICAS Y MECÁNICAS QUE CONFORMAN EL SISTEMA DE MÓDULOS DE UPS, SEDE CASAS DE SANTA BÁRBARA PROPIEDAD DEL MINISTERIO DE HACIENDA Y CRÉDITO PÚBLICO"/>
    <d v="2019-12-24T00:00:00"/>
    <d v="2019-12-27T00:00:00"/>
    <d v="2019-12-27T00:00:00"/>
    <d v="2022-07-31T00:00:00"/>
    <d v="2022-10-31T00:00:00"/>
    <m/>
    <m/>
    <s v="EN EJECUCION"/>
    <n v="800105706"/>
    <s v="UPSISTEMAS LIMITADA"/>
    <s v="2 anos - 10 meses  y 5 dias"/>
    <s v="EL MINISTERIO DE HACIENDA Y CRÉDITO PÚBLICO, PAGARÁ AL CONTRATISTA EL VALOR DEL CONTRATO, EN MONEDA LEGAL COLOMBIANA, UNA VEZ SE ENCUENTRE APROBADO EL PAC (PROGRAMA ANUAL MENSUALIZADO DE CAJA), ASÍ: A._x0009_LOS VALORES CORRESPONDIENTES A LOS COSTOS DEL SERVICIO DE MANTENIMIENTO PREVENTIVO EFECTIVAMENTE PRESTADOS, PREVIO RECIBO A SATISFACCIÓN POR PARTE DEL SUPERVISOR DEL CONTRATO"/>
    <s v=" $ -   "/>
    <n v="489000000"/>
    <s v=" $ -   "/>
    <s v=" $ -   "/>
    <n v="489000000"/>
    <n v="214293710"/>
    <n v="91"/>
    <s v="1 POLIZA"/>
    <s v="https://www.contratos.gov.co/consultas/detalleProceso.do?numConstancia=19-12-10234483"/>
    <s v="MISIONAL"/>
    <s v="CD-PJ:No incluye Personal en la Entidad"/>
    <s v="2 SUPERVISOR"/>
    <m/>
    <m/>
    <n v="17335294"/>
    <s v="JOSE ENRIQUE ROJAS RODRIGUEZ"/>
    <s v="PROFESIONAL ESPECIALIZADO"/>
    <s v="GRUPO DE INFRAESTRUCTURA"/>
    <s v="DIRECCION ADMINISTRATIVA - GRUPO DE INFRAESTRUCTURA"/>
    <s v="gerencia@upssistemas.com"/>
    <m/>
    <n v="3811700"/>
    <m/>
    <d v="2022-06-15T00:00:00"/>
    <s v="OTROSÍ NO. 1 MEDIANTE EL CUAL SE MODIFICAN LAS CLÁUSULAS SEGUNDA ¿DURACIÓN DEL CONTRATO¿, CUARTA ¿VALOR DEL CONTRATO¿, Y QUINTA ¿FORMA DE PAGO¿ DEL CONTRATO NO. 3.406-2019"/>
    <s v="2 CONTRATACIÓN DIRECTA"/>
    <s v="PRESTACIÓN DE SERVICIOS"/>
    <s v="PERSONA JURIDICA"/>
    <s v="19-12-10234483"/>
  </r>
  <r>
    <s v="3.410-2019"/>
    <x v="0"/>
    <x v="5"/>
    <s v="SERVICIOS PRESTADOS A LAS EMPRESAS Y SERVICIOS DE PRODUCCION"/>
    <n v="1"/>
    <n v="0"/>
    <s v="Prestar el servicio de mantenimiento preventivo y correctivo con el suministro de materiales, insumos y repuestos originales para las partes mecánicas, eléctricas y electrónicas que conforman el sistema de ascensores y montalibros marca ORONA,  instalados en la sede Casas de Santa Bárbara del Ministerio de Hacienda y Crédito Público."/>
    <d v="2019-12-26T00:00:00"/>
    <d v="2019-12-27T00:00:00"/>
    <d v="2019-12-27T00:00:00"/>
    <d v="2022-06-30T00:00:00"/>
    <d v="2022-10-31T00:00:00"/>
    <m/>
    <m/>
    <s v="EN EJECUCION"/>
    <n v="900132012"/>
    <s v="SCALA ASCENSORES S.A.S."/>
    <s v="2 anos - 6 meses  y 4 dias"/>
    <s v="LA NACIÓN ¿ MINISTERIO DE HACIENDA Y CRÉDITO PÚBLICO PAGARÁ AL CONTRATISTA EL VALOR DEL CONTRATO, EN MONEDA LEGAL COLOMBIANA, EN PAGOS MENSUALES, UNA VEZ SE ENCUENTRE APROBADO EL P.A.C. (PROGRAMA ANUAL MENSUALIZADO DE CAJA), DE ACUERDO CON EL SERVICIO DE MANTENIMIENTO PREVENTIVO Y CORRECTIVO EFECTIVAMENTE PRESTADO ASÍ:"/>
    <s v=" $ -   "/>
    <n v="391746942"/>
    <n v="41435304"/>
    <s v=" $ -   "/>
    <n v="433182246"/>
    <n v="313049415"/>
    <n v="122"/>
    <s v="1 POLIZA"/>
    <s v="https://www.contratos.gov.co/consultas/detalleProceso.do?numConstancia=19-12-10236138"/>
    <s v="MISIONAL"/>
    <s v="CD-PN:Prestacion de Servicios Profesionales"/>
    <s v="2 SUPERVISOR"/>
    <m/>
    <m/>
    <n v="19254812"/>
    <s v="VICTOR MANUEL BUITRAGO VEGA"/>
    <s v="ASESOR"/>
    <s v="GRUPO DE INFRAESTRUCTURA"/>
    <s v="DIRECCION ADMINISTRATIVA - "/>
    <s v="gerencia@scalaelevadores.com"/>
    <m/>
    <n v="3811700"/>
    <m/>
    <d v="2022-05-13T00:00:00"/>
    <s v="OTROSÍ NO. 1 MEDIANTE EL CUAL SE MODIFICAN LAS CLÁUSULAS SEGUNDA ¿DURACIÓN DEL CONTRATO¿, CUARTA ¿VALOR DEL CONTRATO¿, QUINTA LITERAL A) ¿FORMA DE PAGO¿ Y SEXTA ¿DISPONIBILIDAD PRESUPUESTAL¿ DEL CONTRATO NO. 3.410-2019"/>
    <s v="2 CONTRATACIÓN DIRECTA"/>
    <s v="PRESTACIÓN DE SERVICIOS"/>
    <s v="PERSONA JURIDICA"/>
    <s v="19-12-10236138"/>
  </r>
  <r>
    <s v="10.001-2019"/>
    <x v="0"/>
    <x v="5"/>
    <s v="SERVICIOS PRESTADOS A LAS EMPRESAS Y SERVICIOS DE PRODUCCION"/>
    <n v="3"/>
    <n v="0"/>
    <s v="ADQUIRIR A TRAVÉS DE LA BOLSA MERCANTIL DE COLOMBIA EL SERVICIO DE VIGILANCIA Y SEGURIDAD PRIVADA QUE UTILICE MEDIO HUMANO CON ARMAS O SIN ARMAS Y CON MEDIO CANINO PARA LAS DIFERENTES SEDES DEL MHCP"/>
    <d v="2019-12-17T00:00:00"/>
    <d v="2019-12-21T00:00:00"/>
    <d v="2019-12-21T00:00:00"/>
    <d v="2022-06-30T00:00:00"/>
    <d v="2022-10-31T00:00:00"/>
    <m/>
    <m/>
    <s v="EJECUTADO/TERMINADO"/>
    <n v="901347906"/>
    <s v="UNION TEMPORAL SJ 2020"/>
    <s v="2 anos - 10 meses  y 11 dias"/>
    <s v="VER ESTUDIO PREVIO"/>
    <s v=" $ -   "/>
    <n v="10039051459"/>
    <n v="1551711042"/>
    <n v="131909426"/>
    <n v="11458853075"/>
    <n v="10002178769"/>
    <n v="122"/>
    <s v="1 POLIZA"/>
    <s v="https://www.contratos.gov.co/consultas/detalleProceso.do?numConstancia=19-4-10171079"/>
    <s v="MISIONAL"/>
    <s v="GLPE:Incluye Personal en la Entidad"/>
    <s v="2 SUPERVISOR"/>
    <m/>
    <m/>
    <n v="11189505"/>
    <s v="EDGAR NEFTALI TORRES PRIETO"/>
    <s v="COORDINADOR"/>
    <s v="GRUPO DE INFRAESTRUCTURA"/>
    <s v="DIRECCION ADMINISTRATIVA - GRUPO DE BIENES Y SUMINISTROS"/>
    <s v="dirproyectos@serviconi.com"/>
    <m/>
    <n v="3811700"/>
    <m/>
    <d v="2022-06-30T00:00:00"/>
    <s v="OTROSÍ NO. 2 MEDIANTE EL CUAL SE REDUCE EL VALOR DEL CONTRATO POR NO USO DE LOS RECURSOS DEL PRESUPUESTO GENERAL DE LA NACIÓN EN LA VIGENCIA POR LA SUMA DE $ 131.909.426,00 "/>
    <s v="4 SELECCIÓN ABREVIADA"/>
    <s v="PRESTACIÓN DE SERVICIOS"/>
    <s v="U.T. - CONSORCIO"/>
    <s v="MHCP-SABP-01-2019"/>
  </r>
  <r>
    <s v="3.252-2020"/>
    <x v="0"/>
    <x v="7"/>
    <s v="OTROS SERVICIOS PROFESIONALES, CIENTIFICOS Y TÉCNICOS"/>
    <n v="3"/>
    <n v="0"/>
    <s v="PRESTACIÓN DE LOS SERVICIOS DE PUBLICACIÓN DE AVISOS DE LEY, RESOLUCIONES, CONVOCATORIAS, AUTOS, PRESTACIONES SOCIALES, AVISOS INFORMATIVOS, OTROS QUE REQUIERA PUBLICAR EN MEDIO IMPRESO DE CIRCULACIÓN NACIONAL"/>
    <d v="2020-07-09T00:00:00"/>
    <d v="2020-07-15T00:00:00"/>
    <d v="2020-07-15T00:00:00"/>
    <d v="2021-07-01T00:00:00"/>
    <d v="2022-10-31T00:00:00"/>
    <m/>
    <m/>
    <s v="EJECUTADO/TERMINADO"/>
    <n v="900663951"/>
    <s v="BIG MEDIA PUBLICIDAD SAS"/>
    <s v="2 anos - 0 meses  y 16 dias"/>
    <s v="LA NACIÓN - MINISTERIO DE HACIENDA Y CRÉDITO PÚBLICO PAGARÁ EL VALOR DEL CONTRATO QUE SE SUSCRIBA COMO RESULTADO DEL PROCESO DE SELECCIÓN, EN MONEDA LEGAL COLOMBIANA, CON SUJECIÓN A LA DISPONIBILIDAD DEL PAC (PROGRAMA ANUAL MENSUALIZADO DE CAJA) EN MENSUALIDADES VENCIDAS, TENIENDO EN CUENTA LAS PUBLICACIONES EFECTIVAMENTE REALIZADAS, DENTRO DE LOS DIEZ (10) DÍAS HÁBILES SIGUIENTES A LA RADICACIÓN DEL CUMPLIDO A SATISFACCIÓN POR PARTE DEL SUPERVISOR DESIGNADO PARA ESTE SERVICIO EN LA SUBDIRECCIÓN FINANCIERA, PREVIA PRESENTACIÓN DE LAS FACTURAS CORRESPONDIENTES, ACREDITACIÓN DE LOS PAGOS AL SISTEMA DE SEGURIDAD SOCIAL Y PARAFISCALES POR PARTE DEL CONTRATISTA Y EL REPORTE DEL CARGUE DE DICHOS SOPORTES EN LA PLATAFORMA SECOP II."/>
    <s v=" $ -   "/>
    <n v="35000000"/>
    <s v=" $ -   "/>
    <s v=" $ -   "/>
    <n v="35000000"/>
    <n v="981544"/>
    <n v="210"/>
    <s v="1 POLIZA"/>
    <s v="https://community.secop.gov.co/Public/Tendering/OpportunityDetail/Index?noticeUID=CO1.NTC.1299416&amp;isFromPublicArea=True&amp;isModal=False"/>
    <s v="APOYO"/>
    <s v="GLPE:No incluye Personal en la Entidad"/>
    <s v="2 SUPERVISOR"/>
    <m/>
    <m/>
    <n v="1032448105"/>
    <s v="DIONI SILVANO TICORA CASAS"/>
    <s v="ASESOR"/>
    <s v="GRUPO DE GESTION DE INFORMACION"/>
    <s v="DIRECCION ADMINISTRATIVA - GRUPO DE GESTIÓN DE INFORMACIÓN"/>
    <s v="paola.melo@bigmediapublicidad.co"/>
    <m/>
    <n v="3811700"/>
    <m/>
    <d v="2022-05-05T00:00:00"/>
    <s v="OTROSÍ 3 DE LA ACEPTACIÓN DE OFERTA NO. 3.252-2020, MEDIANTE EL CUAL SE MODIFICA PARCIALMENTE EL NUMERAL 2 ¿PLAZO DE EJECUCIÓN¿."/>
    <s v="MÍNIMA CUANTIA"/>
    <s v="PRESTACIÓN DE SERVICIOS"/>
    <s v="PERSONA JURIDICA"/>
    <s v="MHCP-PMC-10-2020"/>
  </r>
  <r>
    <s v="3.269-2020"/>
    <x v="0"/>
    <x v="8"/>
    <s v="EQUIPO Y APARATOS DE RADIO, TELEVISIÓN Y COMUNICACIONES"/>
    <n v="1"/>
    <n v="0"/>
    <s v="Actualización del software, soporte y mantenimiento técnico de las soluciones de firewall perimetral del Ministerio de Hacienda y Crédito Público"/>
    <d v="2020-07-31T00:00:00"/>
    <d v="2020-08-04T00:00:00"/>
    <d v="2020-08-04T00:00:00"/>
    <d v="2022-07-31T00:00:00"/>
    <d v="2022-10-31T00:00:00"/>
    <m/>
    <m/>
    <s v="EJECUTADO/TERMINADO"/>
    <n v="901395490"/>
    <s v="UNION TEMPORAL ELICW 2020"/>
    <s v="1 anos - 11 meses  y 28 dias"/>
    <s v="EL MINISTERIO PAGARÁ AL CONTRATISTA, UNA VEZ SE ENCUENTRE APROBADO EL P.A.C. (PROGRAMA ANUAL MENSUALIZADO DE CAJA), EL VALOR DEL CONTRATO DE LA SIGUIENTE MANERA"/>
    <s v=" $ -   "/>
    <n v="720500000"/>
    <n v="189800000"/>
    <s v=" $ -   "/>
    <n v="910300000"/>
    <n v="713654993"/>
    <n v="91"/>
    <s v="1 POLIZA"/>
    <m/>
    <s v="APOYO"/>
    <s v="GLPE: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monica.camacho@comware.com.co"/>
    <m/>
    <n v="3811700"/>
    <m/>
    <d v="2022-07-29T00:00:00"/>
    <s v="OTROSÍ NO. 1 DEL CONTRATO NO. 3.269-2020, MEDIANTE EL CUAL SE MODIFICA PARCIALMENTE LOS NUMERALES SEGUNDO ¿PLAZO¿, CUARTO ¿VALOR¿, QUINTO ¿FORMA DE PAGO¿ Y SEXTO ¿RESPALDO PRESUPUESTAL¿."/>
    <s v="4 SELECCIÓN ABREVIADA"/>
    <s v="PRESTACIÓN DE SERVICIOS"/>
    <s v="U.T. - CONSORCIO"/>
    <s v="MHCP-SIE-02-2020"/>
  </r>
  <r>
    <s v="3.284-2020"/>
    <x v="1"/>
    <x v="9"/>
    <s v="ADQUISICIÓN DE BIENES Y SERVICIOS-SERVICIO DE INFORMACION ACTUALIZADO-ADECUACION DEL SIIF NACION A NORMAS, CONCEPTOS Y ESTANDARES NACIONALES E INTERNACIONALES BOGOTA"/>
    <n v="1"/>
    <n v="0"/>
    <s v="ADQUISICIÓN DE UN SERVICIO EN LA NUBE DE INTERNET, PARA GENERAR, TRANSMITIR, VALIDAR, EXPEDIR Y RECIBIR FACTURAS ELECTRÓNICAS CON VALIDACIÓN PREVIA, CON SU SOPORTE Y MANTENIMIENTO, Y SU INTEGRACIÓN CON EL SISTEMA DE INFORMACIÓN ¿SIIF NACIÓN¿ PARA EL MINISTERIO DE HACIENDA Y CRÉDITO PÚBLICO"/>
    <d v="2020-08-25T00:00:00"/>
    <d v="2020-09-04T00:00:00"/>
    <d v="2020-09-04T00:00:00"/>
    <d v="2022-07-31T00:00:00"/>
    <d v="2022-12-15T00:00:00"/>
    <m/>
    <m/>
    <s v="EJECUTADO/TERMINADO"/>
    <n v="900032774"/>
    <s v="OLIMPIA IT S.A.S"/>
    <s v="1 anos - 10 meses  y 28 dias"/>
    <s v="LA NACIÓN ¿ MINISTERIO DE HACIENDA Y CRÉDITO PÚBLICO PAGARÁ AL CONTRATISTA, EL VALOR DEL CONTRATO, EN MONEDA LEGAL COLOMBIANA, UNA VEZ SE ENCUENTRE APROBADO EL PAC (PROGRAMA ANUAL MENSUALIZADO DE CAJA), DE LA SIGUIENTE MANERA ITEM 1, 2, 3, 4 Y 5"/>
    <s v=" $ -   "/>
    <n v="1714469880"/>
    <n v="234278898"/>
    <s v=" $ -   "/>
    <n v="1948748778"/>
    <n v="568019539.29999995"/>
    <n v="136"/>
    <s v="1 POLIZA"/>
    <s v="https://community.secop.gov.co/Public/Tendering/OpportunityDetail/Index?noticeUID=CO1.NTC.1331047&amp;isFromPublicArea=True&amp;isModal=False"/>
    <s v="MISIONAL"/>
    <s v="GLPE:Incluye Personal en la Entidad"/>
    <s v="2 SUPERVISOR"/>
    <m/>
    <m/>
    <n v="79749990"/>
    <s v="JULIO ROBERTO ROMERO PEÑALOZA"/>
    <s v="SUBDIRECTOR TECNICO"/>
    <s v="SUBDIRECCION DE INGENIERIA DE SOFTWARE"/>
    <s v="DIRECCION DE TECNOLOGIA - "/>
    <s v="tesoreria@olimpiait.com"/>
    <m/>
    <n v="3811700"/>
    <m/>
    <d v="2022-07-29T00:00:00"/>
    <s v="OTROSÍ 1 DEL CONTRATO NO. 3.284-2020, MEDIANTE EL CUAL SE MODIFICAN PARCIALMENTE LOS NUMERALES SEGUNDO ¿PLAZO¿, CUARTO ¿VALOR¿, QUINTO ¿FORMA DE PAGO¿, SEXTO ¿RESPALDO PRESUPUESTAL¿ Y SÉPTIMO ¿OBLIGACIONES ESPECÍFICAS¿."/>
    <s v="4 SELECCIÓN ABREVIADA"/>
    <s v="PRESTACIÓN DE SERVICIOS"/>
    <s v="PERSONA JURIDICA"/>
    <s v="MHCP-SIE-05-2020"/>
  </r>
  <r>
    <s v="3.287-2020"/>
    <x v="0"/>
    <x v="8"/>
    <s v="EQUIPO Y APARATOS DE RADIO, TELEVISIÓN Y COMUNICACIONES"/>
    <n v="1"/>
    <n v="0"/>
    <s v="CONTRATAR LA RENOVACIÓN, AMPLIACIÓN Y SOPORTE DE CERTIFICADOS DIGITALES DEL MHCP"/>
    <d v="2020-08-28T00:00:00"/>
    <d v="2020-09-01T00:00:00"/>
    <d v="2020-09-01T00:00:00"/>
    <d v="2022-07-31T00:00:00"/>
    <d v="2022-10-31T00:00:00"/>
    <m/>
    <m/>
    <s v="EJECUTADO/TERMINADO"/>
    <n v="900204272"/>
    <s v="GESTION DE SEGURIDAD ELECTRONICA S.A"/>
    <s v="1 anos - 10 meses  y 31 dias"/>
    <s v="EL MINISTERIO PAGARÁ AL CONTRATISTA, UNA VEZ SE ENCUENTRE APROBADO EL P.A.C. (PROGRAMA ANUAL MENSUALIZADO DE CAJA), EL VALOR DEL CONTRATO, EN TRIMESTRES VENCIDOS CORRESPONDIENTES AL VALOR DEL BIEN O SERVICIO EFECTIVAMENTE ENTREGADO.  DICHOS PAGOS SE EFECTUARÁN, DENTRO DE LOS DIEZ (10) DÍAS HÁBILES SIGUIENTES A LA RADICACIÓN EN LA SUBDIRECCIÓN FINANCIERA Y LA DEBIDA PRESENTACIÓN DE LA FACTURA Y DEL CUMPLIDO EXPEDIDO POR EL SUPERVISOR DESIGNADO, LA CERTIFICACIÓN DE PAGO DE APORTES PARAFISCALES Y DE SEGURIDAD SOCIAL POR PARTE DEL CONTRATISTA Y REGISTRO DE CARGA DE DICHOS SOPORTES EN SECOP II."/>
    <s v=" $ -   "/>
    <n v="591461640"/>
    <s v=" $ -   "/>
    <s v=" $ -   "/>
    <n v="591461640"/>
    <n v="317401686.95999998"/>
    <n v="122"/>
    <s v="1 POLIZA"/>
    <s v="https://community.secop.gov.co/Public/Tendering/OpportunityDetail/Index?noticeUID=CO1.NTC.1341354&amp;isFromPublicArea=True&amp;isModal=False"/>
    <s v="APOYO"/>
    <s v="GLPE:No incluye Personal en la Entidad"/>
    <s v="2 SUPERVISOR"/>
    <m/>
    <m/>
    <n v="79749990"/>
    <s v="JULIO ROBERTO ROMERO PEÑALOZA"/>
    <s v="SUBDIRECTOR TECNICO"/>
    <s v="SUBDIRECCION DE INGENIERIA DE SOFTWARE"/>
    <s v="DIRECCION DE TECNOLOGIA - "/>
    <s v="info@gse.com.co"/>
    <m/>
    <n v="3811700"/>
    <m/>
    <d v="2022-07-27T00:00:00"/>
    <s v="OTROSÍ NO. 1 DEL CONTRATO NO. 3.287-2020, MEDIANTE EL CUAL SE MODIFICA PARCIALMENTE EL NUMERAL 2 ¿PLAZO¿."/>
    <s v="4 SELECCIÓN ABREVIADA"/>
    <s v="PRESTACIÓN DE SERVICIOS"/>
    <s v="PERSONA JURIDICA"/>
    <s v="MHCP-SIE-07-2020"/>
  </r>
  <r>
    <s v="3.288-2020"/>
    <x v="0"/>
    <x v="7"/>
    <s v="OTROS SERVICIOS PROFESIONALES, CIENTIFICOS Y TÉCNICOS"/>
    <n v="5"/>
    <n v="0"/>
    <s v="REALIZAR LA AUDITORÍA Y REVISIÓN TOTAL E INTEGRAL DE LA INFORMACIÓN RECIBIDA POR PARTE DEL MANDATARIO DE LA EXTINTA FUNDACIÓN SAN JUAN DEL DIOS ¿ HOSPITAL SAN JUAN DE DIOS E INSTITUTO MATERNO INFANTIL LIQUIDADOS Y POR LA UNIDAD DE PENSIONES DE LA GOBERNACIÓN DE CUNDINAMARCA, QUE PERMITAN AL MINISTERIO REALIZAR LOS PAGOS EN CUMPLIMIENTO DE LA SENTENCIA SU-484/08, ASÍ COMO LAS ÓRDENES QUE SE IMPARTAN EN LOS AUTOS QUE LA ACLAREN, ADICIONEN O MODIFIQUEN"/>
    <d v="2020-09-10T00:00:00"/>
    <d v="2020-09-18T00:00:00"/>
    <d v="2020-09-18T00:00:00"/>
    <d v="2020-12-31T00:00:00"/>
    <d v="2022-12-31T00:00:00"/>
    <m/>
    <m/>
    <s v="EJECUTADO/TERMINADO"/>
    <n v="800174750"/>
    <s v="SERVICIOS DE AUDITORIA Y CONSULTORIA DE"/>
    <s v="2 anos - 3 meses  y 14 dias"/>
    <s v="EL MINISTERIO PAGARÁ AL CONTRATISTA, UNA VEZ SE ENCUENTRE APROBADO EL P.A.C. (PROGRAMA ANUAL MENSUALIZADO DE CAJA), EL VALOR DEL CONTRATO EN MENSUALIDADES VENCIDAS O PROPORCIONALES POR FRACCIÓN DE MES, CORRESPONDIENTES AL VALOR DEL SERVICIO EFECTIVAMENTE REALIZADO (HORAS EJECUTADAS), TOMANDO COMO BASE EL VALOR HORA OFERTADO POR EL CONTRATISTA."/>
    <s v=" $ -   "/>
    <n v="63395000"/>
    <s v=" $ -   "/>
    <s v=" $ -   "/>
    <n v="63395000"/>
    <n v="47584999.939999998"/>
    <n v="211"/>
    <s v="1 POLIZA"/>
    <s v="https://community.secop.gov.co/Public/Tendering/OpportunityDetail/Index?noticeUID=CO1.NTC.1398037&amp;isFromPublicArea=True&amp;isModal=False"/>
    <s v="APOYO"/>
    <s v="GLPE:No incluye Personal en la Entidad"/>
    <s v="2 SUPERVISOR"/>
    <m/>
    <m/>
    <n v="91216867"/>
    <s v="DIEGO IGNACIO RIVERA MANTILLA"/>
    <s v="SUBDIRECTOR JURIDICO"/>
    <s v="SUBDIRECCION JURIDICA"/>
    <s v="SECRETARIA GENERAL - SUBDIRECCIÓN JURÍDICA"/>
    <s v="info@co.gt.com/pedro.cruz@co.gt.com"/>
    <m/>
    <n v="3811700"/>
    <m/>
    <d v="2022-07-28T00:00:00"/>
    <s v="OTROSÍ 5 MEDIANTE EL CUAL SE MODIFICAN EL NUMERAL 2 ¿PLAZO DE EJECUCIÓN¿ Y 6 ¿RESPALDO PRESUPUESTAL¿ DE LA ACEPTACIÓN DE OFERTA NO. 3.288-2020"/>
    <s v="MÍNIMA CUANTIA"/>
    <s v="PRESTACIÓN DE SERVICIOS"/>
    <s v="PERSONA JURIDICA"/>
    <s v="MHCP-PMC-15-2020"/>
  </r>
  <r>
    <s v="3.317-2020"/>
    <x v="0"/>
    <x v="10"/>
    <s v="SERVICIOS DE TELECOMUNICACIONES, TRANSMISIÓN Y SUMINISTRO DE INFORMACIÓN"/>
    <n v="1"/>
    <n v="0"/>
    <s v="CONTRATAR EL SERVICIO DE CANAL DE COMUNICACIONES PARA ACCEDER EL SERVICIO FINANCIERO BLOOMBERG PARA EL MINISTERIO DE HACIENDA Y CRÉDITO PÚBLICO"/>
    <d v="2020-10-21T00:00:00"/>
    <d v="2020-11-03T00:00:00"/>
    <d v="2020-11-03T00:00:00"/>
    <d v="2022-07-31T00:00:00"/>
    <d v="2022-11-30T00:00:00"/>
    <m/>
    <m/>
    <s v="EJECUTADO/TERMINADO"/>
    <n v="800153993"/>
    <s v="COMUNICACION CELULAR S.A. COMCEL S.A."/>
    <s v="1 anos - 8 meses  y 29 dias"/>
    <s v="LA NACIÓN - MINISTERIO DE HACIENDA Y CRÉDITO PÚBLICO, CANCELARÁ AL CONTRATISTA EL VALOR DEL CONTRATO, EN MONEDA LEGAL COLOMBIANA, UNA VEZ SE ENCUENTRE APROBADO EL P.A.C. (PROGRAMA ANUAL MENSUALIZADO DE CAJA), EL VALOR DEL CONTRATO SE CANCELARÁ EN MENSUALIDADES Y/O FRACCIÓN DE MES, DE ACUERDO CON LOS SERVICIOS EFECTIVAMENTE PRESTADOS O FACTURADOS AL MINISTERIO.  DICHO PAGO SE REALIZARÁ DENTRO DE LOS DIEZ (10) DÍAS HÁBILES SIGUIENTES A LA RADICACIÓN EN LA SUBDIRECCIÓN FINANCIERA, DEL CUMPLIDO A SATISFACCIÓN POR PARTE DEL SUPERVISOR DESIGNADO DEL PRIMER REPORTE VÍA CORREO ELECTRÓNICO Y PREVIA PRESENTACIÓN POR PARTE DEL CONTRATISTA DE LAS FACTURAS CORRESPONDIENTES, ACREDITACIÓN DE LOS PAGOS AL SISTEMA DE SEGURIDAD SOCIAL Y PARAFISCALES, ASÍ COMO EL REPORTE DEL CARGUE DE DICHOS SOPORTES EN LA PLATAFORMA SECOP II"/>
    <s v=" $ -   "/>
    <n v="40950000"/>
    <n v="7800000"/>
    <s v=" $ -   "/>
    <n v="48750000"/>
    <n v="38869991.200000003"/>
    <n v="121"/>
    <s v="1 POLIZA"/>
    <s v="https://community.secop.gov.co/Public/Tendering/OpportunityDetail/Index?noticeUID=CO1.NTC.1485264&amp;isFromPublicArea=True&amp;isModal=False"/>
    <s v="MISIONAL"/>
    <s v="GLPE:No 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macevedo@comcel.com.co"/>
    <m/>
    <n v="3811700"/>
    <m/>
    <d v="2022-07-28T00:00:00"/>
    <s v="OTROSÍ 1 DE LA ACEPTACIÓN DE OFERTA NO. 3.317-2020, MEDIANTE EL CUAL SE MODIFICA PARCIALMENTE LOS NUMERALES SEGUNDO ¿PLAZO¿, CUARTO ¿VALOR¿ Y SEXTO ¿RESPALDO PRESUPUESTAL¿."/>
    <s v="MÍNIMA CUANTIA"/>
    <s v="PRESTACIÓN DE SERVICIOS"/>
    <s v="PERSONA JURIDICA"/>
    <s v="MHCP-PMC-22"/>
  </r>
  <r>
    <s v="3.318-2020"/>
    <x v="0"/>
    <x v="11"/>
    <s v="SERVICIOS JURIDICOS Y CONTABLES"/>
    <n v="1"/>
    <n v="0"/>
    <s v="PRESTAR LOS SERVICIOS PROFESIONALES DE ABOGADO CONSISTENTES EN LA PREPARACIÓN Y PRESENTACIÓN DE LOS ALEGATOS DE CONCLUSIÓN DENTRO DE LA PRIMERA INSTANCIA EN EL PROCESO DE ACCIÓN DE NULIDAD Y RESTABLECIMIENTO DEL DERECHO INTERPUESTO POR COLOCA INTERNACIONAL CORPORATION S.A, QUE SE ADELANTA ANTE EL TRIBUNAL ADMINISTRATIVO DE CUNDINAMARCA, BAJO EL RADICADO NÚMERO 250002324000200800012-01."/>
    <d v="2020-10-22T00:00:00"/>
    <d v="2020-10-29T00:00:00"/>
    <d v="2020-10-29T00:00:00"/>
    <d v="2022-12-31T00:00:00"/>
    <d v="2022-12-31T00:00:00"/>
    <m/>
    <m/>
    <s v="EN EJECUCION"/>
    <n v="19342114"/>
    <s v="FERNANDO ALVAREZ ROJAS"/>
    <s v="2 anos - 2 meses  y 3 dias"/>
    <s v="EL VALOR DEL PRESENTE CONTRATO SE PAGARÁ, POR INTERMEDIO DE LA COORDINACIÓN DE PAGADURÍA DE LA SUBDIRECCIÓN FINANCIERA DE ESTE MINISTERIO, AL CONTRATISTA, CON SUJECIÓN A LA DISPONIBILIDAD DEL P.A.C. (PROGRAMA ANUAL MENSUALIZADO DE CAJA), DE LA SIGUIENTE MANERA:  O_x0009_CONTRA LA PRESENTACIÓN OPORTUNA ANTE EL TRIBUNAL ADMINISTRATIVO DE CUNDINAMARCA DE LOS ALEGATOS DE CONCLUSIÓN DE PRIMERA INSTANCIA DENTRO DEL REFERIDO PROCESO, LA SUMA DE $210,081,231.00 MONEDA CORRIENTE, INCLUIDO IVA DICHO PAGO SE EFECTUARÁ DENTRO DE LOS DIEZ (10) DÍAS HÁBILES SIGUIENTES A LA RADICACIÓN EN LA SUBDIRECCIÓN FINANCIERA DEL CUMPLIDO A SATISFACCIÓN POR PARTE DEL SUPERVISOR DESIGNADO PARA EL EFECTO, PREVIA PRESENTACIÓN DEL INFORME RESPECTIVO SOBRE LA EJECUCIÓN DEL CONTRATO, LA CERTIFICACIÓN DE LOS PAGOS A LOS SISTEMAS DE SEGURIDAD SOCIAL INTEGRAL POR PARTE DEL CONTRATISTA, LA FACTURA CORRESPONDIENTE Y LOS DEMÁS DOCUMENTOS QUE SE REQUIERAN PARA TAL EFECTO"/>
    <s v=" $ -   "/>
    <n v="210081231"/>
    <s v=" $ -   "/>
    <s v=" $ -   "/>
    <n v="210081231"/>
    <m/>
    <m/>
    <s v="1 POLIZA"/>
    <s v="https://community.secop.gov.co/Public/Tendering/OpportunityDetail/Index?noticeUID=CO1.NTC.1509321&amp;isFromPublicArea=True&amp;isModal=False"/>
    <s v="MISIONAL"/>
    <s v="CD-PN:Prestacion de Servicios Profesionales"/>
    <s v="2 SUPERVISOR"/>
    <m/>
    <m/>
    <n v="91216867"/>
    <s v="DIEGO IGNACIO RIVERA MANTILLA"/>
    <s v="SUBDIRECTOR JURIDICO"/>
    <s v="SUBDIRECCION JURIDICA"/>
    <s v="SECRETARIA GENERAL - SUBDIRECCIÓN JURÍDICA"/>
    <s v="fernandoalvarezrojas@hotmail.com"/>
    <m/>
    <n v="3811700"/>
    <m/>
    <s v="30-DEC-20"/>
    <s v="ACTA DE SUSPENSION SUSCRITA EL 30 DE DICIEMBRE DE 2020 CON EFECTOS A PARTIR DEL 01 DE ENERO DE 2021 CONTRATO NO. 3.318-2020"/>
    <s v="2 CONTRATACIÓN DIRECTA"/>
    <s v="PRESTACIÓN DE SERVICIOS"/>
    <s v="PERSONA NATURAL"/>
    <s v="MHCP-CD-359-2020"/>
  </r>
  <r>
    <s v="3.324-2020"/>
    <x v="0"/>
    <x v="10"/>
    <s v="SERVICIOS DE TELECOMUNICACIONES, TRANSMISIÓN Y SUMINISTRO DE INFORMACIÓN"/>
    <n v="1"/>
    <n v="0"/>
    <s v="CONTRATAR EL SERVICIO DE CANAL DE COMUNICACIÓN QUE LE PERMITA AL MINISTERIO DE HACIENDA Y CRÉDITO PÚBLICO ACCEDER A LOS SERVICIOS ELECTRÓNICOS DEL BANCO DE LA REPÚBLICA - PORTAL WSEBRA"/>
    <d v="2020-10-27T00:00:00"/>
    <d v="2020-10-30T00:00:00"/>
    <d v="2020-10-30T00:00:00"/>
    <d v="2022-07-31T00:00:00"/>
    <d v="2022-11-30T00:00:00"/>
    <m/>
    <m/>
    <s v="EJECUTADO/TERMINADO"/>
    <n v="899999115"/>
    <s v="EMPRESA DE TELECOMUNICACIONES DE BOGOTA"/>
    <s v="1 anos - 9 meses  y 2 dias"/>
    <s v="EL MINISTERIO PAGARÁ AL CONTRATISTA, UNA VEZ SE ENCUENTRE APROBADO EL P.A.C. (PROGRAMA ANUAL MENSUALIZADO DE CAJA), EL VALOR DEL CONTRATO, EL VALOR DE LA ACEPTACIÓN DE OFERTA EN MENSUALIDADES Y/O FRACCIÓN DE MES, DE ACUERDO CON LOS SERVICIOS EFECTIVAMENTE PRESTADOS Y FACTURADO AL MINISTERIO"/>
    <s v=" $ -   "/>
    <n v="33600000"/>
    <n v="6400000"/>
    <s v=" $ -   "/>
    <n v="40000000"/>
    <n v="24270236"/>
    <n v="121"/>
    <s v="1 POLIZA"/>
    <s v=" https://community.secop.gov.co/Public/Tendering/OpportunityDetail/Index?noticeUID=CO1.NTC.1482319&amp;isFromPublicArea=True&amp;isModal=False"/>
    <s v="APOYO"/>
    <s v="GLPE: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maria.baenas@etb.com.co"/>
    <m/>
    <n v="3811700"/>
    <m/>
    <d v="2022-07-29T00:00:00"/>
    <s v="OTROSÍ NO. 1, MEDIANTE EL CUAL SE MODIFICA PARCIALMENTE LAS CLÁUSULAS SEGUNDA ¿PLAZO¿, CUARTA ¿VALOR¿ Y SEXTA ¿RESPALDO PRESUPUESTAL¿, DE LA ACEPTACIÓN DE OFERTA NO. 3.324-2020."/>
    <s v="MÍNIMA CUANTIA"/>
    <s v="PRESTACIÓN DE SERVICIOS"/>
    <s v="PERSONA JURIDICA"/>
    <s v="MHCP-PMC-19-2020"/>
  </r>
  <r>
    <s v="3.330-2020"/>
    <x v="0"/>
    <x v="7"/>
    <s v="OTROS SERVICIOS PROFESIONALES, CIENTIFICOS Y TÉCNICOS"/>
    <n v="2"/>
    <n v="0"/>
    <s v="CONTRATAR EL SOPORTE Y MANTENIMIENTO Y BOLSA DE HORAS (INGENIERÍA Y ACOMPAÑAMIENTO) DEL SOFTWARE DE GESTIÓN DEL RECURSO HUMANO DEL MINISTERIO DE HACIENDA Y CRÉDITO PÚBLICO SARA"/>
    <d v="2020-11-06T00:00:00"/>
    <d v="2020-11-12T00:00:00"/>
    <d v="2020-11-12T00:00:00"/>
    <d v="2022-07-31T00:00:00"/>
    <d v="2022-10-31T00:00:00"/>
    <m/>
    <m/>
    <s v="EN EJECUCION"/>
    <n v="800233464"/>
    <s v="UN&amp;ON SOLUCIONES SISTEMAS DE INFORMACION"/>
    <s v="1 anos - 8 meses  y 20 dias"/>
    <s v="EL MINISTERIO PAGARÁ AL CONTRATISTA, EL VALOR DEL CONTRATO EN MONEDA LEGAL COLOMBIANA, CON SUJECIÓN A LA DISPONIBILIDAD DEL PAC (PROGRAMA ANUAL MENSUALIZADO DE CAJA), ASÍ:"/>
    <s v=" $ -   "/>
    <n v="658268730"/>
    <n v="129494610"/>
    <s v=" $ -   "/>
    <n v="787763340"/>
    <n v="618606426"/>
    <n v="91"/>
    <s v="1 POLIZA"/>
    <s v="https://community.secop.gov.co/Public/Tendering/OpportunityDetail/Index?noticeUID=CO1.NTC.1524983&amp;isFromPublicArea=True&amp;isModal=False"/>
    <s v="APOYO"/>
    <s v="CD-PJ:Incluye Personal en la Entidad"/>
    <s v="2 SUPERVISOR"/>
    <m/>
    <m/>
    <n v="72226774"/>
    <s v="FERNANDO ANTONIO CARVAJAL SANTOS"/>
    <s v="ASESOR"/>
    <s v="DIRECCION ADMINISTRATIVA"/>
    <s v="DIRECCION ADMINISTRATIVA - SUBDIRECCIÓN DE RECURSOS HUMANOS"/>
    <s v="contabilidad@unionsoluciones.com.co"/>
    <m/>
    <n v="3811700"/>
    <m/>
    <d v="2022-06-09T00:00:00"/>
    <s v="OTROSÍ NO. 2 MEDIANTE EL CUAL SE PRORROGA Y ADICIONA EL CONTRATO DE PRESTACIÓN DE SERVICIOS NO. 3.330-2020 Y, EN CONSECUENCIA, SE MODIFICAN LAS CLÁUSULAS SEGUNDA ¿DURACIÓN DEL CONTRATO¿, CUARTA ¿VALOR DEL CONTRATO¿, QUINTA ¿FORMA DE PAGO¿ Y SEXTA ¿DISPONIBILIDAD PRESUPUESTAL¿."/>
    <s v="2 CONTRATACIÓN DIRECTA"/>
    <s v="PRESTACIÓN DE SERVICIOS"/>
    <s v="PERSONA JURIDICA"/>
    <s v="MHCP-CD-366-2020"/>
  </r>
  <r>
    <s v="3.364-2020"/>
    <x v="0"/>
    <x v="8"/>
    <s v="EQUIPO Y APARATOS DE RADIO, TELEVISIÓN Y COMUNICACIONES"/>
    <n v="1"/>
    <n v="0"/>
    <s v="CONTRATAR EL SERVICIO DE SOPORTE ESTÁNDAR Y ACTUALIZACIÓN PARA EL SOFTWARE DE CERTIFICACIÓN DIGITAL ARES Y ELOGIC WEB Y SU INTEGRACIÓN CON LAS SOLUCIONES DE SOFTWARE DEL MINISTERIO DE HACIENDA Y CRÉDITO PÚBLICO"/>
    <d v="2020-12-01T00:00:00"/>
    <d v="2020-12-09T00:00:00"/>
    <d v="2020-12-09T00:00:00"/>
    <d v="2022-07-31T00:00:00"/>
    <d v="2022-10-31T00:00:00"/>
    <m/>
    <m/>
    <s v="EJECUTADO/TERMINADO"/>
    <n v="900364710"/>
    <s v="SOFTWARE COLOMBIA SERVICIOS INFORMATICOS"/>
    <s v="1 anos - 7 meses  y 23 dias"/>
    <s v="5.1 ÍTEM 1 - ACTUALIZACIÓN DEL LICENCIAMIENTO DE LA PLATAFORMA DE SOFTWARE DIGITAL ARES Y ELOGIC WEB (RUBRO DE FUNCIONAMIENTO ¿A-02-02-01-004-007 EQUIPO Y APARATOS DE RADIO, TELEVISIÓN Y COMUNICACIONES¿): EL VALOR QUE SE GENERE POR ESTE CONCEPTO SE PAGARÁ EN CADA VIGENCIA, UNA VEZ EL CONTRATISTA ENTREGUE EL CERTIFICADO QUE ACREDITE LA ENTREGA, INSTALACIÓN Y CONFIGURACIÓN DE LAS LICENCIAS A NOMBRE DE LA ENTIDAD. DICHOS PAGOS SE HARÁN DE LA SIGUIENTE FORMA"/>
    <s v=" $ -   "/>
    <n v="965278668"/>
    <n v="140522907"/>
    <s v=" $ -   "/>
    <n v="1105801575"/>
    <n v="887788526"/>
    <n v="91"/>
    <s v="1 POLIZA"/>
    <s v="https://community.secop.gov.co/Public/Tendering/OpportunityDetail/Index?noticeUID=CO1.NTC.1585705&amp;isFromPublicArea=True&amp;isModal=False"/>
    <s v="MISIONAL"/>
    <s v="GLPE:No incluye Personal en la Entidad"/>
    <s v="2 SUPERVISOR"/>
    <m/>
    <m/>
    <n v="79749990"/>
    <s v="JULIO ROBERTO ROMERO PEÑALOZA"/>
    <s v="SUBDIRECTOR TECNICO"/>
    <s v="SUBDIRECCION DE INGENIERIA DE SOFTWARE"/>
    <s v="DIRECCION DE TECNOLOGIA - SUBDIRECCIÓN DE INGENIERÍA DE SOFTWARE"/>
    <s v="alex.chacon@software-colombia.com"/>
    <m/>
    <n v="3811700"/>
    <m/>
    <d v="2022-07-25T00:00:00"/>
    <s v="OTROSÍ NO. 1 MEDIANTE EL CUAL SE PRORROGA Y ADICIONA EL CONTRATO DE PRESTACIÓN DE SERVICIOS NO. 3.364-2020 Y, EN CONSECUENCIA, SE MODIFICAN LAS CLÁUSULAS SEGUNDA ¿DURACIÓN DEL CONTRATO¿, CUARTA ¿VALOR DEL CONTRATO¿, QUINTA ¿FORMA DE PAGO¿ Y SEXTA ¿DISPONIBILIDAD PRESUPUESTAL"/>
    <s v="2 CONTRATACIÓN DIRECTA"/>
    <s v="PRESTACIÓN DE SERVICIOS"/>
    <s v="PERSONA JURIDICA"/>
    <s v="MHCP-CD-404-2020"/>
  </r>
  <r>
    <s v="3.377-2020"/>
    <x v="0"/>
    <x v="7"/>
    <s v="OTROS SERVICIOS PROFESIONALES, CIENTIFICOS Y TÉCNICOS"/>
    <n v="1"/>
    <n v="0"/>
    <s v="CONTRATAR EL SERVICIO DE SOPORTE PREMIER PARA LOS PRODUCTOS MICROSOFT QUE CONFORMAN LA PLATAFORMA TECNOLÓGICA DEL MINISTERIO DE HACIENDA Y CRÉDITO PÚBLICO DE ACUERDO A LOS SIGUIENTES ÍTEMS ÍTEM I. SERVICIO DE SOPORTE PREMIER EN PRODUCTOS DE INFRAESTRUCTURA MICROSOFT PARA ATENDER LAS NECESIDADES DE LAS DIFERENTES DIRECCIONES DEL MINISTERIO. ÍTEM II.  SERVICIO DE SOPORTE PREMIER EN EL DESARROLLO ALTAMENTE ESPECIALIZADO EN LOS PRODUCTOS MICROSOFT."/>
    <d v="2020-12-11T00:00:00"/>
    <d v="2020-12-18T00:00:00"/>
    <d v="2020-12-18T00:00:00"/>
    <d v="2022-07-31T00:00:00"/>
    <d v="2022-11-30T00:00:00"/>
    <m/>
    <m/>
    <s v="EN EJECUCION"/>
    <n v="800198591"/>
    <s v="BRANCH OF MICROSOFT COLOMBIA INC"/>
    <s v="1 anos - 7 meses  y 14 dias"/>
    <s v="LA NACIÓN ¿ MINISTERIO DE HACIENDA Y CRÉDITO PÚBLICO PAGARÁ AL CONTRATISTA, EL VALOR DEL CONTRATO, EN MONEDA LEGAL COLOMBIANA, CON SUJECIÓN A LA DISPONIBILIDAD DEL PAC (PROGRAMA ANUAL MENSUALIZADO DE CAJA), DE LA SIGUIENTE FORMA"/>
    <s v=" $ -   "/>
    <n v="1466430008"/>
    <s v=" $ -   "/>
    <s v=" $ -   "/>
    <n v="1466430008"/>
    <n v="1466430007.99"/>
    <n v="121"/>
    <s v="1 POLIZA"/>
    <s v="https://community.secop.gov.co/Public/Tendering/OpportunityDetail/Index?noticeUID=CO1.NTC.1588097&amp;isFromPublicArea=True&amp;isModal=False"/>
    <s v="APOYO"/>
    <s v="CD-PJ:No incluye Personal en la Entidad"/>
    <s v="2 SUPERVISOR"/>
    <m/>
    <m/>
    <n v="79749990"/>
    <s v="JULIO ROBERTO ROMERO PEÑALOZA"/>
    <s v="SUBDIRECTOR TECNICO"/>
    <s v="SUBDIRECCION DE INGENIERIA DE SOFTWARE"/>
    <s v="DIRECCION DE TECNOLOGIA - "/>
    <s v="dijimene@microsft.com,marcebel@microsoft.com"/>
    <m/>
    <n v="3811700"/>
    <m/>
    <d v="2022-06-28T00:00:00"/>
    <s v="OTROSÍ NO. 1 MEDIANTE EL CUAL SE PRORROGA EL PLAZO DE EJECUCIÓN DEL CONTRATO N° 3.377-2020"/>
    <s v="2 CONTRATACIÓN DIRECTA"/>
    <s v="PRESTACIÓN DE SERVICIOS"/>
    <s v="PERSONA JURIDICA"/>
    <s v="MHCP-CD-411-2020"/>
  </r>
  <r>
    <s v="3.388-2020"/>
    <x v="2"/>
    <x v="12"/>
    <s v="1) SERVICIOS DE MANTENIMIENTO REPARACION E INSTALACION_x000a__x000a_2) ADQUISICIÓN DE BIENES Y SERVICIOS"/>
    <n v="2"/>
    <n v="0"/>
    <s v="Contratar el servicio de mantenimiento, soporte técnico y actualización para las soluciones de comunicaciones unificadas y Videoconferencia del MHCP"/>
    <d v="2020-12-28T00:00:00"/>
    <d v="2020-12-30T00:00:00"/>
    <d v="2020-12-30T00:00:00"/>
    <d v="2022-07-31T00:00:00"/>
    <d v="2022-11-30T00:00:00"/>
    <m/>
    <m/>
    <s v="EJECUTADO/TERMINADO"/>
    <n v="901441377"/>
    <s v="UNIÓN TEMPORAL MIN HACIENDA COLAB 2020"/>
    <s v="1 anos - 11 meses  y 1 dias"/>
    <s v="EL MINISTERIO PAGARÁ AL CONTRATISTA, UNA VEZ SE ENCUENTRE APROBADO EL P.A.C. (PROGRAMA ANUAL MENSUALIZADO DE CAJA), EL VALOR DEL CONTRATO ASÍ: ÍTEM 1: EN MENSUALIDADES VENCIDAS O FRACCIÓN DE MES, CORRESPONDIENTES AL VALOR DEL SERVICIO EFECTIVAMENTE REALIZADO. ÍTEM 2: EN UN ÚNICO PAGO CORRESPONDIENTE A LOS ELEMENTOS SUMINISTRADOS, INSTALADOS Y CONFIGURADOS. DICHOS PAGOS SE EFECTUARÁN CON SUJECIÓN A LA DISPONIBILIDAD DE P.A.C., DENTRO DE LOS DIEZ (10) DÍAS HÁBILES SIGUIENTES A LA RADICACIÓN EN LA SUBDIRECCIÓN FINANCIERA, PREVIA PRESENTACIÓN DE LA FACTURA Y LA CERTIFICACIÓN DE LOS PAGOS A LOS SISTEMAS DE SEGURIDAD SOCIAL INTEGRAL POR PARTE DEL CONTRATISTA Y REGISTRO DE CARGA DE DICHOS SOPORTES EN SECOP II."/>
    <s v=" $ -   "/>
    <n v="1566720350.6800001"/>
    <n v="175873467.33000001"/>
    <s v=" $ -   "/>
    <n v="1742593818.01"/>
    <n v="1543027330.22"/>
    <n v="121"/>
    <s v="1 POLIZA"/>
    <s v="https://community.secop.gov.co/Public/Tendering/OpportunityDetail/Index?noticeUID=CO1.NTC.1550661&amp;isFromPublicArea=True&amp;isModal=False"/>
    <s v="APOYO"/>
    <s v="GLPE:No incluye Personal en la Entidad"/>
    <s v="2 SUPERVISOR"/>
    <m/>
    <m/>
    <n v="79358551"/>
    <s v="NOE HERNANDEZ RODRIGUEZ"/>
    <s v="SUBDIRECTOR ADMINISTRATIVO"/>
    <s v="SUBDIRECCION DE ADMON DE RECURSOS TECNOLOGICOS DE LA DIRECCION DE TECNOLOGIA"/>
    <s v="DIRECCION DE TECNOLOGIA - SUBDIRECCIÓN DE INGENIERÍA DE SOFTWARE"/>
    <s v="viviana.salamanca@bghtechpartner.com"/>
    <m/>
    <n v="3811700"/>
    <m/>
    <d v="2022-07-28T00:00:00"/>
    <s v="OTROSÍ NO. 2 DEL CONTRATO NO. 3.388-2020 MEDIANTE EL CUAL SE MODIFICA PARCIALMENTE LOS NUMERALES SEGUNDO ¿PLAZO¿, CUARTO ¿VALOR¿ Y SEXTO ¿RESPALDO PRESUPUESTAL¿."/>
    <s v="4 SELECCIÓN ABREVIADA"/>
    <s v="PRESTACIÓN DE SERVICIOS"/>
    <s v="U.T. - CONSORCIO"/>
    <s v="MHCP-SIE-13-2020"/>
  </r>
  <r>
    <s v="3.390-2020"/>
    <x v="0"/>
    <x v="13"/>
    <s v="SERVICIOS DE MANTENIMIENTO REPARACION E INSTALACION"/>
    <n v="1"/>
    <n v="0"/>
    <s v="Contratar el servicio de soporte y mantenimiento técnico, apoyados por programas de soporte del fabricante, de los equipos activos y de gestión de red de área local - LAN e inalámbrica del Ministerio de Hacienda y Crédito Público"/>
    <d v="2020-12-30T00:00:00"/>
    <d v="2020-12-30T00:00:00"/>
    <d v="2020-12-30T00:00:00"/>
    <d v="2022-07-31T00:00:00"/>
    <d v="2022-11-30T00:00:00"/>
    <m/>
    <m/>
    <s v="EJECUTADO/TERMINADO"/>
    <n v="901442223"/>
    <s v="UNIÓN TEMPORAL MIN HACIENDA LAN 2020"/>
    <s v="1 anos - 7 meses  y 2 dias"/>
    <s v="EL MINISTERIO PAGARÁ A EL CONTRATISTA, UNA VEZ SE ENCUENTRE APROBADO EL P.A.C. (PROGRAMA ANUAL MENSUALIZADO DE CAJA), EL VALOR DEL CONTRATO, EN MENSUALIDADES VENCIDAS O POR FRACCIÓN DE MES, DE ACUERDO CON LOS SERVICIOS EFECTIVAMENTE PRESTADOS Y FACTURADOS AL MINISTERIO, DENTRO DE LOS DIEZ (10) DÍAS HÁBILES SIGUIENTES A LA RADICACIÓN EN LA SUBDIRECCIÓN FINANCIERA, DEL CUMPLIDO A SATISFACCIÓN POR PARTE DEL SUPERVISOR DESIGNADO PARA EL EFECTO, PRESENTACIÓN DE LA FACTURA Y LA CERTIFICACIÓN DE LOS PAGOS A LOS SISTEMAS DE SEGURIDAD SOCIAL INTEGRAL POR PARTE DEL CONTRATISTA."/>
    <s v=" $ -   "/>
    <n v="1145016332.52"/>
    <n v="279620481.75999999"/>
    <s v=" $ -   "/>
    <n v="1424636814.28"/>
    <n v="1075111211.99"/>
    <n v="121"/>
    <s v="1 POLIZA"/>
    <s v="https://community.secop.gov.co/Public/Tendering/OpportunityDetail/Index?noticeUID=CO1.NTC.1542549&amp;isFromPublicArea=True&amp;isModal=False"/>
    <s v="APOYO"/>
    <s v="GLPE: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viviana.salamanca@bghtechpartner.com"/>
    <m/>
    <n v="3811700"/>
    <m/>
    <d v="2022-07-27T00:00:00"/>
    <s v="OTROSÍ NO. 1 DEL CONTRATO NO. 3.390-2020 MEDIANTE EL CUAL SE MODIFICA PARCIALMENTE LOS NUMERALES SEGUNDO ¿PLAZO¿, CUARTO ¿VALOR¿ Y SEXTO ¿RESPALDO PRESUPUESTAL¿."/>
    <s v="4 SELECCIÓN ABREVIADA"/>
    <s v="PRESTACIÓN DE SERVICIOS"/>
    <s v="U.T. - CONSORCIO"/>
    <s v="MHCP-SIE-15-2020"/>
  </r>
  <r>
    <s v="3.124-2021"/>
    <x v="1"/>
    <x v="14"/>
    <s v="ADQUISICIÓN DE BIENES Y SERVICIOS"/>
    <n v="4"/>
    <n v="0"/>
    <s v="Desarrollar las actividades requeridas en el proceso de Certificación Electrónica de Tiempos Laborados CETIL e Historia Laboral Unificada, identificando mejoras y proponiendo planes de acción para el cumplimiento de los objetivos"/>
    <d v="2021-02-02T00:00:00"/>
    <d v="2021-02-04T00:00:00"/>
    <d v="2021-02-04T00:00:00"/>
    <d v="2021-12-31T00:00:00"/>
    <d v="2022-11-21T00:00:00"/>
    <m/>
    <m/>
    <s v="EJECUTADO/TERMINADO"/>
    <n v="1014185145"/>
    <s v="JANETH LILIANA GOMEZ ARDILA"/>
    <s v="1 anos - 4 meses  y 4 dias"/>
    <s v="EL VALOR DEL CONTRATO A SUSCRIBIR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135.817,00 MONEDA CORRIENTE"/>
    <n v="5135817"/>
    <n v="56322793"/>
    <n v="28075800"/>
    <s v=" $ -   "/>
    <n v="84398593"/>
    <n v="64711294"/>
    <n v="166"/>
    <s v="1 POLIZA"/>
    <s v="https://community.secop.gov.co/Public/Tendering/OpportunityDetail/Index?noticeUID=CO1.NTC.1720728&amp;isFromPublicArea=True&amp;isModal=False"/>
    <s v="MISIONAL"/>
    <s v="CD-PN:Prestacion de Servicios Profesionales"/>
    <s v="2 SUPERVISOR"/>
    <m/>
    <m/>
    <n v="52554793"/>
    <s v="ALEXANDRA BUITRAGO FURQUE"/>
    <s v="ASESOR"/>
    <s v="DESPACHO DEL VICEMINISTRO GENERAL"/>
    <s v="DIRECCION GENERAL DE REGULACION ECONOMICA DE LA SEGURIDAD SOCIAL - "/>
    <s v="jliliana_06@hotmail.com"/>
    <s v="janeth.gomez@minhacienda.gov.co"/>
    <n v="3811700"/>
    <n v="1177"/>
    <d v="2022-06-06T00:00:00"/>
    <s v="OTROSÍ NO. 1 MEDIANTE EL CUAL SE PRORROGA EL PLAZO DE EJECUCIÓN Y SE ADICIONA EL VALOR DEL CONTRATO NO 3.124-2021"/>
    <s v="2 CONTRATACIÓN DIRECTA"/>
    <s v="PRESTACIÓN DE SERVICIOS"/>
    <s v="PERSONA NATURAL"/>
    <s v="MHCP-CD-135-2021"/>
  </r>
  <r>
    <s v="3.182-2021"/>
    <x v="0"/>
    <x v="13"/>
    <s v="SERVICIOS DE MANTENIMIENTO REPARACION E INSTALACION"/>
    <n v="1"/>
    <n v="0"/>
    <s v="CONTRATAR LA EXTENSIÓN DE LA GARANTÍA PARA LOS AIRES ACONDICIONADOS DEL MHCP MARCA CANATAL."/>
    <d v="2021-03-26T00:00:00"/>
    <d v="2021-04-08T00:00:00"/>
    <d v="2021-04-08T00:00:00"/>
    <d v="2022-04-07T00:00:00"/>
    <d v="2022-10-08T00:00:00"/>
    <m/>
    <m/>
    <s v="EJECUTADO/TERMINADO"/>
    <n v="800039398"/>
    <s v="INGEAL S.A."/>
    <s v="0 anos - 11 meses  y 31 dias"/>
    <s v="LA NACIÓN ¿ MINISTERIO DE HACIENDA Y CRÉDITO PÚBLICO PAGARÁ A EL CONTRATISTA CANCELARÁ EL VALOR DEL CONTRATO POR INTERMEDIO DE LA COORDINACIÓN DE PAGADURÍA DE LA SUBDIRECCIÓN FINANCIERA DE ESTE MINISTERIO, EN UN (1) SOLO PAGO, CON SUJECIÓN A LA DISPONIBILIDAD DE PAC (PROGRAMA ANUAL MENSUALIZADO DE CAJA), EN MONEDA LEGAL COLOMBIANA, DENTRO DE LOS DIEZ (10) DÍAS HÁBILES SIGUIENTES A LA RADICACIÓN EN LA SUBDIRECCIÓN FINANCIERA DEL CORRESPONDIENTE CUMPLIDO SUSCRITO POR EL SUPERVISOR DEL CONTRATO, PREVIO A LA ENTREGA DEL DOCUMENTO QUE ACREDITE LA RENOVACIÓN DE LA GARANTÍA POR UN (1) AÑO DE LOS EQUIPOS DE AIRES ACONDICIONADOS OBJETO DEL CONTRATO, PRESENTACIÓN EN DEBIDA FORMA DE LA FACTURA CORRESPONDIENTE Y LA CERTIFICACIÓN DE PAGO DE APORTES PARAFISCALES Y DE SEGURIDAD SOCIAL POR PARTE DEL CONTRATISTA"/>
    <s v=" $ -   "/>
    <n v="151706114"/>
    <n v="75851185"/>
    <s v=" $ -   "/>
    <n v="227557299"/>
    <n v="151706114"/>
    <n v="183"/>
    <s v="1 POLIZA"/>
    <s v="https://community.secop.gov.co/Public/Tendering/OpportunityDetail/Index?noticeUID=CO1.NTC.1865630&amp;isFromPublicArea=True&amp;isModal=False"/>
    <s v="APOYO"/>
    <s v="CD-PJ:No incluye Personal en la Entidad"/>
    <s v="2 SUPERVISOR"/>
    <m/>
    <m/>
    <n v="79358551"/>
    <s v="NOE HERNANDEZ RODRIGUEZ"/>
    <s v="SUBDIRECTOR ADMINISTRATIVO"/>
    <s v="SUBDIRECCION DE ADMON DE RECURSOS TECNOLOGICOS DE LA DIRECCION DE TECNOLOGIA"/>
    <s v="DIRECCION DE TECNOLOGIA - "/>
    <s v="contabilidad@ingeal.com/rodrigo.diaz@ingeal.com"/>
    <m/>
    <n v="3811700"/>
    <m/>
    <s v="07-APR-22"/>
    <s v="OTROSÍ NO. 1 MEDIANTE EL CUAL SE PRORROGA Y SE ADICIONA EL VALOR DEL CONTRATO NO. 3.182-2021 HASTA EL 8 DE OCTUBRE DE 2022 INCLUSIVE. HASTA POR LA SUMA DE $75.851.185,00"/>
    <s v="2 CONTRATACIÓN DIRECTA"/>
    <s v="PRESTACIÓN DE SERVICIOS"/>
    <s v="PERSONA JURIDICA"/>
    <s v="MHCP-CD-211-2021"/>
  </r>
  <r>
    <s v="3.201-2021"/>
    <x v="0"/>
    <x v="15"/>
    <s v="SEGUMIENTO, ACTUALIZACION DE CALCULOS ACTUARIALES, DESEÑO DE ADMON FIANCIERA DEL PASIVO PENSIONAL DE LAS ENTIDADES TERRRITORIALES (ARTICULO 48 DE LA LEY 863/2003)."/>
    <n v="1"/>
    <n v="0"/>
    <s v="PRESTAR SERVICIOS PROFESIONALES DE SOPORTE FINANCIERO PARA LA ATENCIÓN DE LAS DIFERENTES TAREAS A CARGO DEL MINISTERIO DE HACIENDA Y CRÉDITO PÚBLICO, COMO ADMINISTRADOR DEL FONDO NACIONAL DE LAS ENTIDADES TERRITORIALES - FONPET"/>
    <d v="2021-04-13T00:00:00"/>
    <d v="2021-04-15T00:00:00"/>
    <d v="2021-04-15T00:00:00"/>
    <d v="2022-03-31T00:00:00"/>
    <d v="2022-08-26T00:00:00"/>
    <m/>
    <m/>
    <s v="EJECUTADO/TERMINADO"/>
    <n v="79964186"/>
    <s v="CIRO ALFONSO CONTRERAS TORRES"/>
    <s v="0 anos - 11 meses  y 17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I"/>
    <n v="9000000"/>
    <n v="106800000"/>
    <n v="45114000"/>
    <s v=" $ -   "/>
    <n v="151914000"/>
    <n v="134310000"/>
    <n v="147"/>
    <s v="1 POLIZA"/>
    <s v="https://community.secop.gov.co/Public/Tendering/OpportunityDetail/Index?noticeUID=CO1.NTC.1901959&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ciro.contreras_1@hotmail.com"/>
    <s v="ciro.contreras@minhacienda.gov.co"/>
    <n v="3811700"/>
    <n v="3316"/>
    <d v="2022-03-28T00:00:00"/>
    <s v="OTROSÍ NO. 1 MEDIANTE EL CUAL SE PRORROGA Y SE ADICIONA EL CONTRATO DE PRESTACIÓN DE SERVICIOS NO. 3.201-2021"/>
    <s v="2 CONTRATACIÓN DIRECTA"/>
    <s v="PRESTACIÓN DE SERVICIOS"/>
    <s v="PERSONA NATURAL"/>
    <s v="MHCP-CD-232-2021"/>
  </r>
  <r>
    <s v="3.203-2021"/>
    <x v="0"/>
    <x v="15"/>
    <s v="SEGUMIENTO, ACTUALIZACION DE CALCULOS ACTUARIALES, DESEÑO DE ADMON FIANCIERA DEL PASIVO PENSIONAL DE LAS ENTIDADES TERRRITORIALES (ARTICULO 48 DE LA LEY 863/2003)."/>
    <n v="1"/>
    <n v="0"/>
    <s v="PRESTAR SERVICIOS PROFESIONALES PARA BRINDAR SOPORTE TÉCNICO, ACOMPAÑAMIENTO Y ATENCIÓN AL DEPARTAMENTO DE BOYACÁ Y DEMÁS ENTIDADES QUE INDIQUE LA DGRESS TANTO DEL SECTOR CENTRAL COMO DEL SECTOR DESCENTRALIZADO A NIVEL DEPARTAMENTAL Y MUNICIPAL, EN EL CUMPLIMIENTO DE LAS NORMAS QUE RIGEN AL FONPET Y AL PROYECTO ¿SEGUIMIENTO Y ACTUALIZACIÓN DE LOS CÁLCULOS ACTUARIALES DEL PASIVO PENSIONAL DE LAS ENTIDADES TERRITORIALES (PASIVOCOL).&quot;"/>
    <d v="2021-04-16T00:00:00"/>
    <d v="2021-04-20T00:00:00"/>
    <d v="2021-04-20T00:00:00"/>
    <d v="2022-03-31T00:00:00"/>
    <d v="2022-09-22T00:00:00"/>
    <m/>
    <m/>
    <s v="EJECUTADO/TERMINADO"/>
    <n v="52409385"/>
    <s v="SANDRA LILIANA PEÑA CACERES"/>
    <s v="0 anos - 11 meses  y 12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6354265"/>
    <n v="73187149"/>
    <n v="36431119"/>
    <s v=" $ -   "/>
    <n v="109618268"/>
    <n v="91221746"/>
    <n v="174"/>
    <s v="1 POLIZA"/>
    <s v="https://community.secop.gov.co/Public/Tendering/OpportunityDetail/Index?noticeUID=CO1.NTC.1910303&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shanisliliana@yahoo.com"/>
    <s v="sandra.pena@minhacienda.gov.co"/>
    <n v="3811700"/>
    <m/>
    <d v="2022-03-28T00:00:00"/>
    <s v="OTROSÍ NO. 1 MEDIANTE EL CUAL SE PRORROGA EL PLAZO DE EJECUCIÓN Y SE ADICIONA EL VALOR DEL CONTRATO NO 3.203-2021"/>
    <s v="2 CONTRATACIÓN DIRECTA"/>
    <s v="PRESTACIÓN DE SERVICIOS"/>
    <s v="PERSONA NATURAL"/>
    <s v="MHCP-CD-233-2021"/>
  </r>
  <r>
    <s v="3.213-2021"/>
    <x v="1"/>
    <x v="16"/>
    <s v="ADQUISICIÓN DE BIENES Y SERVICIOS"/>
    <n v="1"/>
    <n v="1"/>
    <s v="PRESTACIÓN DE SERVICIOS DE APOYO A LA GESTIÓN EN LA DIRECCIÓN GENERAL DE POLÍTICA MACROECONÓMICA PARA EL DESARROLLO DE ACTIVIDADES TÉCNICAS Y CONCEPTUALES INHERENTES A LA GENERACIÓN DE ESTADÍSTICAS DE FINANZAS PÚBLICAS DE ACUERDO CON ESTÁNDARES INTERNACIONALES, ASÍ COMO A LA IMPLEMENTACIÓN DEL SISTEMA DE INFORMACIÓN PARA LA GESTIÓN FINANCIERA PÚBLICA, EN EL MARCO DEL PROYECTO ¿MEJORAMIENTO E INTEGRACIÓN DE LA GESTIÓN FINANCIERA PÚBLICA NACIONAL"/>
    <d v="2021-04-27T00:00:00"/>
    <d v="2021-04-29T00:00:00"/>
    <d v="2021-04-29T00:00:00"/>
    <d v="2022-04-14T00:00:00"/>
    <d v="2022-10-07T00:00:00"/>
    <m/>
    <m/>
    <s v="EJECUTADO/TERMINADO"/>
    <n v="1007404216"/>
    <s v="DANIEL CAMILO CIFUENTES MORENO"/>
    <s v="1 anos - 5 meses  y 9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HASTA POR LA SUMA DE $3.090.000,00 MONEDA CORRIENTE"/>
    <n v="3090000"/>
    <n v="35947000"/>
    <n v="17819000"/>
    <s v=" $ -   "/>
    <n v="53766000"/>
    <n v="42230000"/>
    <n v="175"/>
    <s v="1 POLIZA"/>
    <s v="https://community.secop.gov.co/Public/Tendering/OpportunityDetail/Index?noticeUID=CO1.NTC.1929415&amp;isFromPublicArea=True&amp;isModal=False"/>
    <s v="MISIONAL"/>
    <s v="CD-PN:Prestacion de Servicios Profesionales"/>
    <s v="2 SUPERVISOR"/>
    <m/>
    <m/>
    <n v="1014201474"/>
    <s v="DIANA PAOLA VARGAS MOJOCO"/>
    <s v="ASESOR"/>
    <s v="SUBDIRECCION DE POLITICA FISCAL"/>
    <s v="DIRECCION GENERAL DE POLITICA MACROECONOMICA - "/>
    <s v="dcifuentes690@hotmail.com"/>
    <m/>
    <n v="3811700"/>
    <m/>
    <s v="13-APR-22"/>
    <s v="OTROSÍ NO. 1 MEDIANTE EL CUAL SE PRORROGA EL PLAZO DE EJECUCIÓN Y SE ADICIONA EL VALOR DEL CONTRATO NO 3.213-2021"/>
    <s v="2 CONTRATACIÓN DIRECTA"/>
    <s v="PRESTACIÓN DE SERVICIOS"/>
    <s v="PERSONA NATURAL"/>
    <s v="MHCP-CD-239-2021"/>
  </r>
  <r>
    <s v="3.238-2021"/>
    <x v="0"/>
    <x v="15"/>
    <s v="SEGUMIENTO, ACTUALIZACION DE CALCULOS ACTUARIALES, DESEÑO DE ADMON FIANCIERA DEL PASIVO PENSIONAL DE LAS ENTIDADES TERRRITORIALES (ARTICULO 48 DE LA LEY 863/2003)."/>
    <n v="1"/>
    <n v="0"/>
    <s v="APOYAR LA GESTIÓN JURÍDICA DEL FONPET, EN CUANTO CONCIERNE AL PASIVO PENSIONAL DEL SECTOR SALUD CAUSADO A 31 DE DICIEMBRE DE 1993, ASÍ COMO EN LAS ACTIVIDADES REQUERIDAS PARA LA SUSCRIPCIÓN, ACTUALIZACIÓN Y SEGUIMIENTO DE LOS CONTRATOS DE CONCURRENCIA"/>
    <d v="2021-05-14T00:00:00"/>
    <d v="2021-05-20T00:00:00"/>
    <d v="2021-05-20T00:00:00"/>
    <d v="2022-04-30T00:00:00"/>
    <d v="2022-08-31T00:00:00"/>
    <m/>
    <m/>
    <s v="EJECUTADO/TERMINADO"/>
    <n v="81715123"/>
    <s v="GUILLERMO ANDRES VARGAS VARGAS"/>
    <s v="1 anos - 3 meses  y 12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5237112"/>
    <n v="61518607"/>
    <n v="21576900"/>
    <s v=" $ -   "/>
    <n v="83095507"/>
    <n v="71259634"/>
    <n v="122"/>
    <s v="1 POLIZA"/>
    <s v="https://community.secop.gov.co/Public/Tendering/OpportunityDetail/Index?noticeUID=CO1.NTC.1970788&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jurisvargas@gmail.com"/>
    <s v="guillermo.vargas@minhacienda.gov.co"/>
    <n v="3811700"/>
    <n v="4385"/>
    <s v="28-APR-22"/>
    <s v="OTROSÍ NO. 1 MEDIANTE EL CUAL SE PRORROGA EL PLAZO DE EJECUCIÓN Y SE ADICIONA EL VALOR DEL CONTRATO NO 3.238-2021"/>
    <s v="2 CONTRATACIÓN DIRECTA"/>
    <s v="PRESTACIÓN DE SERVICIOS"/>
    <s v="PERSONA NATURAL"/>
    <s v="MHCP-CD-273-2021"/>
  </r>
  <r>
    <s v="3.239-2021"/>
    <x v="0"/>
    <x v="15"/>
    <s v="SEGUMIENTO, ACTUALIZACION DE CALCULOS ACTUARIALES, DESEÑO DE ADMON FIANCIERA DEL PASIVO PENSIONAL DE LAS ENTIDADES TERRRITORIALES (ARTICULO 48 DE LA LEY 863/2003)."/>
    <n v="1"/>
    <n v="0"/>
    <s v="PRESTAR SERVICIOS PROFESIONALES EN LAS ACTIVIDADES RELACIONADAS CON SOPORTE FINANCIERO, RECAUDO Y DISTRIBUCIÓN DE RECURSOS A CARGO DEL MINISTERIO DE HACIENDA Y CRÉDITO PÚBLICO COMO ADMINISTRADOR FONPET, EN EL MARCO DEL MODELO DE ADMINISTRACIÓN FINANCIERA DEL MISMO."/>
    <d v="2021-05-14T00:00:00"/>
    <d v="2021-05-20T00:00:00"/>
    <d v="2021-05-20T00:00:00"/>
    <d v="2022-04-30T00:00:00"/>
    <d v="2022-08-31T00:00:00"/>
    <m/>
    <m/>
    <s v="EJECUTADO/TERMINADO"/>
    <n v="1023883955"/>
    <s v="LAURA ISABEL MELO GUTIERREZ"/>
    <s v="0 anos - 11 meses  y 11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6.556.362 MONEDA CORRIENTE"/>
    <n v="6556362"/>
    <n v="75835254"/>
    <n v="26225448"/>
    <s v=" $ -   "/>
    <n v="102060702"/>
    <n v="87636705"/>
    <n v="122"/>
    <s v="1 POLIZA"/>
    <s v="https://community.secop.gov.co/Public/Tendering/OpportunityDetail/Index?noticeUID=CO1.NTC.1970895&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laimel.laura@gmail.com"/>
    <s v="laura.melo@minhacienda.gov.co"/>
    <n v="3811700"/>
    <n v="2381"/>
    <s v="28-APR-22"/>
    <s v="OTROSÍ NO. 1 MEDIANTE EL CUAL SE PRORROGA EL PLAZO DE EJECUCIÓN Y SE ADICIONA EL VALOR DEL CONTRATO NO 3.239-2021"/>
    <s v="2 CONTRATACIÓN DIRECTA"/>
    <s v="PRESTACIÓN DE SERVICIOS"/>
    <s v="PERSONA NATURAL"/>
    <s v="MHCP-CD-271-2021"/>
  </r>
  <r>
    <s v="3.240-2021"/>
    <x v="1"/>
    <x v="6"/>
    <s v="ADQUISICIÓN DE BIENES Y SERVICIOS - SERVICIOS DE INFORMACIÓN IMPLEMENTADOS - FORTALECIMIENTO DEL GOBIERNO Y LA GESTIÓN DE SERVICIOS TIC EN EL MHCP BOGOTÁ"/>
    <n v="1"/>
    <n v="0"/>
    <s v="APOYAR A LA SUBDIRECCIÓN DE INGENIERÍA DE SOFTWARE EN LA GESTIÓN DE PROCESOS INHERENTES A LA PLANEACIÓN, EJECUCIÓN, SEGUIMIENTO Y CONTROL DE LOS PROYECTOS DE MODERNIZACIÓN TECNOLÓGICA (FUNCIONAL Y TÉCNICA) DE LOS SISTEMAS DE INFORMACIÓN DESARROLLADAS BAJO LA PLATAFORMA ORACLE"/>
    <d v="2021-05-18T00:00:00"/>
    <d v="2021-05-21T00:00:00"/>
    <d v="2021-05-21T00:00:00"/>
    <d v="2022-04-23T00:00:00"/>
    <d v="2022-10-10T00:00:00"/>
    <m/>
    <m/>
    <s v="EJECUTADO/TERMINADO"/>
    <n v="19498737"/>
    <s v="HERNAN GARCIA BARRERA"/>
    <s v="1 anos - 4 meses  y 20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8.782.532 MONEDA CORRIENTE"/>
    <n v="8782532"/>
    <n v="98071606"/>
    <n v="48889429"/>
    <s v=" $ -   "/>
    <n v="146961035"/>
    <n v="117100427"/>
    <n v="169"/>
    <s v="1 POLIZA"/>
    <s v="https://community.secop.gov.co/Public/Tendering/OpportunityDetail/Index?noticeUID=CO1.NTC.1974660&amp;isFromPublicArea=True&amp;isModal=False"/>
    <s v="APOYO"/>
    <s v="CD-PN:Prestacion de Servicios Profesionales"/>
    <s v="2 SUPERVISOR"/>
    <m/>
    <m/>
    <n v="79749990"/>
    <s v="JULIO ROBERTO ROMERO PEÑALOZA"/>
    <s v="SUBDIRECTOR TECNICO"/>
    <s v="SUBDIRECCION DE INGENIERIA DE SOFTWARE"/>
    <s v="DIRECCION DE TECNOLOGIA - "/>
    <s v="hegaba@gmail.com"/>
    <s v="hernan.garcia@minhacienda.gov.co"/>
    <n v="3811700"/>
    <n v="2504"/>
    <s v="22-APR-22"/>
    <s v="OTROSÍ NO. 1 MEDIANTE EL CUAL SE PRORROGA EL PLAZO DE EJECUCIÓN Y SE ADICIONA EL VALOR DEL CONTRATO NO 3.240-2021"/>
    <s v="2 CONTRATACIÓN DIRECTA"/>
    <s v="PRESTACIÓN DE SERVICIOS"/>
    <s v="PERSONA NATURAL"/>
    <s v="MHCP-CD-274-2021"/>
  </r>
  <r>
    <s v="3.241-2021"/>
    <x v="0"/>
    <x v="15"/>
    <s v="SEGUMIENTO, ACTUALIZACION DE CALCULOS ACTUARIALES, DESEÑO DE ADMON FIANCIERA DEL PASIVO PENSIONAL DE LAS ENTIDADES TERRRITORIALES (ARTICULO 48 DE LA LEY 863/2003)."/>
    <n v="1"/>
    <n v="0"/>
    <s v="PRESTAR SERVICIOS PROFESIONALES DE ACOMPAÑAMIENTO Y SOPORTE JURÍDICO, EN ASPECTOS RELACIONADOS CON EL TRÁMITE DE SOLICITUDES DEL PAGO Y/O COMPENSACIÓN DE CUOTAS PARTES PENSIONALES ENTRE ENTIDADES TERRITORIALES Y CON ENTIDADES DE ORDEN NACIONAL A TRAVÉS DEL FONPET, ASÍ COMO EN LAS DIFERENTES TAREAS DE ADMINISTRACIÓN Y OPERATIVAS DEL FONDO ENCAMINADAS A LA PROYECCIÓN DE AUTORIZACIÓN DE RETIROS SOLICITADOS EN EL FONPET."/>
    <d v="2021-05-20T00:00:00"/>
    <d v="2021-05-25T00:00:00"/>
    <d v="2021-05-25T00:00:00"/>
    <d v="2022-04-30T00:00:00"/>
    <d v="2022-08-31T00:00:00"/>
    <m/>
    <m/>
    <s v="EJECUTADO/TERMINADO"/>
    <n v="52952775"/>
    <s v="YINA PAOLA GOMEZ ARENAS"/>
    <s v="0 anos - 11 meses  y 6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42189863"/>
    <n v="65233023"/>
    <n v="23043160"/>
    <s v=" $ -   "/>
    <n v="88276183"/>
    <n v="81769660"/>
    <n v="122"/>
    <s v="1 POLIZA"/>
    <s v="https://community.secop.gov.co/Public/Tendering/OpportunityDetail/Index?noticeUID=CO1.NTC.1983350&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ycrigomez@hotmail.com"/>
    <s v="yina.gomez@minhacienda.gov.co"/>
    <n v="3811700"/>
    <n v="4383"/>
    <s v="28-APR-22"/>
    <s v="OTROSÍ NO. 1 MEDIANTE EL CUAL SE PRORROGA EL PLAZO DE EJECUCIÓN Y SE ADICIONA EL VALOR DEL CONTRATO NO 3.241-2021"/>
    <s v="2 CONTRATACIÓN DIRECTA"/>
    <s v="PRESTACIÓN DE SERVICIOS"/>
    <s v="PERSONA NATURAL"/>
    <s v="MHCP-CD-275-2021"/>
  </r>
  <r>
    <s v="3.243-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05-25T00:00:00"/>
    <d v="2021-05-27T00:00:00"/>
    <d v="2021-05-27T00:00:00"/>
    <d v="2022-05-02T00:00:00"/>
    <d v="2022-10-21T00:00:00"/>
    <m/>
    <m/>
    <s v="EJECUTADO/TERMINADO"/>
    <n v="1110452345"/>
    <s v="ANDRES FELIPE ZAMBRANO ARENAS"/>
    <s v="0 anos - 11 meses  y 6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7.519.000 MONEDA CORRIENTE INCLUIDO IVA"/>
    <n v="7519000"/>
    <n v="84964700"/>
    <n v="42357033"/>
    <s v=" $ -   "/>
    <n v="127321733"/>
    <n v="98749533.329999998"/>
    <n v="171"/>
    <s v="1 POLIZA"/>
    <s v="https://community.secop.gov.co/Public/Tendering/OpportunityDetail/Index?noticeUID=CO1.NTC.1988399&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ing.andresfelipe@informaticos.com"/>
    <s v="andres.zambrano@minhacienda.gov.co"/>
    <n v="3811700"/>
    <n v="3812"/>
    <s v="28-APR-22"/>
    <s v="OTROSÍ NO. 1 MEDIANTE EL CUAL SE PRORROGA EL PLAZO DE EJECUCIÓN Y SE ADICIONA EL VALOR DEL CONTRATO NO 3.243-2021"/>
    <s v="2 CONTRATACIÓN DIRECTA"/>
    <s v="PRESTACIÓN DE SERVICIOS"/>
    <s v="PERSONA NATURAL"/>
    <s v="MHCP-CD-282-2021"/>
  </r>
  <r>
    <s v="3.244-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05-25T00:00:00"/>
    <d v="2021-05-27T00:00:00"/>
    <d v="2021-05-27T00:00:00"/>
    <d v="2022-05-02T00:00:00"/>
    <d v="2022-10-21T00:00:00"/>
    <m/>
    <m/>
    <s v="EJECUTADO/TERMINADO"/>
    <n v="364253"/>
    <s v="LUIS GRIMALDO BEGAZO SAMANEZ"/>
    <s v="0 anos - 11 meses  y 6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7.519.000 MONEDA CORRIENTE"/>
    <n v="7519000"/>
    <n v="84964700"/>
    <n v="42357033"/>
    <s v=" $ -   "/>
    <n v="127321733"/>
    <n v="98749533"/>
    <n v="171"/>
    <s v="1 POLIZA"/>
    <s v="https://community.secop.gov.co/Public/Tendering/OpportunityDetail/Index?noticeUID=CO1.NTC.1988265&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lbegazo@gmail.com"/>
    <s v="luis.begazo@minhacienda.gov.co"/>
    <n v="3811700"/>
    <n v="3892"/>
    <s v="28-APR-22"/>
    <s v="OTROSÍ NO. 1 MEDIANTE EL CUAL SE PRORROGA EL PLAZO DE EJECUCIÓN Y SE ADICIONA EL VALOR DEL CONTRATO NO 3.244-2021"/>
    <s v="2 CONTRATACIÓN DIRECTA"/>
    <s v="PRESTACIÓN DE SERVICIOS"/>
    <s v="PERSONA NATURAL"/>
    <s v="MHCP-CD-279-2021"/>
  </r>
  <r>
    <s v="3.245-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05-25T00:00:00"/>
    <d v="2021-05-27T00:00:00"/>
    <d v="2021-05-27T00:00:00"/>
    <d v="2022-05-02T00:00:00"/>
    <d v="2022-10-21T00:00:00"/>
    <m/>
    <m/>
    <s v="EJECUTADO/TERMINADO"/>
    <n v="79884976"/>
    <s v="JAVIER EDUARDO LIZARAZO LIZARAZO"/>
    <s v="0 anos - 11 meses  y 6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7.519.000 MONEDA CORRIENTE"/>
    <n v="7519000"/>
    <n v="84964700"/>
    <n v="42357033"/>
    <s v=" $ -   "/>
    <n v="127321733"/>
    <n v="98749533"/>
    <n v="171"/>
    <s v="1 POLIZA"/>
    <s v="https://community.secop.gov.co/Public/Tendering/OpportunityDetail/Index?noticeUID=CO1.NTC.1988404&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eduliz@gmail.com"/>
    <s v="javier.lizarazo@minhacienda.gov.co"/>
    <n v="3811700"/>
    <n v="3830"/>
    <s v="28-APR-22"/>
    <s v="OTROSÍ NO. 1 MEDIANTE EL CUAL SE PRORROGA EL PLAZO DE EJECUCIÓN Y SE ADICIONA EL VALOR DEL CONTRATO NO 3.245-2021"/>
    <s v="2 CONTRATACIÓN DIRECTA"/>
    <s v="PRESTACIÓN DE SERVICIOS"/>
    <s v="PERSONA NATURAL"/>
    <s v="MHCP-CD-281-2021"/>
  </r>
  <r>
    <s v="3.246-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05-25T00:00:00"/>
    <d v="2021-05-27T00:00:00"/>
    <d v="2021-05-27T00:00:00"/>
    <d v="2022-05-02T00:00:00"/>
    <d v="2022-10-21T00:00:00"/>
    <m/>
    <m/>
    <s v="EJECUTADO/TERMINADO"/>
    <n v="86084547"/>
    <s v="OMAR ARMANDO BAQUERO GIRALDO"/>
    <s v="0 anos - 11 meses  y 6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7.519.000 MONEDA CORRIENTE, INCLUIDO IVA"/>
    <n v="7519000"/>
    <n v="84964700"/>
    <n v="42357033"/>
    <s v=" $ -   "/>
    <n v="127321733"/>
    <n v="98749533"/>
    <n v="171"/>
    <s v="1 POLIZA"/>
    <s v="https://community.secop.gov.co/Public/Tendering/OpportunityDetail/Index?noticeUID=CO1.NTC.1987971&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obaquerog@gmail.com"/>
    <s v="omar.baquero@minhacienda.gov.co"/>
    <n v="3811700"/>
    <n v="3519"/>
    <s v="28-APR-22"/>
    <s v="OTROSÍ NO. 1 MEDIANTE EL CUAL SE PRORROGA EL PLAZO DE EJECUCIÓN Y SE ADICIONA EL VALOR DEL CONTRATO NO 3.246-2021"/>
    <s v="2 CONTRATACIÓN DIRECTA"/>
    <s v="PRESTACIÓN DE SERVICIOS"/>
    <s v="PERSONA NATURAL"/>
    <s v="MHCP-CD-278-2021"/>
  </r>
  <r>
    <s v="3.247-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05-25T00:00:00"/>
    <d v="2021-05-27T00:00:00"/>
    <d v="2021-05-27T00:00:00"/>
    <d v="2022-05-02T00:00:00"/>
    <d v="2022-10-21T00:00:00"/>
    <m/>
    <m/>
    <s v="EJECUTADO/TERMINADO"/>
    <n v="52899089"/>
    <s v="LADY CATALINA CASTILLO PUENTES"/>
    <s v="1 anos - 4 meses  y 25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7.519.000 MONEDA CORRIENTE"/>
    <n v="7519000"/>
    <n v="84964700"/>
    <n v="42357033"/>
    <s v=" $ -   "/>
    <n v="127321733"/>
    <n v="98749533"/>
    <n v="171"/>
    <s v="1 POLIZA"/>
    <s v="https://community.secop.gov.co/Public/Tendering/OpportunityDetail/Index?noticeUID=CO1.NTC.1988360&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catalina91@gmail.com"/>
    <s v="lady.castillo@minhacienda.gov.co"/>
    <n v="3811700"/>
    <n v="4811"/>
    <s v="28-APR-22"/>
    <s v="OTROSÍ NO. 1 MEDIANTE EL CUAL SE PRORROGA EL PLAZO DE EJECUCIÓN Y SE ADICIONA EL VALOR DEL CONTRATO NO 3.247-2021"/>
    <s v="2 CONTRATACIÓN DIRECTA"/>
    <s v="PRESTACIÓN DE SERVICIOS"/>
    <s v="PERSONA NATURAL"/>
    <s v="MHCP-CD-280-2021"/>
  </r>
  <r>
    <s v="3.248-2021"/>
    <x v="0"/>
    <x v="15"/>
    <s v="SEGUMIENTO, ACTUALIZACION DE CALCULOS ACTUARIALES, DESEÑO DE ADMON FIANCIERA DEL PASIVO PENSIONAL DE LAS ENTIDADES TERRRITORIALES (ARTICULO 48 DE LA LEY 863/2003)."/>
    <n v="1"/>
    <n v="0"/>
    <s v="PRESTAR LOS SERVICIOS PROFESIONALES PARA ASESORAR Y APOYAR LA LABOR DE REVISIÓN Y VERIFICACIÓN DE LA INFORMACIÓN SUMINISTRADA POR LAS ENTIDADES TERRITORIALES, ASÍ COMO EN LA ELABORACIÓN DE CRUCES MASIVOS DE INFORMACIÓN, EN DESARROLLO DEL PROYECTO DE SEGUIMIENTO Y ACTUALIZACIÓN DE LOS CÁLCULOS ACTUARIALES DEL PASIVO PENSIONAL EN LAS ENTIDADES TERRITORIALES ¿ PASIVOCOL, CON EL FIN DE ARTICULAR E INTEGRAR LA MISMA CON OTRAS BASES DE DATOS O SISTEMAS DE INFORMACIÓN DE MANERA AUTOMATIZADA, PERMANENTE Y CONFIABLE"/>
    <d v="2021-05-26T00:00:00"/>
    <d v="2021-05-28T00:00:00"/>
    <d v="2021-05-28T00:00:00"/>
    <d v="2022-04-25T00:00:00"/>
    <d v="2022-08-31T00:00:00"/>
    <m/>
    <m/>
    <s v="EJECUTADO/TERMINADO"/>
    <n v="88269843"/>
    <s v="ANDRES GUILLERMO MORENO RIVERA"/>
    <s v="0 anos - 10 meses  y 29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8.551.856 MONEDA CORRIENTE."/>
    <n v="8551856"/>
    <n v="93785354"/>
    <n v="35632733"/>
    <s v=" $ -   "/>
    <n v="129418087"/>
    <n v="120581170"/>
    <n v="127"/>
    <s v="1 POLIZA"/>
    <s v="https://community.secop.gov.co/Public/Tendering/OpportunityDetail/Index?noticeUID=CO1.NTC.1997204&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andres.morenorivera@icloud.com"/>
    <s v="andres.moreno@minhacienda.gov.co"/>
    <n v="3811700"/>
    <n v="4333"/>
    <s v="25-APR-22"/>
    <s v="OTROSÍ NO. 1 MEDIANTE EL CUAL SE PRORROGA EL PLAZO DE EJECUCIÓN Y SE ADICIONA EL VALOR DEL CONTRATO NO 3.248-2021"/>
    <s v="2 CONTRATACIÓN DIRECTA"/>
    <s v="PRESTACIÓN DE SERVICIOS"/>
    <s v="PERSONA NATURAL"/>
    <s v="MHCP-CD-286-2021"/>
  </r>
  <r>
    <s v="3.250-2021"/>
    <x v="1"/>
    <x v="9"/>
    <s v="ADQUISICIÓN DE BIENES Y SERVICIOS-SERVICIO DE INFORMACION ACTUALIZADO-ADECUACION DEL SIIF NACION A NORMAS, CONCEPTOS Y ESTANDARES NACIONALES E INTERNACIONALES BOGOTA"/>
    <n v="1"/>
    <n v="0"/>
    <s v="PRESTAR LOS SERVICIOS PROFESIONALES A LA DIRECCIÓN DE TECNOLOGÍA PARA APOYAR TÉCNICAMENTE EN LAS ACTIVIDADES INHERENTES A PRUEBAS NO FUNCIONALES DE CALIDAD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1-05-26T00:00:00"/>
    <d v="2021-05-31T00:00:00"/>
    <d v="2021-05-31T00:00:00"/>
    <d v="2022-05-02T00:00:00"/>
    <d v="2022-10-20T00:00:00"/>
    <m/>
    <m/>
    <s v="EJECUTADO/TERMINADO"/>
    <n v="20993865"/>
    <s v="DORA DERLY YAZO YAZO"/>
    <s v="1 anos - 4 meses  y 21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7.403.740 MONEDA CORRIENTE"/>
    <n v="7403740"/>
    <n v="82921888"/>
    <n v="41460944"/>
    <s v=" $ -   "/>
    <n v="124382832"/>
    <n v="96495411"/>
    <n v="170"/>
    <s v="1 POLIZA"/>
    <s v="https://community.secop.gov.co/Public/Tendering/OpportunityDetail/Index?noticeUID=CO1.NTC.1994431&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yyddderly2004@hotmail.com"/>
    <s v="dora.yazo@minhacienda.gov.co"/>
    <n v="3811700"/>
    <n v="3523"/>
    <s v="28-APR-22"/>
    <s v="OTROSÍ NO. 1 MEDIANTE EL CUAL SE PRORROGA EL PLAZO DE EJECUCIÓN Y SE ADICIONA EL VALOR DEL CONTRATO NO 3.250-2021"/>
    <s v="2 CONTRATACIÓN DIRECTA"/>
    <s v="PRESTACIÓN DE SERVICIOS"/>
    <s v="PERSONA NATURAL"/>
    <s v="MHCP-CD-277-2021"/>
  </r>
  <r>
    <s v="3.251-2021"/>
    <x v="1"/>
    <x v="9"/>
    <s v="ADQUISICIÓN DE BIENES Y SERVICIOS-SERVICIO DE INFORMACION ACTUALIZADO-ADECUACION DEL SIIF NACION A NORMAS, CONCEPTOS Y ESTANDARES NACIONALES E INTERNACIONALES BOGOTA"/>
    <n v="1"/>
    <n v="0"/>
    <s v="PRESTAR LOS SERVICIOS PROFESIONALES A LA DIRECCIÓN DE TECNOLOGÍA PARA APOYAR TÉCNICAMENTE EN LAS ACTIVIDADES INHERENTES A PRUEBAS NO FUNCIONALES DE CALIDAD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1-05-26T00:00:00"/>
    <d v="2021-05-28T00:00:00"/>
    <d v="2021-05-28T00:00:00"/>
    <d v="2022-05-02T00:00:00"/>
    <d v="2022-10-20T00:00:00"/>
    <m/>
    <m/>
    <s v="EJECUTADO/TERMINADO"/>
    <n v="80736676"/>
    <s v="JHONATAN JAVIER GARCIA CASTAÑEDA"/>
    <s v="0 anos - 11 meses  y 5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7.403.740 MONEDA CORRIENTE"/>
    <n v="7403740"/>
    <n v="82921888"/>
    <n v="41460944"/>
    <s v=" $ -   "/>
    <n v="124382832"/>
    <n v="96988994"/>
    <n v="170"/>
    <s v="1 POLIZA"/>
    <s v="https://community.secop.gov.co/Public/Tendering/OpportunityDetail/Index?noticeUID=CO1.NTC.1994430&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jhonatan0330@gmail.com"/>
    <s v="jhonatan.garcia@minhacienda.gov.co"/>
    <n v="3811700"/>
    <n v="3887"/>
    <s v="28-APR-22"/>
    <s v="OTROSÍ NO. 1 MEDIANTE EL CUAL SE PRORROGA EL PLAZO DE EJECUCIÓN Y SE ADICIONA EL VALOR DEL CONTRATO NO 3.251-2021"/>
    <s v="2 CONTRATACIÓN DIRECTA"/>
    <s v="PRESTACIÓN DE SERVICIOS"/>
    <s v="PERSONA NATURAL"/>
    <s v="MHCP-CD-276-2021"/>
  </r>
  <r>
    <s v="3.253-2021"/>
    <x v="0"/>
    <x v="15"/>
    <s v="SEGUMIENTO, ACTUALIZACION DE CALCULOS ACTUARIALES, DESEÑO DE ADMON FIANCIERA DEL PASIVO PENSIONAL DE LAS ENTIDADES TERRRITORIALES (ARTICULO 48 DE LA LEY 863/2003)."/>
    <n v="1"/>
    <n v="0"/>
    <s v="PRESTAR LOS SERVICIOS PROFESIONALES PARA APOYAR LOS PROCESOS QUE PERMITEN LA CONSECUCIÓN DE UN CÁLCULO ACTUARIAL A PARTIR DE LA INFORMACIÓN REMITIDA POR LAS ENTIDADES TERRITORIALES DEL SECTOR CENTRAL Y DEL SECTOR DESCENTRALIZADO, QUE ASIGNE LA DIRECCIÓN GENERAL DE REGULACIÓN ECONÓMICA DE SEGURIDAD SOCIAL, EN DESARROLLO DEL PROYECTO DE SEGUIMIENTO Y ACTUALIZACIÓN DE LOS CÁLCULOS ACTUARIALES DEL PASIVO PENSIONAL EN LAS ENTIDADES TERRITORIALES - PASIVOCOL"/>
    <d v="2021-05-27T00:00:00"/>
    <d v="2021-06-01T00:00:00"/>
    <d v="2021-06-01T00:00:00"/>
    <d v="2022-04-25T00:00:00"/>
    <d v="2022-08-31T00:00:00"/>
    <m/>
    <m/>
    <s v="EJECUTADO/TERMINADO"/>
    <n v="52361915"/>
    <s v="LUZ HELENA OBREGOSO GONZALEZ"/>
    <s v="0 anos - 10 meses  y 25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440.495 MONEDA CORRIENTE."/>
    <n v="5440495"/>
    <n v="59664095"/>
    <n v="22668729"/>
    <s v=" $ -   "/>
    <n v="82332824"/>
    <n v="70726435"/>
    <n v="127"/>
    <s v="1 POLIZA"/>
    <s v="https://community.secop.gov.co/Public/Tendering/OpportunityDetail/Index?noticeUID=CO1.NTC.1997105&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luzobregoso@yahoo.com"/>
    <s v="luz.obregoso@minhacienda.gov.co"/>
    <n v="3811700"/>
    <n v="4316"/>
    <s v="25-APR-22"/>
    <s v="OTROSÍ NO. 1 MEDIANTE EL CUAL SE PRORROGA EL PLAZO DE EJECUCIÓN Y SE ADICIONA EL VALOR DEL CONTRATO NO 3.253-2021"/>
    <s v="2 CONTRATACIÓN DIRECTA"/>
    <s v="PRESTACIÓN DE SERVICIOS"/>
    <s v="PERSONA NATURAL"/>
    <s v="MHCP-CD-287-2021"/>
  </r>
  <r>
    <s v="3.257-2021"/>
    <x v="1"/>
    <x v="17"/>
    <s v="ADQUISICIÓN DE BIENES Y SERVICIOS"/>
    <n v="1"/>
    <n v="2"/>
    <s v="PRESTACIÓN DE SERVICIOS PROFESIONALES A LA DIRECCIÓN GENERAL DE POLÍTICA MACROECONÓMICA EN EL DESARROLLO DE ACTIVIDADES TÉCNICAS Y CONCEPTUALES INHERENTES A LA GENERACIÓN DE ESTADÍSTICAS DE FINANZAS PÚBLICAS DE ACUERDO CON ESTÁNDARES INTERNACIONALES, ASÍ COMO EN LA IMPLEMENTACIÓN DEL SISTEMA DE INFORMACIÓN PARA LA GESTIÓN FINANCIERA PÚBLICA, EN EL MARCO DEL PROYECTO ¿MEJORAMIENTO E INTEGRACIÓN DE LA GESTIÓN FINANCIERA PÚBLICA NACIONAL¿"/>
    <d v="2021-06-04T00:00:00"/>
    <d v="2021-06-09T00:00:00"/>
    <d v="2021-06-09T00:00:00"/>
    <d v="2022-05-31T00:00:00"/>
    <d v="2022-10-31T00:00:00"/>
    <m/>
    <m/>
    <s v="EN EJECUCION"/>
    <n v="1070980857"/>
    <s v="DUVAN FELIPE GUERRERO SANCHEZ"/>
    <s v="0 anos - 11 meses  y 23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4789500"/>
    <n v="58910850"/>
    <n v="24665925"/>
    <s v=" $ -   "/>
    <n v="83576775"/>
    <n v="61415759"/>
    <n v="152"/>
    <s v="1 POLIZA"/>
    <s v="https://community.secop.gov.co/Public/Tendering/OpportunityDetail/Index?noticeUID=CO1.NTC.2007635&amp;isFromPublicArea=True&amp;isModal=False"/>
    <s v="MISIONAL"/>
    <s v="CD-PN:Prestacion de Servicios Profesionales"/>
    <s v="2 SUPERVISOR"/>
    <m/>
    <m/>
    <n v="1014201474"/>
    <s v="DIANA PAOLA VARGAS MOJOCO"/>
    <s v="ASESOR"/>
    <s v="SUBDIRECCION DE POLITICA FISCAL"/>
    <s v="DIRECCION GENERAL DE POLITICA MACROECONOMICA - "/>
    <s v="dfguerreros@una.edu.co"/>
    <s v="duvan.guerrero@minhacienda.gov.co"/>
    <n v="3811700"/>
    <m/>
    <d v="2022-05-18T00:00:00"/>
    <s v="OTROSÍ NO. 1 MEDIANTE EL CUAL SE PRORROGA EL PLAZO DE EJECUCIÓN Y SE ADICIONA EL VALOR DEL CONTRATO NO 3.257-2021"/>
    <s v="2 CONTRATACIÓN DIRECTA"/>
    <s v="PRESTACIÓN DE SERVICIOS"/>
    <s v="PERSONA NATURAL"/>
    <s v="MHCP-CD-290-2021"/>
  </r>
  <r>
    <s v="3.258-2021"/>
    <x v="1"/>
    <x v="17"/>
    <s v="ADQUISICIÓN DE BIENES Y SERVICIOS"/>
    <n v="1"/>
    <n v="1"/>
    <s v="PRESTACIÓN DE SERVICIOS PROFESIONALES A LA DIRECCIÓN GENERAL DE POLÍTICA MACROECONÓMICA EN EL DESARROLLO DE ACTIVIDADES TÉCNICAS Y CONCEPTUALES INHERENTES A LA GENERACIÓN DE ESTADÍSTICAS DE FINANZAS PÚBLICAS DE ACUERDO A ESTÁNDARES INTERNACIONALES, ASÍ COMO EN LA IMPLEMENTACIÓN DEL SISTEMA DE INFORMACIÓN PARA LA GESTIÓN FINANCIERA PÚBLICA, EN EL MARCO DEL PROYECTO ¿MEJORAMIENTO E INTEGRACIÓN DE LA GESTIÓN FINANCIERA PÚBLICA NACIONAL¿."/>
    <d v="2021-06-04T00:00:00"/>
    <d v="2021-06-09T00:00:00"/>
    <d v="2021-06-09T00:00:00"/>
    <d v="2022-05-31T00:00:00"/>
    <d v="2022-10-31T00:00:00"/>
    <m/>
    <m/>
    <s v="EN EJECUCION"/>
    <n v="1075671008"/>
    <s v="LAURA JULIANA MALAGON CARVAJAL"/>
    <s v="0 anos - 11 meses  y 23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n v="4789500"/>
    <n v="58910850"/>
    <n v="24665925"/>
    <s v=" $ -   "/>
    <n v="83576775"/>
    <n v="62402396"/>
    <n v="152"/>
    <s v="1 POLIZA"/>
    <s v="https://community.secop.gov.co/Public/Tendering/OpportunityDetail/Index?noticeUID=CO1.NTC.2007916&amp;isFromPublicArea=True&amp;isModal=False"/>
    <s v="MISIONAL"/>
    <s v="CD-PN:Prestacion de Servicios Profesionales"/>
    <s v="2 SUPERVISOR"/>
    <m/>
    <m/>
    <n v="1014201474"/>
    <s v="DIANA PAOLA VARGAS MOJOCO"/>
    <s v="ASESOR"/>
    <s v="SUBDIRECCION DE POLITICA FISCAL"/>
    <s v="DIRECCION GENERAL DE POLITICA MACROECONOMICA - "/>
    <s v="juliana.malagonc@gmail.com"/>
    <s v="laura.malagon@minhacienda.gov.co"/>
    <n v="3811700"/>
    <m/>
    <d v="2022-05-18T00:00:00"/>
    <s v="OTROSÍ NO. 1 MEDIANTE EL CUAL SE PRORROGA EL PLAZO DE EJECUCIÓN Y SE ADICIONA EL VALOR DEL CONTRATO NO 3.258-2021"/>
    <s v="2 CONTRATACIÓN DIRECTA"/>
    <s v="PRESTACIÓN DE SERVICIOS"/>
    <s v="PERSONA NATURAL"/>
    <s v="*"/>
  </r>
  <r>
    <s v="3.259-2021"/>
    <x v="0"/>
    <x v="18"/>
    <s v="MAQUINARIA PARA USO GENERAL"/>
    <n v="1"/>
    <n v="0"/>
    <s v="PRESTACIÓN DE SERVICIOS PROFESIONALES A LA DIRECCIÓN GENERAL DE POLÍTICA MACROECONÓMICA EN EL DESARROLLO DE ACTIVIDADES TÉCNICAS Y CONCEPTUALES INHERENTES A LA GENERACIÓN DE ESTADÍSTICAS DE FINANZAS PÚBLICAS DE ACUERDO CON ESTÁNDARES INTERNACIONALES, ASÍ COMO EN LA IMPLEMENTACIÓN DEL SISTEMA DE INFORMACIÓN PARA LA GESTIÓN FINANCIERA PÚBLICA, EN EL MARCO DEL PROYECTO ¿MEJORAMIENTO E INTEGRACIÓN DE LA GESTIÓN FINANCIERA PÚBLICA NACIONAL"/>
    <d v="2021-06-04T00:00:00"/>
    <d v="2021-06-09T00:00:00"/>
    <d v="2021-06-09T00:00:00"/>
    <d v="2022-05-31T00:00:00"/>
    <d v="2022-10-31T00:00:00"/>
    <m/>
    <m/>
    <s v="EN EJECUCION"/>
    <n v="1020791851"/>
    <s v="HENRY NICOLAS PRADO BUITRAGO"/>
    <s v="0 anos - 11 meses  y 23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4.933.185,00 MONEDA CORRIENTE"/>
    <n v="4933185"/>
    <n v="59198220"/>
    <n v="24665925"/>
    <s v=" $ -   "/>
    <n v="83864145"/>
    <n v="62815889"/>
    <n v="152"/>
    <s v="1 POLIZA"/>
    <s v="https://community.secop.gov.co/Public/Tendering/OpportunityDetail/Index?noticeUID=CO1.NTC.2008217&amp;isFromPublicArea=True&amp;isModal=False"/>
    <s v="MISIONAL"/>
    <s v="CD-PN:Prestacion de Servicios Profesionales"/>
    <s v="2 SUPERVISOR"/>
    <m/>
    <m/>
    <n v="1014201474"/>
    <s v="DIANA PAOLA VARGAS MOJOCO"/>
    <s v="ASESOR"/>
    <s v="SUBDIRECCION DE POLITICA FISCAL"/>
    <s v="DIRECCION GENERAL DE POLITICA MACROECONOMICA - "/>
    <s v="nicolaspb57@gmail.com"/>
    <s v="hprado@minhacienda.gov.co"/>
    <n v="3811700"/>
    <m/>
    <d v="2022-05-18T00:00:00"/>
    <s v="OTROSÍ NO. 1 MEDIANTE EL CUAL SE PRORROGA EL PLAZO DE EJECUCIÓN Y SE ADICIONA EL VALOR DEL CONTRATO NO 3.259-2021"/>
    <s v="2 CONTRATACIÓN DIRECTA"/>
    <s v="PRESTACIÓN DE SERVICIOS"/>
    <s v="PERSONA NATURAL"/>
    <s v="*"/>
  </r>
  <r>
    <s v="3.261-2021"/>
    <x v="0"/>
    <x v="15"/>
    <s v="SEGUMIENTO, ACTUALIZACION DE CALCULOS ACTUARIALES, DESEÑO DE ADMON FIANCIERA DEL PASIVO PENSIONAL DE LAS ENTIDADES TERRRITORIALES (ARTICULO 48 DE LA LEY 863/2003)."/>
    <n v="1"/>
    <n v="0"/>
    <s v="PRESTAR SERVICIOS PROFESIONALES EN LAS DIFERENTES TAREAS RELACIONADAS CON EL RECAUDO, DISTRIBUCIÓN DE RECURSOS Y LA CARTERA EN LA ADMINISTRACIÓN DEL FONPET, EN EL MARCO DEL MODELO DE ADMINISTRACIÓN FINANCIERA DEL FONPET."/>
    <d v="2021-06-11T00:00:00"/>
    <d v="2021-06-15T00:00:00"/>
    <d v="2021-06-15T00:00:00"/>
    <d v="2022-05-31T00:00:00"/>
    <d v="2022-09-30T00:00:00"/>
    <m/>
    <m/>
    <s v="EJECUTADO/TERMINADO"/>
    <n v="1020739110"/>
    <s v="SANDRA JANETH ARIAS SOLER"/>
    <s v="0 anos - 11 meses  y 17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5237112"/>
    <n v="61902662"/>
    <n v="21576900"/>
    <s v=" $ -   "/>
    <n v="83479562"/>
    <n v="66424035"/>
    <n v="121"/>
    <s v="1 POLIZA"/>
    <s v="https://community.secop.gov.co/Public/Tendering/OpportunityDetail/Index?noticeUID=CO1.NTC.2022032&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sandrajanetharias@gmail.com"/>
    <s v="sandra.arias@minhacienda.gov.co"/>
    <n v="3811700"/>
    <n v="3395"/>
    <d v="2022-05-27T00:00:00"/>
    <s v="OTROSÍ NO. 1 MEDIANTE EL CUAL SE PRORROGA EL PLAZO DE EJECUCIÓN Y SE ADICIONA EL VALOR DEL CONTRATO NO.  3.261-2021"/>
    <s v="2 CONTRATACIÓN DIRECTA"/>
    <s v="PRESTACIÓN DE SERVICIOS"/>
    <s v="PERSONA NATURAL"/>
    <s v="MHCP-CD-294-2021"/>
  </r>
  <r>
    <s v="3.262-2021"/>
    <x v="0"/>
    <x v="15"/>
    <s v="SEGUMIENTO, ACTUALIZACION DE CALCULOS ACTUARIALES, DESEÑO DE ADMON FIANCIERA DEL PASIVO PENSIONAL DE LAS ENTIDADES TERRRITORIALES (ARTICULO 48 DE LA LEY 863/2003)."/>
    <n v="1"/>
    <n v="0"/>
    <s v="APOYAR LA GESTIÓN DOCUMENTAL DE LA ADMINISTRACIÓN DEL FONPET Y DEL PROYECTO DE SEGUIMIENTO Y ACTUALIZACIÓN DE LOS CÁLCULOS ACTUARIALES, EN LO RELACIONADO CON EL PASIVO DEL SECTOR SALUD DE LAS ENTIDADES TERRITORIALES"/>
    <d v="2021-06-11T00:00:00"/>
    <d v="2021-06-16T00:00:00"/>
    <d v="2021-06-16T00:00:00"/>
    <d v="2022-05-31T00:00:00"/>
    <d v="2022-10-31T00:00:00"/>
    <m/>
    <m/>
    <s v="EJECUTADO/TERMINADO"/>
    <n v="1023959447"/>
    <s v="DANIA LIZZETH SANTAMARIA ORTIZ"/>
    <s v="0 anos - 11 meses  y 16 dias"/>
    <s v="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EN UNOS HONORARIOS MENSUALES, DISCRIMINADOS ASÍ:"/>
    <n v="2782258"/>
    <n v="33470567"/>
    <n v="14328630"/>
    <s v=" $ -   "/>
    <n v="47799197"/>
    <n v="35779841"/>
    <n v="152"/>
    <s v="1 POLIZA"/>
    <s v="https://community.secop.gov.co/Public/Tendering/OpportunityDetail/Index?noticeUID=CO1.NTC.2022826&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dania.santamaria@hotmail.com"/>
    <s v="dania.santamaria@minhacienda.gov.co"/>
    <n v="3811700"/>
    <n v="3309"/>
    <d v="2022-05-27T00:00:00"/>
    <s v="OTROSÍ NO. 1 MEDIANTE EL CUAL SE PRORROGA EL PLAZO DE EJECUCIÓN Y SE ADICIONA EL VALOR DEL CONTRATO NO.  3.262-2021"/>
    <s v="2 CONTRATACIÓN DIRECTA"/>
    <s v="PRESTACIÓN DE SERVICIOS"/>
    <s v="PERSONA NATURAL"/>
    <s v="MHCP-CD-295-2021"/>
  </r>
  <r>
    <s v="3.263-2021"/>
    <x v="1"/>
    <x v="6"/>
    <s v="ADQUISICIÓN DE BIENES Y SERVICIOS - SERVICIOS DE INFORMACIÓN IMPLEMENTADOS - FORTALECIMIENTO DEL GOBIERNO Y LA GESTIÓN DE SERVICIOS TIC EN EL MHCP BOGOTÁ"/>
    <n v="1"/>
    <n v="0"/>
    <s v="APOYAR A LA SUBDIRECCIÓN DE INGENIERÍA DE SOFTWARE EN LA EJECUCIÓN DE LAS ACTIVIDADES RELACIONADAS CON EL CICLO DE VIDA DEL DESARROLLO DE LOS PROYECTOS DE MODERNIZACIÓN DE LOS SISTEMAS DE INFORMACIÓN BASADOS EN LA PLATAFORMA MICROSOFT, ENMARCADOS DENTRO DE LA ARQUITECTURA, METODOLOGÍAS Y ESTÁNDARES"/>
    <d v="2021-06-11T00:00:00"/>
    <d v="2021-06-16T00:00:00"/>
    <d v="2021-06-16T00:00:00"/>
    <d v="2022-05-03T00:00:00"/>
    <d v="2022-10-10T00:00:00"/>
    <m/>
    <m/>
    <s v="EJECUTADO/TERMINADO"/>
    <n v="52440039"/>
    <s v="GLORIA STELLA ROJAS VARGAS"/>
    <s v="0 anos - 10 meses  y 18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8.434.155 MONEDA CORRIENTE"/>
    <n v="8434155"/>
    <n v="91088875"/>
    <n v="44138745"/>
    <s v=" $ -   "/>
    <n v="135227620"/>
    <n v="105426938"/>
    <n v="159"/>
    <s v="1 POLIZA"/>
    <s v="https://community.secop.gov.co/Public/Tendering/OpportunityDetail/Index?noticeUID=CO1.NTC.2023815&amp;isFromPublicArea=True&amp;isModal=False"/>
    <s v="APOYO"/>
    <s v="CD-PN:Prestacion de Servicios Profesionales"/>
    <s v="2 SUPERVISOR"/>
    <m/>
    <m/>
    <n v="79749990"/>
    <s v="JULIO ROBERTO ROMERO PEÑALOZA"/>
    <s v="SUBDIRECTOR TECNICO"/>
    <s v="SUBDIRECCION DE INGENIERIA DE SOFTWARE"/>
    <s v="DIRECCION DE TECNOLOGIA - "/>
    <s v="gloriarojasv@gmail.com"/>
    <s v="gloria.rojas@minhacienda.gov.co"/>
    <n v="3811700"/>
    <n v="2504"/>
    <s v="28-APR-22"/>
    <s v="OTROSÍ NO. 1 MEDIANTE EL CUAL SE PRORROGA EL PLAZO DE EJECUCIÓN Y SE ADICIONA EL VALOR DEL CONTRATO NO 3.263-2021"/>
    <s v="2 CONTRATACIÓN DIRECTA"/>
    <s v="PRESTACIÓN DE SERVICIOS"/>
    <s v="PERSONA NATURAL"/>
    <s v="MHCP-CD-297-2021"/>
  </r>
  <r>
    <s v="3.264-2021"/>
    <x v="0"/>
    <x v="7"/>
    <s v="OTROS SERVICIOS PROFESIONALES, CIENTIFICOS Y TÉCNICOS"/>
    <n v="1"/>
    <n v="0"/>
    <s v="Prestar el servicio especializado de vigilancia judicial de los procesos judiciales que cursen en los diferentes despachos judiciales del país, de conformidad con las especificaciones técnicas, el alcance del objeto y a las obligaciones señaladas en el contrato."/>
    <d v="2021-06-21T00:00:00"/>
    <d v="2021-06-23T00:00:00"/>
    <d v="2021-06-23T00:00:00"/>
    <d v="2022-07-31T00:00:00"/>
    <d v="2022-11-15T00:00:00"/>
    <m/>
    <m/>
    <s v="EJECUTADO/TERMINADO"/>
    <n v="830070346"/>
    <s v="LITIGAR PUNTO COM S.A."/>
    <s v="1 anos - 1 meses  y 9 dias"/>
    <s v="EL TÉRMINO DE DURACIÓN DEL CONTRATO SERÁ HASTA EL 31 DE JULIO DE 2022, CONTADO A PARTIR DE LA SUSCRIPCIÓN DEL ACTA DE INICIO, PREVIA APROBACIÓN DE LA GARANTÍA ÚNICA QUE DEBE CONSTITUIR EL CONTRATISTA Y EXPEDICIÓN DEL CORRESPONDIENTE REGISTRO PRESUPUESTAL.SISTEMAS DE SEGURIDAD SOCIAL INTEGRAL Y PARAFISCALES POR PARTE DEL CONTRATISTA Y REGISTRO DE CARGA DE DICHOS SOPORTES EN SECOP II."/>
    <s v=" $ -   "/>
    <n v="161909904"/>
    <n v="45000000"/>
    <s v=" $ -   "/>
    <n v="206909904"/>
    <n v="113625991.34"/>
    <n v="106"/>
    <s v="1 POLIZA"/>
    <s v="https://community.secop.gov.co/Public/Tendering/OpportunityDetail/Index?noticeUID=CO1.NTC.1989424&amp;isFromPublicArea=True&amp;isModal=False"/>
    <s v="APOYO"/>
    <s v="GLPE:No incluye Personal en la Entidad"/>
    <s v="2 SUPERVISOR"/>
    <m/>
    <m/>
    <n v="51829395"/>
    <s v="SANDRA MONICA ACOSTA GARCIA"/>
    <s v="COORDINADORA"/>
    <s v="GRUPO DE REPRESENTACION JUDICIAL"/>
    <s v="SECRETARIA GENERAL - SUBDIRECCIÓN JURÍDICA"/>
    <s v="ventas@litigando.com.co / shirley.ospina@litigando.com.co"/>
    <m/>
    <n v="3811700"/>
    <m/>
    <d v="2022-07-29T00:00:00"/>
    <s v="OTROSÍ 1 DEL CONTRATO 3.264-2021, MEDIANTE EL CUAL SE MODIFICA PARCIALMENTE LOS NUMERALES SEGUNDO ¿PLAZO¿, CUARTO ¿VALOR¿ Y SEXTO ¿RESPALDO PRESUPUESTAL¿."/>
    <s v="4 SELECCIÓN ABREVIADA"/>
    <s v="PRESTACIÓN DE SERVICIOS"/>
    <s v="PERSONA JURIDICA"/>
    <s v="MHCP-SIE-04-2021"/>
  </r>
  <r>
    <s v="3.265-2021"/>
    <x v="0"/>
    <x v="19"/>
    <s v="EQUIPO Y APARATOS DE RADIO, TELEVISIÓN Y COMUNICACIONES"/>
    <n v="1"/>
    <n v="0"/>
    <s v="PRESTAR LOS SERVICIOS DE ACTUALIZACIÓN, SOPORTE TÉCNICO Y MANTENIMIENTO DE LA PLATAFORMA DE ADMINISTRACIÓN DE INFORMACIÓN Y EVENTOS DE SEGURIDAD (SIEM ¿ SECURITY INFORMATION AND EVENT MANAGER) FORTISIEM, DEL MINISTERIO DE HACIENDA Y CRÉDITO PÚBLICO."/>
    <d v="2021-06-25T00:00:00"/>
    <d v="2021-07-08T00:00:00"/>
    <d v="2021-07-08T00:00:00"/>
    <d v="2022-07-07T00:00:00"/>
    <d v="2022-10-07T00:00:00"/>
    <m/>
    <m/>
    <s v="EJECUTADO/TERMINADO"/>
    <n v="830505521"/>
    <s v="SOLUCIONES TECNOLOGÍA Y SERVICIOS SA STS"/>
    <s v="0 anos - 11 meses  y 30 dias"/>
    <s v="EL MINISTERIO PAGARÁ AL CONTRATISTA, UNA VEZ SE ENCUENTRE APROBADO EL P.A.C. (PROGRAMA ANUAL MENSUALIZADO DE CAJA), EL VALOR DEL CONTRATO DE LA SIGUIENTE MANERA UN PRIMER PAGO EQUIVALENTE AL VALOR DE LA ACTUALIZACIÓN INICIAL DE LA HERRAMIENTA Y ACTIVACIÓN DEL SOPORTE. PREVIO RECIBO A SATISFACCIÓN POR PARTE DEL SUPERVISOR DEL CONTRATO DEL DOCUMENTO QUE ACREDITE LA ACTIVACIÓN DEL SOPORTE Y LA ACTUALIZACIÓN INICIAL DEL SOFTWARE CON EL FABRICANTE Y EL DESARROLLO DE LAS ACTIVIDADES DE INICIO DEL CONTRATO DE ACUERDO A LO ESTABLECIDO EN LAS OBLIGACIONES DEL CONTRATO. LOS PAGOS CORRESPONDIENTES A LOS MANTENIMIENTOS SE EFECTUARÁN EN MENSUALIDADES VENCIDAS PREVIA VISITA Y REALIZACIÓN DE LAS ACTIVIDADES DESCRITAS EN EL NUMERAL 4 DE LAS OBLIGACIONES CONTRACTUALES (HASTA SIETE (7) MANTENIMIENTOS). VALE LA PENA ACLARAR QUE LAS VISITAS PARA LOS MANTENIMIENTOS SE DEBEN REALIZAR SOLAMENTE EN LA VIGENCIA 2021. DICHOS PAGOS SE EFECTUARÁN CON SUJECIÓN A LA DISPONIBILIDAD DE PAC, DENTRO DE LOS DIEZ (10) DÍAS HÁBILES SIGUIENTES A LA RADICACIÓN EN LA SUBDIRECCIÓN FINANCIERA PREVIA PRESENTACIÓN DE LA FACTURA, CUMPLIDO A SATISFACCIÓN POR PARTE DEL SUPERVISOR Y LA CERTIFICACIÓN DE LOS PAGOS A LOS SISTEMAS DE SEGURIDAD SOCIAL INTEGRAL Y PARAFISCALES POR PARTE DEL CONTRATISTA"/>
    <s v=" $ -   "/>
    <n v="196645000"/>
    <n v="45261452"/>
    <s v=" $ -   "/>
    <n v="241906452"/>
    <n v="196645000"/>
    <n v="91"/>
    <s v="1 POLIZA"/>
    <s v="https://community.secop.gov.co/Public/Tendering/OpportunityDetail/Index?noticeUID=CO1.NTC.1984863&amp;isFromPublicArea=True&amp;isModal=False"/>
    <s v="APOYO"/>
    <s v="GLPE:No incluye Personal en la Entidad"/>
    <s v="2 SUPERVISOR"/>
    <m/>
    <m/>
    <n v="79398357"/>
    <s v="LUIS ORLANDO ARENAS RUIZ"/>
    <s v="ASESOR"/>
    <s v="DIRECCION DE TECNOLOGIA"/>
    <s v="DIRECCION DE TECNOLOGIA - "/>
    <s v="paola.rodriguez@stssa.com.co"/>
    <m/>
    <n v="3811700"/>
    <m/>
    <d v="2022-07-07T00:00:00"/>
    <s v="OTROSÍ 1 DEL CONTRATO 3.265-2021, MEDIANTE EL CUAL SE MODIFICA PARCIALMENTE LOS NUMERALES SEGUNDO ¿PLAZO¿, CUARTO ¿VALOR¿,  QUINTO ¿FORMA DE PAGO¿ Y SEXTO ¿RESPALDO PRESUPUESTAL¿."/>
    <s v="4 SELECCIÓN ABREVIADA"/>
    <s v="PRESTACIÓN DE SERVICIOS"/>
    <s v="PERSONA JURIDICA"/>
    <s v="MHCP-SIE-03-2021"/>
  </r>
  <r>
    <s v="3.266-2021"/>
    <x v="0"/>
    <x v="15"/>
    <s v="SEGUMIENTO, ACTUALIZACION DE CALCULOS ACTUARIALES, DESEÑO DE ADMON FIANCIERA DEL PASIVO PENSIONAL DE LAS ENTIDADES TERRRITORIALES (ARTICULO 48 DE LA LEY 863/2003)."/>
    <n v="1"/>
    <n v="0"/>
    <s v="Prestar servicios profesionales para brindar soporte técnico, acompañamiento y atención a los Departamentos de ANTIOQUIA y CHOCÓ y demás entidades que indique la DGRESS tanto del sector central como del sector descentralizado a nivel departamental y municipal, en el cumplimiento de las normas que rigen al FONPET y al programa ¿Seguimiento y Actualización de los Cálculos Actuariales del Pasivo Pensional de las Entidades Territoriales¿ (PASIVOCOL)."/>
    <d v="2021-06-25T00:00:00"/>
    <d v="2021-06-30T00:00:00"/>
    <d v="2021-06-30T00:00:00"/>
    <d v="2022-06-21T00:00:00"/>
    <d v="2022-10-31T00:00:00"/>
    <m/>
    <m/>
    <s v="EJECUTADO/TERMINADO"/>
    <n v="80761882"/>
    <s v="GUILLERMO ALBERTO MONTOYA LUNA"/>
    <s v="0 anos - 11 meses  y 22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6.989.691 MONEDA CORRIENTE. DICHOS PAGOS SE EFECTUARÁN DENTRO DE LOS DIEZ (10) DÍAS HÁBILES SIGUIENTES A LA RADICACIÓN EN LA SUBDIRECCIÓN FINANCIERA DEL CUMPLIDO A SATISFACCIÓN POR PARTE DEL SUPERVISOR DESIGNADO PARA EL EFECTO, PREVIA PRESENTACIÓN DEL INFORME RESPECTIVO SOBRE LA EJECUCIÓN DEL CONTRATO, LA CERTIFICACIÓN DE LOS PAGOS A LOS SISTEMAS DE SEGURIDAD SOCIAL INTEGRAL POR PARTE DEL CONTRATISTA, Y LOS DEMÁS DOCUMENTOS QUE SE REQUIERAN PARA TAL EFECTO."/>
    <n v="6989691"/>
    <n v="82478354"/>
    <n v="30055671"/>
    <s v=" $ -   "/>
    <n v="112534025"/>
    <n v="84109282"/>
    <n v="131"/>
    <s v="1 POLIZA"/>
    <s v="https://community.secop.gov.co/Public/Tendering/OpportunityDetail/Index?noticeUID=CO1.NTC.2040850&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ga.montoyaluna@gmail.com"/>
    <s v="guillermo.montoya@minhacienda.gov.co"/>
    <n v="3811700"/>
    <n v="3368"/>
    <d v="2022-06-16T00:00:00"/>
    <s v="OTROSÍ NO. 1 MEDIANTE EL CUAL SE PRORROGA EL PLAZO DE EJECUCIÓN Y SE ADICIONA EL VALOR DEL CONTRATO NO 3.266-2021"/>
    <s v="2 CONTRATACIÓN DIRECTA"/>
    <s v="PRESTACIÓN DE SERVICIOS"/>
    <s v="PERSONA NATURAL"/>
    <s v="MHCP-CD-299-2021"/>
  </r>
  <r>
    <s v="3.269-2021"/>
    <x v="1"/>
    <x v="20"/>
    <s v="ADQUISICIÓN DE BIENES Y SERVICIOS - SERVICIO DE INFORMACION ACTUALIZADO - ADECUACIÓN DEL SIIF NACIONA A NORMAS, CONCEPTOS Y ESTANDARES NACIONALES E INTERNACIONALES"/>
    <n v="1"/>
    <n v="0"/>
    <s v="APOYAR A LA SUBDIRECCIÓN DE INGENIERÍA DE SOFTWARE DE LA DIRECCIÓN DE TECNOLOGÍA EN LA EJECUCIÓN DE LAS ACTIVIDADES DE IMPLEMENTACIÓN DE LOS PROYECTOS DE INTELIGENCIA DE NEGOCIOS DEL MINISTERIO DE HACIENDA Y CRÉDITO PÚBLICO"/>
    <d v="2021-07-06T00:00:00"/>
    <d v="2021-07-09T00:00:00"/>
    <d v="2021-07-09T00:00:00"/>
    <d v="2022-06-30T00:00:00"/>
    <d v="2022-12-28T00:00:00"/>
    <m/>
    <m/>
    <s v="EN EJECUCION"/>
    <n v="60443430"/>
    <s v="MARIA SILVANA MESA ARTEAGA"/>
    <s v="0 anos - 11 meses  y 22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6.567.288 MONEDA CORRIENTE"/>
    <n v="6567288"/>
    <n v="77931818"/>
    <n v="38965909"/>
    <s v=" $ -   "/>
    <n v="116897727"/>
    <n v="77056179"/>
    <n v="180"/>
    <s v="1 POLIZA"/>
    <s v="https://community.secop.gov.co/Public/Tendering/OpportunityDetail/Index?noticeUID=CO1.NTC.2044103&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silvana.mesa@gmail.com"/>
    <s v="maria.mesa@minhacienda.gov.co"/>
    <n v="3811700"/>
    <n v="3537"/>
    <d v="2022-05-27T00:00:00"/>
    <s v="OTROSÍ NO. 1 MEDIANTE EL CUAL SE PRORROGA EL PLAZO DE EJECUCIÓN Y SE ADICIONA EL VALOR DEL CONTRATO NO 3.269-2021"/>
    <s v="2 CONTRATACIÓN DIRECTA"/>
    <s v="PRESTACIÓN DE SERVICIOS"/>
    <s v="PERSONA NATURAL"/>
    <s v="MHCP-CD-301-2021"/>
  </r>
  <r>
    <s v="3.271-2021"/>
    <x v="0"/>
    <x v="15"/>
    <s v="SEGUMIENTO, ACTUALIZACION DE CALCULOS ACTUARIALES, DESEÑO DE ADMON FIANCIERA DEL PASIVO PENSIONAL DE LAS ENTIDADES TERRRITORIALES (ARTICULO 48 DE LA LEY 863/2003)."/>
    <n v="1"/>
    <n v="0"/>
    <s v="PRESTAR SERVICIOS PROFESIONALES DE ASESORÍA JURÍDICA AL FONDO DE PENSIONES DE LAS ENTIDADES TERRITORIALES ¿ FONPET- EN CUANTO CONCIERNE AL PASIVO PENSIONAL DEL SECTOR SALUD, CONVENIOS DE CONCURRENCIA Y LAS ACTIVIDADES RELACIONADAS CON DICHO PASIVO QUE VENÍA ADELANTANDO EL EXTINTO FONDO DEL PASIVO PRESTACIONAL DEL SECTOR SALUD"/>
    <d v="2021-07-12T00:00:00"/>
    <d v="2021-07-13T00:00:00"/>
    <d v="2021-07-13T00:00:00"/>
    <d v="2022-06-30T00:00:00"/>
    <d v="2022-09-30T00:00:00"/>
    <m/>
    <m/>
    <s v="EN EJECUCION"/>
    <n v="94447017"/>
    <s v="CRISTHIAN ANDRES MIRANDA SANCHEZ"/>
    <s v="0 anos - 11 meses  y 18 dias"/>
    <s v="EL VALOR DEL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14420000"/>
    <n v="171646067"/>
    <n v="44557800"/>
    <s v=" $ -   "/>
    <n v="216203867"/>
    <n v="171165399.99000001"/>
    <n v="91"/>
    <s v="1 POLIZA"/>
    <s v="https://community.secop.gov.co/Public/Tendering/OpportunityDetail/Index?noticeUID=CO1.NTC.2078446&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cristhianandresmirandas@hotmail.com"/>
    <s v="cristhian.miranda@minhacienda.gov.co"/>
    <n v="3811700"/>
    <n v="4253"/>
    <d v="2022-06-28T00:00:00"/>
    <s v="OTROSÍ NO. 1 MEDIANTE EL CUAL SE PRORROGA EL PLAZO DE EJECUCIÓN Y SE ADICIONA EL VALOR DEL CONTRATO NO 3.271-2021"/>
    <s v="2 CONTRATACIÓN DIRECTA"/>
    <s v="PRESTACIÓN DE SERVICIOS"/>
    <s v="PERSONA NATURAL"/>
    <s v="MHCP-CD-305-2021"/>
  </r>
  <r>
    <s v="3.276-2021"/>
    <x v="0"/>
    <x v="15"/>
    <s v="SEGUMIENTO, ACTUALIZACION DE CALCULOS ACTUARIALES, DESEÑO DE ADMON FIANCIERA DEL PASIVO PENSIONAL DE LAS ENTIDADES TERRRITORIALES (ARTICULO 48 DE LA LEY 863/2003)."/>
    <n v="1"/>
    <n v="0"/>
    <s v="PRESTAR LOS SERVICIOS PROFESIONALES PARA APOYAR EN LOS PROCESOS QUE PERMITEN LA CONSECUCIÓN DE UN CÁLCULO ACTUARIAL, A PARTIR DE LA INFORMACIÓN REMITIDA POR LAS ENTIDADES TERRITORIALES DEL SECTOR CENTRAL Y DEL SECTOR DESCENTRALIZADO, QUE ASIGNE LA DGRESS, EN DESARROLLO DEL PROYECTO DE ¿SEGUIMIENTO Y ACTUALIZACIÓN DE LOS CÁLCULOS ACTUARIALES DEL PASIVO PENSIONAL EN LAS ENTIDADES TERRITORIALES¿ ¿ PASIVOCOL"/>
    <d v="2021-07-16T00:00:00"/>
    <d v="2021-07-21T00:00:00"/>
    <d v="2021-07-21T00:00:00"/>
    <d v="2022-06-23T00:00:00"/>
    <d v="2022-10-31T00:00:00"/>
    <m/>
    <m/>
    <s v="EN EJECUCION"/>
    <n v="1076623006"/>
    <s v="JUAN HUMBERTO ANGEL RODRIGUEZ"/>
    <s v="1 anos - 3 meses  y 11 dias"/>
    <s v="EL VALOR DEL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POR UN VALOR DE $5.296.736,00 MONEDA CORRIENTE"/>
    <n v="5296736"/>
    <n v="60029675"/>
    <n v="22422849"/>
    <s v=" $ -   "/>
    <n v="82452524"/>
    <n v="60029675"/>
    <n v="129"/>
    <s v="1 POLIZA"/>
    <s v="https://community.secop.gov.co/Public/Tendering/OpportunityDetail/Index?noticeUID=CO1.NTC.2086240&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juanh.angel@outlook.com"/>
    <s v="juan.angel@minhacienda.gov.co"/>
    <n v="3811700"/>
    <n v="3311"/>
    <d v="2022-06-10T00:00:00"/>
    <s v="OTROSÍ NO. 1 MEDIANTE EL CUAL SE PRORROGA EL PLAZO DE EJECUCIÓN Y SE ADICIONA EL VALOR DEL CONTRATO NO 3.276-2021"/>
    <s v="2 CONTRATACIÓN DIRECTA"/>
    <s v="PRESTACIÓN DE SERVICIOS"/>
    <s v="PERSONA NATURAL"/>
    <s v="MHCP-CD-306-2021"/>
  </r>
  <r>
    <s v="3.277-2021"/>
    <x v="0"/>
    <x v="11"/>
    <s v="SERVICIOS JURIDICOS Y CONTABLES"/>
    <n v="1"/>
    <n v="0"/>
    <s v="PRESTAR SERVICIOS PROFESIONALES A LA OFICINA DE BONOS PENSIONALES PARA LA ATENCIÓN Y RESPUESTA DE PETICIONES, EMISIÓN DE CONCEPTOS, ATENCIÓN DE REQUERIMIENTOS JUDICIALES Y SOLICITUDES DE INFORMACIÓN DE LOS ENTES DE LA RAMA JUDICIAL."/>
    <d v="2021-07-19T00:00:00"/>
    <d v="2021-07-22T00:00:00"/>
    <d v="2021-07-22T00:00:00"/>
    <d v="2022-07-18T00:00:00"/>
    <d v="2022-12-31T00:00:00"/>
    <m/>
    <m/>
    <s v="EN EJECUCION"/>
    <n v="1032440817"/>
    <s v="LUISA FERNANDA CLAVIJO ANGARITA"/>
    <s v="0 anos - 11 meses  y 27 dias"/>
    <s v="EL VALOR DEL CONTRATO A SUSCRIBIR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4.917.272,00 MONEDA CORRIENTE."/>
    <s v=" $ -   "/>
    <n v="58679446"/>
    <n v="26553269"/>
    <s v=" $ -   "/>
    <n v="85232715"/>
    <n v="60482445"/>
    <n v="165"/>
    <s v="1 POLIZA"/>
    <s v="https://community.secop.gov.co/Public/Tendering/OpportunityDetail/Index?noticeUID=CO1.NTC.2097567&amp;isFromPublicArea=True&amp;isModal=False"/>
    <s v="MISIONAL"/>
    <s v="CD-PN:Prestacion de Servicios Profesionales"/>
    <s v="2 SUPERVISOR"/>
    <m/>
    <m/>
    <n v="52554793"/>
    <s v="ALEXANDRA BUITRAGO FURQUE"/>
    <s v="ASESOR"/>
    <s v="DESPACHO DEL VICEMINISTRO GENERAL"/>
    <s v="DESPACHO DEL VICEMINISTERIO TECNICO - OFICINA DE BONOS PENSIONALES"/>
    <s v="luisa.f.66@hotmail.com"/>
    <s v="luisa.clavijo@minhacienda.gov.co"/>
    <n v="3811700"/>
    <n v="4818"/>
    <d v="2022-06-10T00:00:00"/>
    <s v="OTROSÍ NO. 1 MEDIANTE EL CUAL SE PRORROGA EL PLAZO DE EJECUCIÓN Y SE ADICIONA EL VALOR DEL CONTRATO NO 3.277-2021"/>
    <s v="2 CONTRATACIÓN DIRECTA"/>
    <s v="PRESTACIÓN DE SERVICIOS"/>
    <s v="PERSONA NATURAL"/>
    <s v="MHCP-CD-308-2021"/>
  </r>
  <r>
    <s v="3.278-2021"/>
    <x v="0"/>
    <x v="10"/>
    <s v="SERVICIOS DE TELECOMUNICACIONES, TRANSMISIÓN Y SUMINISTRO DE INFORMACIÓN"/>
    <n v="1"/>
    <n v="0"/>
    <s v="Contratar el servicio de canal de comunicaciones que permita a las entidades ejecutoras del presupuesto público nacional el acceso a través de internet NAP COLOMBIA al sistema integrado de información financiera- SIIF ubicado en la sede del Ministerio de Hacienda y Crédito Público"/>
    <d v="2021-07-21T00:00:00"/>
    <d v="2021-08-01T00:00:00"/>
    <d v="2021-08-01T00:00:00"/>
    <d v="2022-07-31T00:00:00"/>
    <d v="2022-11-30T00:00:00"/>
    <m/>
    <m/>
    <s v="EJECUTADO/TERMINADO"/>
    <n v="800153993"/>
    <s v="COMUNICACION CELULAR S.A. COMCEL S.A."/>
    <s v="0 anos - 11 meses  y 31 dias"/>
    <s v="LA NACIÓN ¿ MINISTERIO DE HACIENDA Y CRÉDITO PÚBLICO PAGARÁ AL CONTRATISTA, UNA VEZ SE ENCUENTRE APROBADO EL P.A.C. (PROGRAMA ANUAL MENSUALIZADO DE CAJA), EL VALOR DE LA ACEPTACIÓN DE OFERTA EN MES O FRACCIÓN DE MES VENCIDO CORRESPONDIENTES AL VALOR DEL SERVICIO EFECTIVAMENTE PRESTADO.  DICHOS PAGOS SE EFECTUARÁN DENTRO DE LOS DIEZ (10) DÍAS HÁBILES SIGUIENTES A LA RADICACIÓN EN LA SUBDIRECCIÓN FINANCIERA DEL CUMPLIDO A SATISFACCIÓN POR PARTE DEL SUPERVISOR DESIGNADO PARA EL EFECTO, PREVIA PRESENTACIÓN DEL INFORME RESPECTIVO SOBRE LA EJECUCIÓN DEL CONTRATO,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
    <s v=" $ -   "/>
    <n v="21619788"/>
    <n v="7206596"/>
    <s v=" $ -   "/>
    <n v="28826384"/>
    <n v="13512367.5"/>
    <n v="121"/>
    <s v="1 POLIZA"/>
    <s v="https://community.secop.gov.co/Public/Tendering/OpportunityDetail/Index?noticeUID=CO1.NTC.2070865&amp;isFromPublicArea=True&amp;isModal=False"/>
    <s v="APOYO"/>
    <s v="GLPE:No incluye Personal en la Entidad"/>
    <s v="2 SUPERVISOR"/>
    <m/>
    <m/>
    <n v="79419241"/>
    <s v="ALIRIO ORLANDO TEJEDOR TEJEDOR"/>
    <s v="PROFESIONAL UNIVERSITARIO"/>
    <s v="SUBDIRECCION DE ADMON DE RECURSOS TECNOLOGICOS"/>
    <s v="DIRECCION DE TECNOLOGIA - "/>
    <s v="macevedo@comcel.com.co"/>
    <m/>
    <n v="3811700"/>
    <m/>
    <d v="2022-07-26T00:00:00"/>
    <s v="OTROSÍ NO. 1 DE LA ACEPTACIÓN DE OFERTA NO. 3.278-2021, MEDIANTE EL CUAL SE MODIFICA PARCIALMENTE LAS CLÁUSULAS SEGUNDA ¿PLAZO¿, CUARTA ¿VALOR¿ Y SEXTA ¿RESPALDO PRESUPUESTAL¿."/>
    <s v="MÍNIMA CUANTIA"/>
    <s v="PRESTACIÓN DE SERVICIOS"/>
    <s v="PERSONA JURIDICA"/>
    <s v="MHCP-PMC-09-2021"/>
  </r>
  <r>
    <s v="3.280-2021"/>
    <x v="0"/>
    <x v="7"/>
    <s v="OTROS SERVICIOS PROFESIONALES, CIENTIFICOS Y TÉCNICOS"/>
    <n v="1"/>
    <n v="0"/>
    <s v="PRESTAR SERVICIOS PROFESIONALES PARA APOYAR LA IMPLEMENTACIÓN Y EJECUCIÓN DE LAS ACCIONES, ESTRATEGIAS, PLANES Y PROYECTOS DE COMUNICACIONES REQUERIDOS POR EL MINISTERIO DE HACIENDA Y CRÉDITO PÚBLICO"/>
    <d v="2021-07-27T00:00:00"/>
    <d v="2021-07-30T00:00:00"/>
    <d v="2021-07-30T00:00:00"/>
    <d v="2022-07-31T00:00:00"/>
    <d v="2022-09-15T00:00:00"/>
    <m/>
    <m/>
    <s v="EN EJECUCION"/>
    <n v="1018471416"/>
    <s v="JUAN SEBASTIAN HOLGUIN CARDONA"/>
    <s v="1 anos - 0 meses  y 2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
    <n v="5665000"/>
    <n v="68735333"/>
    <n v="8497500"/>
    <s v=" $ -   "/>
    <n v="77232833"/>
    <n v="68168832"/>
    <n v="45"/>
    <s v="1 POLIZA"/>
    <s v="https://community.secop.gov.co/Public/Tendering/OpportunityDetail/Index?noticeUID=CO1.NTC.2119691&amp;isFromPublicArea=True&amp;isModal=False"/>
    <s v="MISIONAL"/>
    <s v="CD-PN:Prestacion de Servicios Profesionales"/>
    <s v="2 SUPERVISOR"/>
    <m/>
    <m/>
    <n v="1026255743"/>
    <s v="JULIANA FRANCO ACEVEDO"/>
    <s v="ASESOR"/>
    <s v="DESPACHO DEL MINISTRO"/>
    <s v="DESPACHO DEL MINISTRO DE HACIENDA Y CREDITO PUBLICO - "/>
    <s v="jshc.941105@gmail.com"/>
    <s v="juan.holguin@minhacienda.gov.co"/>
    <n v="3811700"/>
    <n v="2312"/>
    <d v="2022-07-15T00:00:00"/>
    <s v="OTROSÍ NO. 1 MEDIANTE EL CUAL SE PRORROGA EL PLAZO DE EJECUCIÓN Y SE ADICIONA EL VALOR DEL CONTRATO NO 3.280-2021"/>
    <s v="2 CONTRATACIÓN DIRECTA"/>
    <s v="PRESTACIÓN DE SERVICIOS"/>
    <s v="PERSONA NATURAL"/>
    <s v="*"/>
  </r>
  <r>
    <s v="3.281-2021"/>
    <x v="0"/>
    <x v="21"/>
    <s v="SERVICIOS DE ESPARCIMIENTO, CULTURALES Y DEPORTIVOS"/>
    <n v="1"/>
    <n v="0"/>
    <s v="Prestación de servicios de producción audiovisual para el cubrimiento y registro audiovisual de los diferentes eventos y actividades del Ministerio de Hacienda y Crédito Público y donde participe el Ministro, directivos o funcionarios de la Entidad."/>
    <d v="2021-07-28T00:00:00"/>
    <d v="2021-08-02T00:00:00"/>
    <d v="2021-08-02T00:00:00"/>
    <d v="2022-07-31T00:00:00"/>
    <d v="2022-09-15T00:00:00"/>
    <m/>
    <m/>
    <s v="EN EJECUCION"/>
    <n v="1015422322"/>
    <s v="MANUEL LEONARDO BASTO RODRIGUEZ"/>
    <s v="0 anos - 11 meses  y 30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
    <n v="5665000"/>
    <n v="68546500"/>
    <n v="8497500"/>
    <s v=" $ -   "/>
    <n v="77044000"/>
    <n v="62126167"/>
    <n v="45"/>
    <s v="1 POLIZA"/>
    <s v="https://community.secop.gov.co/Public/Tendering/OpportunityDetail/Index?noticeUID=CO1.NTC.2125425&amp;isFromPublicArea=True&amp;isModal=False"/>
    <s v="MISIONAL"/>
    <s v="CD-PN:Prestacion de Servicios Profesionales"/>
    <s v="2 SUPERVISOR"/>
    <m/>
    <m/>
    <n v="1026255743"/>
    <s v="JULIANA FRANCO ACEVEDO"/>
    <s v="ASESOR"/>
    <s v="DESPACHO DEL MINISTRO"/>
    <s v="DESPACHO DEL MINISTRO DE HACIENDA Y CREDITO PUBLICO - "/>
    <s v="illusionlight22@gmail.com"/>
    <s v="manuel.basto@minhacienda.gov.co"/>
    <n v="3811700"/>
    <n v="3313"/>
    <d v="2022-07-15T00:00:00"/>
    <s v="OTROSÍ NO. 1 MEDIANTE EL CUAL SE PRORROGA EL PLAZO DE EJECUCIÓN Y SE ADICIONA EL VALOR DEL CONTRATO NO 3.281-2021"/>
    <s v="2 CONTRATACIÓN DIRECTA"/>
    <s v="PRESTACIÓN DE SERVICIOS"/>
    <s v="PERSONA NATURAL"/>
    <s v="*"/>
  </r>
  <r>
    <s v="3.282-2021"/>
    <x v="0"/>
    <x v="15"/>
    <s v="SEGUMIENTO, ACTUALIZACION DE CALCULOS ACTUARIALES, DESEÑO DE ADMON FIANCIERA DEL PASIVO PENSIONAL DE LAS ENTIDADES TERRRITORIALES (ARTICULO 48 DE LA LEY 863/2003)."/>
    <n v="1"/>
    <n v="0"/>
    <s v="PRESTAR SERVICIOS PROFESIONALES PARA BRINDAR SOPORTE TÉCNICO, ACOMPAÑAMIENTO Y ATENCIÓN AL DEPARTAMENTO DE CUNDINAMARCA, AL DISTRITO CAPITAL,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
    <d v="2021-07-29T00:00:00"/>
    <d v="2021-08-03T00:00:00"/>
    <d v="2021-08-03T00:00:00"/>
    <d v="2022-06-30T00:00:00"/>
    <d v="2022-09-15T00:00:00"/>
    <m/>
    <m/>
    <s v="EN EJECUCION"/>
    <n v="39577330"/>
    <s v="SANDRA MILENA ROJAS ARAGON"/>
    <s v="0 anos - 10 meses  y 28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6087874"/>
    <n v="68671217"/>
    <n v="15676275"/>
    <s v=" $ -   "/>
    <n v="84347492"/>
    <n v="67656572"/>
    <n v="76"/>
    <s v="1 POLIZA"/>
    <s v="https://community.secop.gov.co/Public/Tendering/OpportunityDetail/Index?noticeUID=CO1.NTC.2124291&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sand_ro2000@yahoo.com/sandpasivocol@gmail.com"/>
    <s v="sandra.rojas@minhacienda.gov.co"/>
    <n v="3811700"/>
    <n v="3368"/>
    <d v="2022-06-23T00:00:00"/>
    <s v="OTROSÍ NO. 1 MEDIANTE EL CUAL SE PRORROGA EL PLAZO DE EJECUCIÓN Y SE ADICIONA EL VALOR DEL CONTRATO NO 3.282-2021"/>
    <s v="2 CONTRATACIÓN DIRECTA"/>
    <s v="PRESTACIÓN DE SERVICIOS"/>
    <s v="PERSONA NATURAL"/>
    <s v="MHCP-CD-313-2021"/>
  </r>
  <r>
    <s v="3.284-2021"/>
    <x v="0"/>
    <x v="15"/>
    <s v="SEGUMIENTO, ACTUALIZACION DE CALCULOS ACTUARIALES, DESEÑO DE ADMON FIANCIERA DEL PASIVO PENSIONAL DE LAS ENTIDADES TERRRITORIALES (ARTICULO 48 DE LA LEY 863/2003)."/>
    <n v="1"/>
    <n v="0"/>
    <s v="PRESTAR SERVICIOS PROFESIONALES PARA EL FORTALECIMIENTO, ACTUALIZACIÓN Y ADMINISTRACIÓN DE HERRAMIENTAS DE CAPACITACIÓN Y ATENCIÓN AL USUARIO ASOCIADAS AL FONPET Y AL PROYECTO DE ¿SEGUIMIENTO Y ACTUALIZACIÓN DE LOS CÁLCULOS ACTUARIALES DE LAS ENTIDADES TERRITORIALES¿ PASIVOCOL."/>
    <d v="2021-07-30T00:00:00"/>
    <d v="2021-08-03T00:00:00"/>
    <d v="2021-08-03T00:00:00"/>
    <d v="2022-06-30T00:00:00"/>
    <d v="2022-12-13T00:00:00"/>
    <m/>
    <m/>
    <s v="EN EJECUCION"/>
    <n v="79264478"/>
    <s v="PABLO ALFONSO BEJARANO CALDERON"/>
    <s v="0 anos - 10 meses  y 28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6948787"/>
    <n v="78150693"/>
    <n v="38887730"/>
    <s v=" $ -   "/>
    <n v="117038423"/>
    <n v="77224189"/>
    <n v="165"/>
    <s v="1 POLIZA"/>
    <s v="https://community.secop.gov.co/Public/Tendering/OpportunityDetail/Index?noticeUID=CO1.NTC.2125341&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pablobejarano@gmail.com"/>
    <s v="pablo.bejarano@minhacienda.gov.co"/>
    <n v="3811700"/>
    <n v="3368"/>
    <d v="2022-06-24T00:00:00"/>
    <s v="OTROSÍ NO. 1 MEDIANTE EL CUAL SE PRORROGA EL PLAZO DE EJECUCIÓN Y SE ADICIONA EL VALOR DEL CONTRATO NO 3.284-2021"/>
    <s v="2 CONTRATACIÓN DIRECTA"/>
    <s v="PRESTACIÓN DE SERVICIOS"/>
    <s v="PERSONA NATURAL"/>
    <s v="MHCP-CD-314-2021"/>
  </r>
  <r>
    <s v="3.285-2021"/>
    <x v="0"/>
    <x v="15"/>
    <s v="SEGUMIENTO, ACTUALIZACION DE CALCULOS ACTUARIALES, DESEÑO DE ADMON FIANCIERA DEL PASIVO PENSIONAL DE LAS ENTIDADES TERRRITORIALES (ARTICULO 48 DE LA LEY 863/2003)."/>
    <n v="1"/>
    <n v="0"/>
    <s v="PRESTAR SERVICIOS PROFESIONALES PARA APOYAR A LA DGRESS EN TEMAS ACTUARIALES, DE MODELAMIENTO MATEMÁTICO Y EN LA REVISIÓN DE LOS CÁLCULOS ACTUARIALES EN DESARROLLO DEL PROYECTO DE &quot;SEGUIMIENTO Y ACTUALIZACIÓN DE LOS CÁLCULOS ACTUARIALES DEL PASIVO PENSIONAL DE LAS ENTIDADES TERRITORIALES¿ ¿ PASIVOCOL"/>
    <d v="2021-07-30T00:00:00"/>
    <d v="2021-08-05T00:00:00"/>
    <d v="2021-08-05T00:00:00"/>
    <d v="2022-06-30T00:00:00"/>
    <d v="2022-09-15T00:00:00"/>
    <m/>
    <m/>
    <s v="EN EJECUCION"/>
    <n v="41468826"/>
    <s v="MARIA ISABEL JOSE TRUJILLO RUEDA"/>
    <s v="0 anos - 10 meses  y 26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POR TRATARSE DE UNA PERSONA RESPONSABLE DE IVA, DISCRIMINADOS POR VIGENCIA ASÍ:"/>
    <n v="12602200"/>
    <n v="141732707"/>
    <n v="32450650"/>
    <s v=" $ -   "/>
    <n v="174183357"/>
    <n v="128290360"/>
    <n v="76"/>
    <s v="1 POLIZA"/>
    <s v="https://community.secop.gov.co/Public/Tendering/OpportunityDetail/Index?noticeUID=CO1.NTC.2125683&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m.trujillo8712@gmail.com/babeltrujillo@yahoo.com"/>
    <s v="maria.trujillo@minhacienda.gov.co"/>
    <n v="3811700"/>
    <n v="3368"/>
    <d v="2022-06-28T00:00:00"/>
    <s v="OTROSÍ NO. 1 MEDIANTE EL CUAL SE PRORROGA EL PLAZO DE EJECUCIÓN Y SE ADICIONA EL VALOR DEL CONTRATO NO 3.285-2021"/>
    <s v="2 CONTRATACIÓN DIRECTA"/>
    <s v="PRESTACIÓN DE SERVICIOS"/>
    <s v="PERSONA NATURAL"/>
    <s v="MHCP-CD-316-2021"/>
  </r>
  <r>
    <s v="3.286-2021"/>
    <x v="0"/>
    <x v="15"/>
    <s v="SEGUMIENTO, ACTUALIZACION DE CALCULOS ACTUARIALES, DESEÑO DE ADMON FIANCIERA DEL PASIVO PENSIONAL DE LAS ENTIDADES TERRRITORIALES (ARTICULO 48 DE LA LEY 863/2003)."/>
    <n v="1"/>
    <n v="0"/>
    <s v="PRESTAR SERVICIOS PROFESIONALES PARA BRINDAR SOPORTE TÉCNICO, ACOMPAÑAMIENTO Y ATENCIÓN AL DEPARTAMENTO DEL VALLE DEL CAUCA Y DEMÁS ENTIDADES QUE INDIQUE LA DGRESS TANTO DEL SECTOR CENTRAL COMO DEL SECTOR DESCENTRALIZADO A NIVEL DEPARTAMENTAL Y MUNICIPAL, EN EL CUMPLIMIENTO DE LAS NORMAS QUE RIGEN AL FONPET Y AL PROYECTO ¿SEGUIMIENTO Y ACTUALIZACIÓN DE LOS CÁLCULOS ACTUARIALES DEL PASIVO PENSIONAL DE LAS ENTIDADES TERRITORIALES¿ (PASIVOCOL)."/>
    <d v="2021-07-30T00:00:00"/>
    <d v="2021-08-03T00:00:00"/>
    <d v="2021-08-03T00:00:00"/>
    <d v="2022-07-05T00:00:00"/>
    <d v="2022-12-23T00:00:00"/>
    <m/>
    <m/>
    <s v="EN EJECUCION"/>
    <n v="1130620652"/>
    <s v="DIANA ALEXANDRA ROJAS SANCHEZ"/>
    <s v="0 anos - 11 meses  y 3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5.134.423 MONEDA CORRIENTE"/>
    <n v="5134423"/>
    <n v="57676685"/>
    <n v="28752769"/>
    <s v=" $ -   "/>
    <n v="86429454"/>
    <n v="56136358"/>
    <n v="170"/>
    <s v="1 POLIZA"/>
    <s v="https://community.secop.gov.co/Public/Tendering/OpportunityDetail/Index?noticeUID=CO1.NTC.2126134&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dianaroj177@gmail.com"/>
    <s v="diana.rojas@minhacienda.gov.co"/>
    <n v="3811700"/>
    <m/>
    <d v="2022-06-23T00:00:00"/>
    <s v="OTROSÍ NO. 1 MEDIANTE EL CUAL SE PRORROGA EL PLAZO DE EJECUCIÓN Y SE ADICIONA EL VALOR DEL CONTRATO NO 3.286-2021"/>
    <s v="2 CONTRATACIÓN DIRECTA"/>
    <s v="PRESTACIÓN DE SERVICIOS"/>
    <s v="PERSONA NATURAL"/>
    <s v="MHCP-CD-315-2021"/>
  </r>
  <r>
    <s v="3.287-2021"/>
    <x v="0"/>
    <x v="15"/>
    <s v="SEGUMIENTO, ACTUALIZACION DE CALCULOS ACTUARIALES, DESEÑO DE ADMON FIANCIERA DEL PASIVO PENSIONAL DE LAS ENTIDADES TERRRITORIALES (ARTICULO 48 DE LA LEY 863/2003)."/>
    <n v="1"/>
    <n v="0"/>
    <s v="PRESTAR SERVICIOS PROFESIONALES PARA BRINDAR SOPORTE TÉCNICO, ACOMPAÑAMIENTO Y ATENCIÓN A LOS DEPARTAMENTOS DE ATLÁNTICO, CÉSAR, LA GUAJIRA, MAGDALENA,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
    <d v="2021-07-30T00:00:00"/>
    <d v="2021-08-03T00:00:00"/>
    <d v="2021-08-03T00:00:00"/>
    <d v="2022-06-30T00:00:00"/>
    <d v="2022-09-15T00:00:00"/>
    <m/>
    <m/>
    <s v="EN EJECUCION"/>
    <n v="40933039"/>
    <s v="HIBET MILENA GONZALEZ RAMIREZ"/>
    <s v="0 anos - 10 meses  y 28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5910558"/>
    <n v="66651394"/>
    <n v="15219688"/>
    <s v=" $ -   "/>
    <n v="81871082"/>
    <n v="65863320"/>
    <n v="76"/>
    <s v="1 POLIZA"/>
    <s v="https://community.secop.gov.co/Public/Tendering/OpportunityDetail/Index?noticeUID=CO1.NTC.2128197&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hibetg@gmail.com"/>
    <s v="hibet.gonzalez@minhacienda.gov.co"/>
    <n v="3811700"/>
    <n v="3368"/>
    <d v="2022-06-23T00:00:00"/>
    <s v="OTROSÍ NO. 1 MEDIANTE EL CUAL SE PRORROGA EL PLAZO DE EJECUCIÓN Y SE ADICIONA EL VALOR DEL CONTRATO NO 3.287-2021"/>
    <s v="2 CONTRATACIÓN DIRECTA"/>
    <s v="PRESTACIÓN DE SERVICIOS"/>
    <s v="PERSONA NATURAL"/>
    <s v="MHCP-CD-320-2021"/>
  </r>
  <r>
    <s v="3.294-2021"/>
    <x v="0"/>
    <x v="15"/>
    <s v="SEGUMIENTO, ACTUALIZACION DE CALCULOS ACTUARIALES, DESEÑO DE ADMON FIANCIERA DEL PASIVO PENSIONAL DE LAS ENTIDADES TERRRITORIALES (ARTICULO 48 DE LA LEY 863/2003)."/>
    <n v="1"/>
    <n v="0"/>
    <s v="APOYAR LOS PROCESOS RELACIONADOS CON LA DESTINACIÓN DE LOS RECURSOS DEL FONPET PARA EL SANEAMIENTO DEL PASIVO PENSIONAL DEL SECTOR SALUD CAUSADO AL 31 DE DICIEMBRE DE 1993 A CARGO DE LAS ENTIDADES TERRITORIALES, ASÍ COMO AQUELLOS QUE PERMITAN LA CONSECUCIÓN Y ACTUALIZACIÓN DE LOS CÁLCULOS ACTUARIALES QUE DETERMINAN EL PASIVO PENSIONAL EN DICHO SECTOR."/>
    <d v="2021-08-17T00:00:00"/>
    <d v="2021-08-19T00:00:00"/>
    <d v="2021-08-19T00:00:00"/>
    <d v="2022-07-31T00:00:00"/>
    <d v="2022-09-15T00:00:00"/>
    <m/>
    <m/>
    <s v="EN EJECUCION"/>
    <n v="52175553"/>
    <s v="SARA YULITSA TORRES ZAMBRANO"/>
    <s v="0 anos - 11 meses  y 13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394.225 MONEDA CORRIENTE"/>
    <n v="5394225"/>
    <n v="62573010"/>
    <n v="8091338"/>
    <s v=" $ -   "/>
    <n v="70664348"/>
    <n v="56099940"/>
    <n v="45"/>
    <s v="1 POLIZA"/>
    <s v="https://community.secop.gov.co/Public/Tendering/OpportunityDetail/Index?noticeUID=CO1.NTC.2160200&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syulitza@yahoo.com"/>
    <s v="sara.torres@minhacienda.gov.co"/>
    <n v="3811700"/>
    <n v="4264"/>
    <d v="2022-07-15T00:00:00"/>
    <s v="OTROSÍ NO. 1 MEDIANTE EL CUAL SE PRORROGA EL PLAZO DE EJECUCIÓN Y SE ADICIONA EL VALOR DEL CONTRATO NO 3.294-2021"/>
    <s v="2 CONTRATACIÓN DIRECTA"/>
    <s v="PRESTACIÓN DE SERVICIOS"/>
    <s v="PERSONA NATURAL"/>
    <s v="MHCP-CD-323-2021"/>
  </r>
  <r>
    <s v="3.295-2021"/>
    <x v="0"/>
    <x v="15"/>
    <s v="SEGUMIENTO, ACTUALIZACION DE CALCULOS ACTUARIALES, DESEÑO DE ADMON FIANCIERA DEL PASIVO PENSIONAL DE LAS ENTIDADES TERRRITORIALES (ARTICULO 48 DE LA LEY 863/2003)."/>
    <n v="1"/>
    <n v="0"/>
    <s v="PRESTAR SERVICIOS PROFESIONALES PARA EL SEGUIMIENTO, SOPORTE JURÍDICO Y APOYO DE LOS PLANES, DIRECTRICES Y PROCEDIMIENTOS EN LA DGRESS, EN LO RELACIONADO CON EL FONPET Y AL PROYECTO DE SEGUIMIENTO Y ACTUALIZACIÓN DE LOS CÁLCULOS ACTUARIALES DEL PASIVO PENSIONAL DE LAS ENTIDADES TERRITORIALES¿ (PASIVOCOL), EN CUMPLIMIENTO DE LA NORMATIVIDAD VIGENTE EN LA MATERIA"/>
    <d v="2021-08-20T00:00:00"/>
    <d v="2021-08-24T00:00:00"/>
    <d v="2021-08-24T00:00:00"/>
    <d v="2022-06-20T00:00:00"/>
    <d v="2022-10-31T00:00:00"/>
    <m/>
    <m/>
    <s v="EJECUTADO/TERMINADO"/>
    <n v="1026250860"/>
    <s v="DAYANA ALEXANDRA QUIÑONES QUIROS"/>
    <s v="0 anos - 9 meses  y 28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6.279.261 MONEDA CORRIENTE"/>
    <n v="6279261"/>
    <n v="62164684"/>
    <n v="27210131"/>
    <s v=" $ -   "/>
    <n v="89374815"/>
    <n v="70537032"/>
    <n v="132"/>
    <s v="1 POLIZA"/>
    <s v="https://community.secop.gov.co/Public/Tendering/OpportunityDetail/Index?noticeUID=CO1.NTC.2185493&amp;isFromPublicArea=True&amp;isModal=False"/>
    <s v="MISIONAL"/>
    <s v="CD-PN:Prestacion de Servicios Profesionales"/>
    <s v="2 SUPERVISOR"/>
    <m/>
    <m/>
    <n v="52485009"/>
    <s v="NATALIA ANGELICA GUEVARA RIVERA"/>
    <s v="SUBDIRECTORA GENERAL DE PENSIONES"/>
    <s v="DIRECCION GENERAL DE REGULACION ECONOMICA DE LA SEGURIDAD SOCIAL"/>
    <s v="DIRECCION GENERAL DE REGULACION ECONOMICA DE LA SEGURIDAD SOCIAL - "/>
    <s v="dayaquir@hotmail.com"/>
    <s v="dayana.quinones@minhacienda.gov.co"/>
    <n v="3811700"/>
    <n v="4336"/>
    <d v="2022-06-16T00:00:00"/>
    <s v="OTROSÍ NO. 1 MEDIANTE EL CUAL SE PRORROGA EL PLAZO DE EJECUCIÓN Y SE ADICIONA EL VALOR DEL CONTRATO NO 3.295-2021"/>
    <s v="2 CONTRATACIÓN DIRECTA"/>
    <s v="PRESTACIÓN DE SERVICIOS"/>
    <s v="PERSONA NATURAL"/>
    <s v="MHCP-CD-330-2021"/>
  </r>
  <r>
    <s v="3.296-2021"/>
    <x v="0"/>
    <x v="22"/>
    <s v="SERVICIOS FINANCIEROS Y SERVICIOS CONEXOS"/>
    <n v="1"/>
    <n v="0"/>
    <s v="APOYAR LAS ACTIVIDADES DEL PROCEDIMIENTO DE PREPARACIÓN DE INFORMACIÓN, REVISIÓN Y VALIDACIÓN DE CIFRAS PARA LA ELABORACIÓN DE LOS CÁLCULOS ACTUARIALES A CARGO DEL MINISTERIO, ASÍ COMO EFECTUAR ANÁLISIS COMPARATIVOS SOBRE CONSOLIDADOS HISTÓRICOS DE LOS MISMOS"/>
    <d v="2021-08-24T00:00:00"/>
    <d v="2021-08-26T00:00:00"/>
    <d v="2021-08-26T00:00:00"/>
    <d v="2022-07-23T00:00:00"/>
    <d v="2022-09-15T00:00:00"/>
    <m/>
    <m/>
    <s v="EJECUTADO/TERMINADO"/>
    <n v="51963956"/>
    <s v="CLAUDIA PATRICIA AMORTEGUI LOZANO"/>
    <s v="0 anos - 10 meses  y 28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4304558"/>
    <n v="48941391"/>
    <n v="7685072"/>
    <s v=" $ -   "/>
    <n v="56626463"/>
    <n v="44537828"/>
    <n v="53"/>
    <s v="1 POLIZA"/>
    <s v="https://community.secop.gov.co/Public/Tendering/OpportunityDetail/Index?noticeUID=CO1.NTC.2173689&amp;isFromPublicArea=True&amp;isModal=False"/>
    <s v="MISIONAL"/>
    <s v="CD-PN:Prestacion de Servicios Profesionales"/>
    <s v="2 SUPERVISOR"/>
    <m/>
    <m/>
    <n v="52485009"/>
    <s v="NATALIA ANGELICA GUEVARA RIVERA"/>
    <s v="SUBDIRECTORA GENERAL DE PENSIONES"/>
    <s v="DIRECCION GENERAL DE REGULACION ECONOMICA DE LA SEGURIDAD SOCIAL"/>
    <s v="DIRECCION GENERAL DE REGULACION ECONOMICA DE LA SEGURIDAD SOCIAL - "/>
    <s v="patric_am@yahoo.com"/>
    <s v="claudia.amortegui@minhacienda.gov.co"/>
    <n v="3811700"/>
    <m/>
    <d v="2022-07-22T00:00:00"/>
    <s v="OTROSÍ NO. 1 MEDIANTE EL CUAL SE PRORROGA EL PLAZO DE EJECUCIÓN Y SE ADICIONA EL VALOR DEL CONTRATO NO. 3.296-2021"/>
    <s v="2 CONTRATACIÓN DIRECTA"/>
    <s v="PRESTACIÓN DE SERVICIOS"/>
    <s v="PERSONA NATURAL"/>
    <s v="MHCP-CD-329-2021"/>
  </r>
  <r>
    <s v="3.298-2021"/>
    <x v="0"/>
    <x v="10"/>
    <s v="SERVICIOS DE TELECOMUNICACIONES, TRANSMISIÓN Y SUMINISTRO DE INFORMACIÓN"/>
    <n v="1"/>
    <n v="0"/>
    <s v="PRESTACIÓN DE SERVICIOS DE CANAL DE ACCESO A SERVICIOS FINANCIEROS REQUERIDOS POR LA DIRECCIÓN DE CRÉDITO PÚBLICO Y TESORO NACIONAL DEL MINISTERIO DE HACIENDA Y CRÉDITO PÚBLICO"/>
    <d v="2021-08-27T00:00:00"/>
    <d v="2021-09-21T00:00:00"/>
    <d v="2021-09-21T00:00:00"/>
    <d v="2022-07-31T00:00:00"/>
    <d v="2022-11-30T00:00:00"/>
    <m/>
    <m/>
    <s v="EN EJECUCION"/>
    <n v="900404206"/>
    <s v="UNION TEMPORAL LEVEL 3 TELMEX"/>
    <s v="0 anos - 10 meses  y 11 dias"/>
    <s v="EL VALOR DEL CONTRATO SE PAGARÁ POR INTERMEDIO DE LA COORDINACIÓN DE PAGADURÍA DE LA SUBDIRECCIÓN FINANCIERA DE ESTE MINISTERIO CON SUJECIÓN A LA DISPONIBILIDAD DEL P.A.C., DE LA SIGUIENTE MANERA:  ¿_x0009_EN MENSUALIDADES VENCIDAS O FRACCIÓN DE TIEMPO POR SERVICIO EFECTIVAMENTE PRESTADO PARA LOS ENLACES DE COMUNICACIÓN, TOMANDO COMO BASE UN VALOR MENSUAL (REDONDEADO) POR ÍTEM, ASÍ:"/>
    <s v=" $ -   "/>
    <n v="69720936"/>
    <n v="20740312"/>
    <s v=" $ -   "/>
    <n v="90461248"/>
    <n v="55259271.700000003"/>
    <n v="121"/>
    <s v="1 POLIZA"/>
    <s v="https://community.secop.gov.co/Public/Tendering/OpportunityDetail/Index?noticeUID=CO1.NTC.2166671&amp;isFromPublicArea=True&amp;isModal=False"/>
    <s v="MISIONAL"/>
    <s v="CD-PJ:Incluye Personal en la Entidad"/>
    <s v="2 SUPERVISOR"/>
    <m/>
    <m/>
    <n v="79419241"/>
    <s v="ALIRIO ORLANDO TEJEDOR TEJEDOR"/>
    <s v="PROFESIONAL UNIVERSITARIO"/>
    <s v="SUBDIRECCION DE ADMON DE RECURSOS TECNOLOGICOS"/>
    <s v="DIRECCION DE TECNOLOGIA - "/>
    <s v="alvaro.ceballos@level3.com"/>
    <m/>
    <n v="3811700"/>
    <m/>
    <d v="2022-07-14T00:00:00"/>
    <s v="OTROSÍ NO. 1, MEDIANTE EL CUAL SE PRORROGA EL PLAZO DE EJECUCIÓN Y SE ADICIONA EL VALOR DEL CONTRATO NO. 3.298-2021"/>
    <s v="2 CONTRATACIÓN DIRECTA"/>
    <s v="PRESTACIÓN DE SERVICIOS"/>
    <s v="U.T. - CONSORCIO"/>
    <s v="MHCP-CD-326-2021"/>
  </r>
  <r>
    <s v="3.299-2021"/>
    <x v="0"/>
    <x v="15"/>
    <s v="SEGUMIENTO, ACTUALIZACION DE CALCULOS ACTUARIALES, DESEÑO DE ADMON FIANCIERA DEL PASIVO PENSIONAL DE LAS ENTIDADES TERRRITORIALES (ARTICULO 48 DE LA LEY 863/2003)."/>
    <n v="1"/>
    <n v="0"/>
    <s v="PRESTAR LOS SERVICIOS PROFESIONALES DE APOYO A LA DIRECCIÓN DE REGULACIÓN ECONÓMICA DE LA SEGURIDAD SOCIAL DGRESS EN LA ADMINISTRACIÓN DEL SISTEMA UNIFICADO DE PASIVO PENSIONALES TERRITORIALES (SUPPT) A TRAVÉS DE LA INTERACCIÓN DE DIFERENTES ACTORES DEL SISTEMA DE ACUERDO CON LOS LINEAMIENTOS Y ESTÁNDARES DEFINIDOS POR LA DIRECCIÓN DE TECNOLOGÍA DEL MINISTERIO DE HACIENDA Y CRÉDITO PÚBLICO"/>
    <d v="2021-08-27T00:00:00"/>
    <d v="2021-09-01T00:00:00"/>
    <d v="2021-09-01T00:00:00"/>
    <d v="2022-07-31T00:00:00"/>
    <d v="2022-09-15T00:00:00"/>
    <m/>
    <m/>
    <s v="EJECUTADO/TERMINADO"/>
    <n v="1010211430"/>
    <s v="JAIME ANDRES FANDIÑO HERRERA"/>
    <s v="0 anos - 10 meses  y 31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6.264.196 MONEDA CORRIENTE"/>
    <n v="6264196"/>
    <n v="69950189"/>
    <n v="9396294"/>
    <s v=" $ -   "/>
    <n v="79346483"/>
    <n v="62641960"/>
    <n v="45"/>
    <s v="1 POLIZA"/>
    <s v="https://community.secop.gov.co/Public/Tendering/OpportunityDetail/Index?noticeUID=CO1.NTC.2195585&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jfandinoh@hotmail.com"/>
    <s v="jaime.fandino@minhacienda.gov.co"/>
    <n v="3811700"/>
    <n v="4399"/>
    <d v="2022-07-25T00:00:00"/>
    <s v="OTROSÍ NO. 1 MEDIANTE EL CUAL SE PRORROGA EL PLAZO DE EJECUCIÓN Y SE ADICIONA EL VALOR DEL CONTRATO NO 3.299-2021"/>
    <s v="2 CONTRATACIÓN DIRECTA"/>
    <s v="PRESTACIÓN DE SERVICIOS"/>
    <s v="PERSONA NATURAL"/>
    <s v="MHCP-CD-331-2021"/>
  </r>
  <r>
    <s v="3.301-2021"/>
    <x v="0"/>
    <x v="10"/>
    <s v="SERVICIOS DE TELECOMUNICACIONES, TRANSMISIÓN Y SUMINISTRO DE INFORMACIÓN"/>
    <n v="1"/>
    <n v="0"/>
    <s v="PRESTAR EL SERVICIO DE MONITOREO DE PRENSA NACIONAL Y REGIONAL, RADIO, TELEVISIÓN, REVISTAS E INTERNET PARA EL DESPACHO DEL MINISTRO DE HACIENDA Y CRÉDITO PÚBLICO"/>
    <d v="2021-09-10T00:00:00"/>
    <d v="2021-09-14T00:00:00"/>
    <d v="2021-09-14T00:00:00"/>
    <d v="2022-07-31T00:00:00"/>
    <d v="2022-10-31T00:00:00"/>
    <m/>
    <m/>
    <s v="EJECUTADO/TERMINADO"/>
    <n v="830072071"/>
    <s v="SIGLO DATA S.A.S"/>
    <s v="0 anos - 10 meses  y 18 dias"/>
    <s v="LA NACIÓN ¿ MINISTERIO DE HACIENDA Y CRÉDITO PÚBLICO PAGARÁ AL CONTRATISTA, EL VALOR DE LA ACEPTACIÓN DE OFERTA, CON SUJECIÓN A LA DISPONIBILIDAD DEL P.A.C. (PROGRAMA ANUAL MENSUALIZADO DE CAJA), EN MENSUALIDADES VENCIDAS O PROPORCIONAL POR FRACCIÓN, DE CONFORMIDAD CON EL SERVICIO EFECTIVAMENTE PRESTADO.  DICHOS PAGOS SE EFECTUARÁN DENTRO DE LOS DIEZ (10) DÍAS HÁBILES SIGUIENTES A LA RADICACIÓN EN LA SUBDIRECCIÓN FINANCIERA DEL CUMPLIDO A SATISFACCIÓN POR PARTE DEL SUPERVISOR DESIGNADO PARA EL EFECTO, PREVIA PRESENTACIÓN DEL INFORME RESPECTIVO SOBRE LA EJECUCIÓN DEL CONTRATO,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
    <s v=" $ -   "/>
    <n v="37842794.299999997"/>
    <n v="10744011"/>
    <s v=" $ -   "/>
    <n v="48586805.299999997"/>
    <n v="34261457"/>
    <n v="91"/>
    <s v="1 POLIZA"/>
    <s v="https://community.secop.gov.co/Public/Tendering/OpportunityDetail/Index?noticeUID=CO1.NTC.2216655&amp;isFromPublicArea=True&amp;isModal=False"/>
    <s v="MISIONAL"/>
    <s v="GLPE:No incluye Personal en la Entidad"/>
    <s v="2 SUPERVISOR"/>
    <m/>
    <m/>
    <n v="1026255743"/>
    <s v="JULIANA FRANCO ACEVEDO"/>
    <s v="ASESOR"/>
    <s v="DESPACHO DEL MINISTRO"/>
    <s v="DESPACHO DEL MINISTRO DE HACIENDA Y CREDITO PUBLICO - "/>
    <s v="contabilidad@siglodata.com"/>
    <m/>
    <n v="3811700"/>
    <m/>
    <d v="2022-07-22T00:00:00"/>
    <s v="OTROSÍ NO. 1 DE LA ACEPTACIÓN DE OFERTA NO. 3.301-2021, MEDIANTE EL CUAL SE MODIFICA PARCIALMENTE LAS CLAUSULAS SEGUNDA ¿PLAZO¿, CUARTA ¿VALOR¿ Y SEXTA ¿RESPALDO PRESUPUESTAL¿."/>
    <s v="MÍNIMA CUANTIA"/>
    <s v="PRESTACIÓN DE SERVICIOS"/>
    <s v="PERSONA JURIDICA"/>
    <s v="MHCP-PMC-10-2021"/>
  </r>
  <r>
    <s v="3.302-2021"/>
    <x v="0"/>
    <x v="15"/>
    <s v="SEGUMIENTO, ACTUALIZACION DE CALCULOS ACTUARIALES, DESEÑO DE ADMON FIANCIERA DEL PASIVO PENSIONAL DE LAS ENTIDADES TERRRITORIALES (ARTICULO 48 DE LA LEY 863/2003)."/>
    <n v="1"/>
    <n v="0"/>
    <s v="PRESTAR SERVICIOS PROFESIONALES PARA EL SEGUIMIENTO, SOPORTE JURÍDICO Y APOYO DE LOS PLANES, DIRECTRICES Y PROCEDIMIENTOS EN LA DGRESS, EN LO RELACIONADO CON EL FONPET Y AL PROYECTO DE SEGUIMIENTO Y ACTUALIZACIÓN DE LOS CÁLCULOS ACTUARIALES DEL PASIVO PENSIONAL DE LAS ENTIDADES TERRITORIALES¿ (PASIVOCOL), EN CUMPLIMIENTO DE LA NORMATIVIDAD VIGENTE EN LA MATERIA."/>
    <d v="2021-09-14T00:00:00"/>
    <d v="2021-09-17T00:00:00"/>
    <d v="2021-09-17T00:00:00"/>
    <d v="2022-07-31T00:00:00"/>
    <d v="2022-09-15T00:00:00"/>
    <m/>
    <m/>
    <s v="EN EJECUCION"/>
    <n v="52011946"/>
    <s v="ADRIANA SOFIA ESPEJO LONDOÑO"/>
    <s v="0 anos - 10 meses  y 15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 5.760.790 MONEDA CORRIENTE."/>
    <n v="5760790"/>
    <n v="60963700"/>
    <n v="8641185"/>
    <s v=" $ -   "/>
    <n v="69604885"/>
    <n v="54535479"/>
    <n v="45"/>
    <s v="1 POLIZA"/>
    <s v="https://community.secop.gov.co/Public/Tendering/OpportunityDetail/Index?noticeUID=CO1.NTC.2235402&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adrisofi1170@gmail.com"/>
    <s v="adriana.espejo@minhacienda.gov.co"/>
    <n v="3811700"/>
    <n v="2230"/>
    <d v="2022-07-15T00:00:00"/>
    <s v="OTROSÍ NO. 1 MEDIANTE EL CUAL SE PRORROGA EL PLAZO DE EJECUCIÓN Y SE ADICIONA EL VALOR DEL CONTRATO NO 3.302-2021"/>
    <s v="2 CONTRATACIÓN DIRECTA"/>
    <s v="PRESTACIÓN DE SERVICIOS"/>
    <s v="PERSONA NATURAL"/>
    <s v="MHCP-CD-335-2021"/>
  </r>
  <r>
    <s v="3.303-2021"/>
    <x v="0"/>
    <x v="15"/>
    <s v="SEGUMIENTO, ACTUALIZACION DE CALCULOS ACTUARIALES, DESEÑO DE ADMON FIANCIERA DEL PASIVO PENSIONAL DE LAS ENTIDADES TERRRITORIALES (ARTICULO 48 DE LA LEY 863/2003)."/>
    <n v="1"/>
    <n v="0"/>
    <s v="PRESTAR SERVICIOS PROFESIONALES PARA APOYAR, LOS PROCESOS QUE PERMITAN LA CONSECUCIÓN Y ACTUALIZACIÓN DE LOS CÁLCULOS ACTUARIALES A PARTIR DE LA INFORMACIÓN REMITIDA POR LAS ENTIDADES TERRITORIALES DEL SECTOR DESCENTRALIZADO CON EL OBJETO DEL CUBRIMIENTO DEL PASIVO PENSIONAL DEL SECTOR SALUD Y LAS TAREAS A CARGO DEL MINISTERIO DE HACIENDA, PARA LA GESTIÓN DEL FONPET DE ACUERDO A LO ESTABLECIDO POR LA NORMATIVIDAD VIGENTE"/>
    <d v="2021-09-17T00:00:00"/>
    <d v="2021-09-21T00:00:00"/>
    <d v="2021-09-21T00:00:00"/>
    <d v="2022-07-31T00:00:00"/>
    <d v="2022-09-15T00:00:00"/>
    <m/>
    <m/>
    <s v="EN EJECUCION"/>
    <n v="1026564351"/>
    <s v="MARTHA ISABEL VELASCO ROBALLO"/>
    <s v="0 anos - 10 meses  y 11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394.225 MONEDA CORRIENTE."/>
    <n v="5394225"/>
    <n v="56459555"/>
    <n v="8091338"/>
    <s v=" $ -   "/>
    <n v="64550893"/>
    <n v="50346100"/>
    <n v="45"/>
    <s v="1 POLIZA"/>
    <s v="https://community.secop.gov.co/Public/Tendering/OpportunityDetail/Index?noticeUID=CO1.NTC.2244306&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mivr_16@hotmail.com"/>
    <m/>
    <n v="3811700"/>
    <n v="2260"/>
    <d v="2022-07-14T00:00:00"/>
    <s v="OTROSÍ NO. 1 MEDIANTE EL CUAL SE PRORROGA EL PLAZO DE EJECUCIÓN Y SE ADICIONA EL VALOR DEL CONTRATO NO 3.303-2021"/>
    <s v="2 CONTRATACIÓN DIRECTA"/>
    <s v="PRESTACIÓN DE SERVICIOS"/>
    <s v="PERSONA NATURAL"/>
    <s v="MHCP-CD-336-2021"/>
  </r>
  <r>
    <s v="3.304-2021"/>
    <x v="0"/>
    <x v="15"/>
    <s v="SEGUMIENTO, ACTUALIZACION DE CALCULOS ACTUARIALES, DESEÑO DE ADMON FIANCIERA DEL PASIVO PENSIONAL DE LAS ENTIDADES TERRRITORIALES (ARTICULO 48 DE LA LEY 863/2003)."/>
    <n v="1"/>
    <n v="0"/>
    <s v="PRESTAR SERVICIOS PROFESIONALES DE SOPORTE FINANCIERO PARA COLABORAR EN LA ATENCIÓN DE LAS DIFERENTES TAREAS A CARGO DEL MHCP COMO ADMINISTRADOR DEL FONDO NACIONAL DE LAS ENTIDADES TERRITORIALES- FONPET."/>
    <d v="2021-09-20T00:00:00"/>
    <d v="2021-09-22T00:00:00"/>
    <d v="2021-09-22T00:00:00"/>
    <d v="2022-07-31T00:00:00"/>
    <d v="2022-09-15T00:00:00"/>
    <m/>
    <m/>
    <s v="EN EJECUCION"/>
    <n v="1032366588"/>
    <s v="CLAUDIA VIVIANA MORALES ROLDAN"/>
    <s v="0 anos - 10 meses  y 10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6000000"/>
    <n v="64060000"/>
    <n v="9270000"/>
    <s v=" $ -   "/>
    <n v="73330000"/>
    <n v="56880000"/>
    <n v="45"/>
    <s v="1 POLIZA"/>
    <s v="https://community.secop.gov.co/Public/Tendering/OpportunityDetail/Index?noticeUID=CO1.NTC.2243682&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moralesv801@gmail.com"/>
    <s v="claudia.morales@minhacienda.gov.co"/>
    <n v="3811700"/>
    <n v="4322"/>
    <d v="2022-07-14T00:00:00"/>
    <s v="OTROSÍ NO. 1 MEDIANTE EL CUAL SE PRORROGA EL PLAZO DE EJECUCIÓN Y SE ADICIONA EL VALOR DEL CONTRATO NO 3.304-2021"/>
    <s v="2 CONTRATACIÓN DIRECTA"/>
    <s v="PRESTACIÓN DE SERVICIOS"/>
    <s v="PERSONA NATURAL"/>
    <s v="MHCP-CD-337-2021"/>
  </r>
  <r>
    <s v="3.307-2021"/>
    <x v="0"/>
    <x v="15"/>
    <s v="SEGUMIENTO, ACTUALIZACION DE CALCULOS ACTUARIALES, DESEÑO DE ADMON FIANCIERA DEL PASIVO PENSIONAL DE LAS ENTIDADES TERRRITORIALES (ARTICULO 48 DE LA LEY 863/2003)."/>
    <n v="1"/>
    <n v="0"/>
    <s v="PRESTAR SERVICIOS PROFESIONALES EN LA GESTIÓN DEL FONDO NACIONAL DE PENSIONES DE LAS ENTIDADES TERRITORIALES ¿ FONPET Y DEL PROYECTO DE SEGUIMIENTO Y ACTUALIZACIÓN DE LOS CÁLCULOS ACTUARIALES PROGRAMA DE HISTORIAS LABORALES, INCLUYENDO EL SOPORTE ADMINISTRATIVO Y OPERATIVO EN LAS DIFERENTES TAREAS A CARGO DEL MINISTERIO DE HACIENDA Y CRÉDITO PÚBLICO, COMO ADMINISTRADOR DEL FONPET"/>
    <d v="2021-09-27T00:00:00"/>
    <d v="2021-09-29T00:00:00"/>
    <d v="2021-09-29T00:00:00"/>
    <d v="2022-07-31T00:00:00"/>
    <d v="2022-09-15T00:00:00"/>
    <m/>
    <m/>
    <s v="EN EJECUCION"/>
    <n v="40043390"/>
    <s v="ANGELICA MARIA RUEDA PINTO"/>
    <s v="0 anos - 10 meses  y 3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5394225"/>
    <n v="54640532"/>
    <n v="8091338"/>
    <s v=" $ -   "/>
    <n v="62731870"/>
    <n v="48897166"/>
    <n v="45"/>
    <s v="1 POLIZA"/>
    <s v="https://community.secop.gov.co/Public/Tendering/OpportunityDetail/Index?noticeUID=CO1.NTC.2264961&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anmarupi2277@hotmail.com"/>
    <s v="angelica.rueda@minhacienda.gov.co"/>
    <n v="3811700"/>
    <n v="3319"/>
    <d v="2022-07-15T00:00:00"/>
    <s v="OTROSÍ NO. 1 MEDIANTE EL CUAL SE PRORROGA EL PLAZO DE EJECUCIÓN Y SE ADICIONA EL VALOR DEL CONTRATO NO 3.307-2021"/>
    <s v="2 CONTRATACIÓN DIRECTA"/>
    <s v="PRESTACIÓN DE SERVICIOS"/>
    <s v="PERSONA NATURAL"/>
    <s v="MHCP-CD-340-2021"/>
  </r>
  <r>
    <s v="3.308-2021"/>
    <x v="0"/>
    <x v="8"/>
    <s v="EQUIPO Y APARATOS DE RADIO, TELEVISIÓN Y COMUNICACIONES"/>
    <n v="0"/>
    <n v="0"/>
    <s v="SUSCRIPCIÓN AL SERVICIO DE REPORTES DE LOS INDICADORES QUE MUEVEN LOS MERCADOS FINANCIEROS Y BURSÁTILES"/>
    <d v="2021-09-30T00:00:00"/>
    <d v="2021-11-02T00:00:00"/>
    <d v="2021-11-02T00:00:00"/>
    <d v="2022-11-02T00:00:00"/>
    <d v="2022-11-02T00:00:00"/>
    <m/>
    <m/>
    <s v="EN EJECUCION"/>
    <n v="830080074"/>
    <s v="PRIMERAPAGINA COLOMBIA S.A.S"/>
    <s v="1 anos - 0 meses  y 1 dias"/>
    <s v="LA NACIÓN ¿ MINISTERIO DE HACIENDA Y CRÉDITO PÚBLICO PAGARÁ AL CONTRATISTA, EL VALOR DE LA ACEPTACIÓN DE OFERTA, CON SUJECIÓN A LA DISPONIBILIDAD DEL P.A.C. (PROGRAMA ANUAL MENSUALIZADO DE CAJA), EN UN SOLO PAGO"/>
    <s v=" $ -   "/>
    <n v="6700000"/>
    <s v=" $ -   "/>
    <s v=" $ -   "/>
    <n v="6700000"/>
    <n v="6700000"/>
    <m/>
    <s v="1 POLIZA"/>
    <s v="https://www.secop.gov.co/CO1BusinessLine/Tendering/BuyerWorkArea/Index?DocUniqueIdentifier=CO1.BDOS.2236968 1"/>
    <s v="MISIONAL"/>
    <s v="GLPE:No incluye Personal en la Entidad"/>
    <s v="2 SUPERVISOR"/>
    <m/>
    <m/>
    <n v="1026255284"/>
    <s v="JEIMY MIYERLANDY PENUELA MORA"/>
    <s v="PROFESIONAL UNIVERSITARIO"/>
    <s v="GRUPO DE GESTION DE INFORMACION"/>
    <s v="DIRECCION ADMINISTRATIVA - GRUPO DE GESTIÓN DE INFORMACIÓN"/>
    <s v="hhernandez@primerapagina"/>
    <m/>
    <n v="3811700"/>
    <m/>
    <m/>
    <m/>
    <s v="MÍNIMA CUANTIA"/>
    <s v="PRESTACIÓN DE SERVICIOS"/>
    <s v="PERSONA JURIDICA"/>
    <s v="MHCP-PMC-11-2021"/>
  </r>
  <r>
    <s v="3.309-2021"/>
    <x v="0"/>
    <x v="7"/>
    <s v="OTROS SERVICIOS PROFESIONALES, CIENTIFICOS Y TÉCNICOS"/>
    <n v="1"/>
    <n v="0"/>
    <s v="APOYAR A LA OFICINA DE BONOS PENSIONALES EN LA VERIFICACIÓN DE LA DOCUMENTACIÓN DEL SISTEMA INTERACTIVO DE BONOS PENSIONALES, ASÍ COMO EFECTUAR EL REGISTRO PERTINENTE EN LAS DIFERENTES BASES DE DATOS"/>
    <d v="2021-10-06T00:00:00"/>
    <d v="2021-10-08T00:00:00"/>
    <d v="2021-10-08T00:00:00"/>
    <d v="2022-07-31T00:00:00"/>
    <d v="2022-10-31T00:00:00"/>
    <m/>
    <m/>
    <s v="EN EJECUCION"/>
    <n v="52803061"/>
    <s v="ADRIANA CAMARGO FONSECA"/>
    <s v="0 anos - 9 meses  y 24 dias"/>
    <s v="EL VALOR DEL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2.594.134,00 MONEDA CORRIENTE"/>
    <n v="2594134"/>
    <n v="25681927"/>
    <n v="7782402"/>
    <s v=" $ -   "/>
    <n v="33464329"/>
    <n v="22741908"/>
    <n v="91"/>
    <s v="1 POLIZA"/>
    <s v="https://community.secop.gov.co/Public/Tendering/OpportunityDetail/Index?noticeUID=CO1.NTC.2273249&amp;isFromPublicArea=True&amp;isModal=False"/>
    <s v="MISIONAL"/>
    <s v="CD-PN:Prestacion de Servicios de Apoyo a la Gestion"/>
    <s v="2 SUPERVISOR"/>
    <m/>
    <m/>
    <n v="52554793"/>
    <s v="ALEXANDRA BUITRAGO FURQUE"/>
    <s v="ASESOR"/>
    <s v="DESPACHO DEL VICEMINISTRO GENERAL"/>
    <s v="DESPACHO DEL VICEMINISTERIO TECNICO - OFICINA DE BONOS PENSIONALES"/>
    <s v="acf1717@gmail.com"/>
    <s v="adriana.camargo@minhacienda.gov.co"/>
    <n v="3811700"/>
    <n v="4843"/>
    <d v="2022-06-06T00:00:00"/>
    <s v="OTROSÍ NO. 1 MEDIANTE EL CUAL SE PRORROGA EL PLAZO DE EJECUCIÓN Y SE ADICIONA EL VALOR DEL CONTRATO NO 3.309-2021"/>
    <s v="2 CONTRATACIÓN DIRECTA"/>
    <s v="PRESTACIÓN DE SERVICIOS"/>
    <s v="PERSONA NATURAL"/>
    <s v="MHCP-CD-342-2021"/>
  </r>
  <r>
    <s v="3.310-2021"/>
    <x v="0"/>
    <x v="15"/>
    <s v="SEGUMIENTO, ACTUALIZACION DE CALCULOS ACTUARIALES, DESEÑO DE ADMON FIANCIERA DEL PASIVO PENSIONAL DE LAS ENTIDADES TERRRITORIALES (ARTICULO 48 DE LA LEY 863/2003)."/>
    <n v="1"/>
    <n v="0"/>
    <s v="PRESTAR SERVICIOS PROFESIONALES DE APOYO EN LA ADMINISTRACIÓN DEL FONPET EN EL MARCO DEL MODELO DE ADMINISTRACIÓN FINANCIERA ASÍ COMO BRINDAR SOPORTE ADMINISTRATIVO Y OPERATIVO EN LAS DIFERENTES TAREAS A CARGO DEL MINISTERIO DE HACIENDA COMO ADMINISTRADOR DEL FONPET"/>
    <d v="2021-10-06T00:00:00"/>
    <d v="2021-10-08T00:00:00"/>
    <d v="2021-10-08T00:00:00"/>
    <d v="2022-07-20T00:00:00"/>
    <d v="2022-09-15T00:00:00"/>
    <m/>
    <m/>
    <s v="EJECUTADO/TERMINADO"/>
    <n v="53013898"/>
    <s v="CAROLINA GALINDO QUIROGA"/>
    <s v="0 anos - 11 meses  y 8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5.656.081 MONEDA CORRIENTE"/>
    <n v="5656081"/>
    <n v="54109842"/>
    <n v="10369482"/>
    <s v=" $ -   "/>
    <n v="64479324"/>
    <n v="49584977"/>
    <n v="56"/>
    <s v="1 POLIZA"/>
    <s v="https://community.secop.gov.co/Public/Tendering/OpportunityDetail/Index?noticeUID=CO1.NTC.2283609&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caromaripo@hotmail.com"/>
    <s v="carolina.galindo@minhacienda.gov.co"/>
    <n v="3811700"/>
    <n v="4315"/>
    <d v="2022-07-14T00:00:00"/>
    <s v="OTROSÍ NO. 1 MEDIANTE EL CUAL SE PRORROGA EL PLAZO DE EJECUCIÓN Y SE ADICIONA EL VALOR DEL CONTRATO NO 3.310-2021"/>
    <s v="2 CONTRATACIÓN DIRECTA"/>
    <s v="PRESTACIÓN DE SERVICIOS"/>
    <s v="PERSONA NATURAL"/>
    <s v="MHCP-CD-343-2021"/>
  </r>
  <r>
    <s v="3.311-2021"/>
    <x v="0"/>
    <x v="8"/>
    <s v="EQUIPO Y APARATOS DE RADIO, TELEVISIÓN Y COMUNICACIONES"/>
    <n v="0"/>
    <n v="0"/>
    <s v="CONTRATAR LOS SERVICIOS DE SOPORTE TÉCNICO Y ACTUALIZACIÓN DE LA HERRAMIENTA DE ADMINISTRACIÓN Y GESTIÓN DE COMPONENTES DE INFORMACIÓN Y DATOS (GOBERNABILIDAD DE DATOS) VARONIS DEL MINISTERIO DE HACIENDA Y CRÉDITO PÚBLICO"/>
    <d v="2021-10-14T00:00:00"/>
    <d v="2021-10-20T00:00:00"/>
    <d v="2021-10-20T00:00:00"/>
    <d v="2022-10-19T00:00:00"/>
    <d v="2022-10-19T00:00:00"/>
    <m/>
    <m/>
    <s v="EN EJECUCION"/>
    <n v="830060020"/>
    <s v="GLOBAL TECHNOLOGY SERVICES GTS S.A."/>
    <s v="0 anos - 11 meses  y 30 dias"/>
    <s v="LA NACIÓN ¿ MINISTERIO DE HACIENDA Y CRÉDITO PÚBLICO PAGARÁ AL CONTRATISTA, EL VALOR DE LA ACEPTACIÓN DE OFERTA, CON SUJECIÓN A LA DISPONIBILIDAD DEL P.A.C. (PROGRAMA ANUAL MENSUALIZADO DE CAJA), EN UN ÚNICO PAGO EQUIVALENTE AL VALOR OBTENIDO EN EL EVENTO DE SUBASTA PARA LA ACTUALIZACIÓN Y SOPORTE TÉCNICO POR UN (1 AÑO) PREVIA ENTREGA AL SUPERVISOR DEL CONTRATO DEL DOCUMENTO QUE ACREDITE LA ACTIVACIÓN Y EL DESARROLLO DE LAS ACTIVIDADES DE INICIO DEL CONTRATOA.   DICHO PAGO SE EFECTUARÁ DENTRO DE LOS DIEZ (10) DÍAS HÁBILES SIGUIENTES A LA RADICACIÓN EN LA SUBDIRECCIÓN FINANCIERA DEL CUMPLIDO Y RECIBIDO A SATISFACCIÓN POR PARTE DEL SUPERVISOR DESIGNADO PARA EL EFECTO, PREVIA PRESENTACIÓN DEL INFORME RESPECTIVO SOBRE LA EJECUCIÓN DEL CONTRATO,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
    <s v=" $ -   "/>
    <n v="259890000"/>
    <s v=" $ -   "/>
    <s v=" $ -   "/>
    <n v="259890000"/>
    <n v="259890000"/>
    <m/>
    <s v="1 POLIZA"/>
    <s v="https://community.secop.gov.co/Public/Tendering/OpportunityDetail/Index?noticeUID=CO1.NTC.2180159&amp;isFromPublicArea=True&amp;isModal=False"/>
    <s v="APOYO"/>
    <s v="CD-PN:Prestacion de Servicios Profesionales"/>
    <s v="2 SUPERVISOR"/>
    <m/>
    <m/>
    <n v="93453561"/>
    <s v="JHOAN MANUEL ESPINOSA MONTILLA"/>
    <s v="ASESOR"/>
    <s v="SUBDIRECCION DE ADMINISTRACION DE RECURSOS TECNOLOGICOS"/>
    <s v="DIRECCION ADMINISTRATIVA - "/>
    <s v="lbaron@gtscolombia.com"/>
    <m/>
    <n v="3811700"/>
    <m/>
    <m/>
    <m/>
    <s v="4 SELECCIÓN ABREVIADA"/>
    <s v="PRESTACIÓN DE SERVICIOS"/>
    <s v="PERSONA JURIDICA"/>
    <s v="MHCP-SIE-08-2021"/>
  </r>
  <r>
    <s v="3.313-2021"/>
    <x v="0"/>
    <x v="10"/>
    <s v="SERVICIOS DE TELECOMUNICACIONES, TRANSMISIÓN Y SUMINISTRO DE INFORMACIÓN"/>
    <n v="0"/>
    <n v="0"/>
    <s v="BLOOMBERG FINANCE L.P. SE COMPROMETE PARA CON LOS USUARIOS DE LAS DIRECCIONES GENERALES DE POLÍTICA MACROECONÓMICA Y DE CRÉDITO PÚBLICO Y TESORO NACIONAL DEL MINISTERIO DE HACIENDA Y CRÉDITO PÚBLICO, A PERMITIRLES EL ACCESO AL SISTEMA BLOOMBERG PROFESSIONAL, A TRAVÉS DE NUEVE (9) TERMINALES UBICADAS EN EL MINISTERIO DE HACIENDA Y CRÉDITO PÚBLICO"/>
    <d v="2021-10-29T00:00:00"/>
    <d v="2021-11-01T00:00:00"/>
    <d v="2021-11-01T00:00:00"/>
    <d v="2022-10-31T00:00:00"/>
    <d v="2022-10-31T00:00:00"/>
    <m/>
    <m/>
    <s v="EN EJECUCION"/>
    <n v="133417984"/>
    <s v="BLOOMBERG L.P."/>
    <s v="0 anos - 11 meses  y 31 dias"/>
    <m/>
    <s v=" $ -   "/>
    <n v="945265020"/>
    <s v=" $ -   "/>
    <s v=" $ -   "/>
    <n v="945265020"/>
    <n v="932030619.08000004"/>
    <m/>
    <s v="6 NO CONSTITUYO GARANTIAS"/>
    <s v="https://community.secop.gov.co/Public/Tendering/OpportunityDetail/Index?noticeUID=CO1.NTC.2344451&amp;isFromPublicArea=True&amp;isModal=False"/>
    <s v="MISIONAL"/>
    <s v="CD-PN:Prestacion de Servicios Profesionales"/>
    <s v="2 SUPERVISOR"/>
    <m/>
    <m/>
    <n v="1019051590"/>
    <s v="JUAN SEBASTIAN BETANCUR MORA"/>
    <s v="DIRECTOR"/>
    <s v="DIRECCION GENERAL DE POLITICA MACROECONOMICA"/>
    <s v="DIRECCION GENERAL DE POLITICA MACROECONOMICA - "/>
    <s v="aquintero6@bloomberg.net"/>
    <m/>
    <n v="3811700"/>
    <m/>
    <m/>
    <m/>
    <s v="2 CONTRATACIÓN DIRECTA"/>
    <s v="PRESTACIÓN DE SERVICIOS"/>
    <s v="PERSONA JURIDICA"/>
    <s v="MHCP-CD-345-2021"/>
  </r>
  <r>
    <s v="3.314-2021"/>
    <x v="0"/>
    <x v="7"/>
    <s v="OTROS SERVICIOS PROFESIONALES, CIENTIFICOS Y TÉCNICOS"/>
    <n v="1"/>
    <n v="0"/>
    <s v="PRESTAR EL SERVICIO DE SOPORTE Y ACTUALIZACIÓN DE LA SOLUCIÓN PORFIN REFERENTE A LOS MÓDULOS DE MONITOR, TÍTULOS, DIVISAS, IMPACTA, EMITA, USUARIOS EMITA, USUARIOS OTROS MÓDULOS, Y DESARROLLOS PARTICULARES EN LA DIRECCIÓN GENERAL DE CRÉDITO PÚBLICO Y TESORO NACIONAL, TANTO PARA LA ADMINISTRACIÓN DEL PORTAFOLIO ACTIVO, COMO EL PORTAFOLIO PASIVO DE LA NACIÓN"/>
    <d v="2021-11-02T00:00:00"/>
    <d v="2021-11-08T00:00:00"/>
    <d v="2021-11-08T00:00:00"/>
    <d v="2022-07-31T00:00:00"/>
    <d v="2022-10-31T00:00:00"/>
    <m/>
    <m/>
    <s v="EJECUTADO/TERMINADO"/>
    <n v="800222753"/>
    <s v="SISTEMAS DE GESTION Y CONSULTORIA ALFA G"/>
    <s v="0 anos - 8 meses  y 24 dias"/>
    <s v="LA NACIÓN ¿ MINISTERIO DE HACIENDA Y CRÉDITO PÚBLICO PAGARÁ AL CONTRATISTA, EL VALOR DEL CONTRATO SE CANCELARÁ AL CONTRATISTA, CON SUJECIÓN A LA DISPONIBILIDAD DEL P.A.C (PROGRAMA ANUAL MENSUALIZADO DE CAJA), EN MENSUALIDADES VENCIDAS. DICHOS PAGOS SE EFECTUARÁN DENTRO DE LOS DIEZ (10) DÍAS HÁBILES SIGUIENTES A LA RADICACIÓN EN LA SUBDIRECCIÓN FINANCIERA DEL CORRESPONDIENTE INFORME DE EJECUCIÓN Y DEL CUMPLIDO, SUSCRITOS POR EL SUPERVISOR DEL CONTRATO, PREVIO A LA PRESENTACIÓN EN DEBIDA FORMA DE LA FACTURA Y LA CERTIFICACIÓN DE PAGO DE APORTES PARAFISCALES Y DE SEGURIDAD SOCIAL POR PARTE DEL CONTRATISTA"/>
    <s v=" $ -   "/>
    <n v="177333295"/>
    <n v="52649938.399999999"/>
    <s v=" $ -   "/>
    <n v="229983233.40000001"/>
    <n v="136304840.31"/>
    <n v="91"/>
    <s v="1 POLIZA"/>
    <s v="https://community.secop.gov.co/Public/Tendering/OpportunityDetail/Index?noticeUID=CO1.NTC.2339724&amp;isFromPublicArea=True&amp;isModal=False"/>
    <s v="MISIONAL"/>
    <s v="CD-PJ:No incluye Personal en la Entidad"/>
    <s v="2 SUPERVISOR"/>
    <m/>
    <m/>
    <n v="19372895"/>
    <s v="JORGE ALBERTO CALDERON CARDENAS"/>
    <s v="SUBDIRECTOR TECNICO"/>
    <s v="SUBDIRECCION OPERATIVA"/>
    <s v="DIRECCION GENERAL DE CREDITO PUBLICO Y TESORO NACIONAL - SUB. DE TESORERÍA"/>
    <s v="alfagsa@alfagl.com"/>
    <m/>
    <n v="3811700"/>
    <m/>
    <d v="2022-07-29T00:00:00"/>
    <s v="OTROSÍ NO. 1, MEDIANTE EL CUAL SE PRORROGA Y SE ADICIONA EL CONTRATO NO. 3.314-2021"/>
    <s v="2 CONTRATACIÓN DIRECTA"/>
    <s v="PRESTACIÓN DE SERVICIOS"/>
    <s v="PERSONA JURIDICA"/>
    <s v="MHCP-CD-344-2021"/>
  </r>
  <r>
    <s v="3.315-2021"/>
    <x v="0"/>
    <x v="15"/>
    <s v="SEGUMIENTO, ACTUALIZACION DE CALCULOS ACTUARIALES, DESEÑO DE ADMON FIANCIERA DEL PASIVO PENSIONAL DE LAS ENTIDADES TERRRITORIALES (ARTICULO 48 DE LA LEY 863/2003)."/>
    <n v="1"/>
    <n v="0"/>
    <s v="ASESORAR Y PRESTAR SOPORTE JURÍDICO DESDE LA PERSPECTIVA ECONÓMICA, FINANCIERA Y FISCAL AL FONDO NACIONAL DE PENSIONES DE LAS ENTIDADES TERRITORIALES (FONPET), ASÍ COMO AL PROYECTO DE ¿SEGUIMIENTO Y ACTUALIZACIÓN DE LOS CÁLCULOS ACTUARIALES DEL PASIVO PENSIONAL DE LAS ENTIDADES TERRITORIALES¿ (PASIVOCOL) Y AL PASIVO PENSIONAL DEL SECTOR SALUD QUE DEBE SER FINANCIADO CON RECURSOS FONPET, EN CUANTO CONCIERNE A SU CONTRATACIÓN DE ADMINISTRADORAS, DESARROLLO REGLAMENTARIO Y DEFENSA JURÍDICA."/>
    <d v="2021-11-08T00:00:00"/>
    <d v="2021-11-12T00:00:00"/>
    <d v="2021-11-12T00:00:00"/>
    <d v="2022-07-31T00:00:00"/>
    <d v="2022-08-31T00:00:00"/>
    <m/>
    <m/>
    <s v="EJECUTADO/TERMINADO"/>
    <n v="70568130"/>
    <s v="GUSTAVO ADOLFO OSORIO GARCIA"/>
    <s v="0 anos - 9 meses  y 2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E $437.432,00 MONEDA CORRIENTE INCLUIDO IVA, SIN EXCEDER 37 HORAS MENSUALES, PARA UN VALOR MENSUAL DE HASTA $16.184.984,00 MONEDA CORRIENTE INCLUIDO IVA."/>
    <n v="16184984"/>
    <n v="145664856"/>
    <n v="16184984"/>
    <s v=" $ -   "/>
    <n v="161849840"/>
    <n v="129479872"/>
    <n v="30"/>
    <s v="1 POLIZA"/>
    <s v="https://community.secop.gov.co/Public/Tendering/OpportunityDetail/Index?noticeUID=CO1.NTC.2276632&amp;isFromPublicArea=True&amp;isModal=False"/>
    <s v="MISIONAL"/>
    <s v="CD-PN:Prestacion de Servicios Profesionales"/>
    <m/>
    <m/>
    <m/>
    <n v="52485009"/>
    <s v="NATALIA ANGELICA GUEVARA RIVERA"/>
    <s v="SUBDIRECTORA GENERAL DE PENSIONES"/>
    <s v="DIRECCION GENERAL DE REGULACION ECONOMICA DE LA SEGURIDAD SOCIAL"/>
    <s v="DIRECCION GENERAL DE REGULACION ECONOMICA DE LA SEGURIDAD SOCIAL - "/>
    <s v="gustavoa_osoriog@icloud.com"/>
    <m/>
    <n v="3811700"/>
    <m/>
    <d v="2022-07-22T00:00:00"/>
    <s v="OTROSÍ NO. 1 MEDIANTE EL CUAL SE PRORROGA EL PLAZO DE EJECUCIÓN Y SE ADICIONA EL VALOR DEL CONTRATO NO 3.315-2021"/>
    <s v="2 CONTRATACIÓN DIRECTA"/>
    <s v="PRESTACIÓN DE SERVICIOS"/>
    <s v="PERSONA NATURAL"/>
    <s v="MHCP-CD-341-2021"/>
  </r>
  <r>
    <s v="3.316-2021"/>
    <x v="0"/>
    <x v="7"/>
    <s v="OTROS SERVICIOS PROFESIONALES, CIENTIFICOS Y TÉCNICOS"/>
    <n v="1"/>
    <n v="0"/>
    <s v="APOYAR A LA OFICINA DE BONOS PENSIONALES EN EL ANÁLISIS, OPTIMIZACIÓN, PRUEBAS E IMPLEMENTACIÓN DE NUEVAS FUNCIONALIDADES DEL SISTEMA QUE UTILIZA LA OBP, PREVIA PUESTA EN PRODUCCIÓN Y APOYAR EN EL PROCESO DE REINTEGROS PARCIALES DE BONOS PENSIONALES TIPO A."/>
    <d v="2021-11-08T00:00:00"/>
    <d v="2021-11-09T00:00:00"/>
    <d v="2021-11-09T00:00:00"/>
    <d v="2022-07-31T00:00:00"/>
    <d v="2022-11-30T00:00:00"/>
    <m/>
    <m/>
    <s v="EN EJECUCION"/>
    <n v="52705385"/>
    <s v="JOHANA DEL PILAR JAIMES PARADA"/>
    <s v="0 anos - 8 meses  y 2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31.009,00 MONEDA CORRIENTE"/>
    <n v="4431009"/>
    <n v="39435980"/>
    <n v="17724036"/>
    <s v=" $ -   "/>
    <n v="57160016"/>
    <n v="38697479"/>
    <n v="121"/>
    <s v="1 POLIZA"/>
    <s v="ttps://community.secop.gov.co/Public/Tendering/OpportunityDetail/Index?noticeUID=CO1.NTC.2359999&amp;isFromPublicArea=True&amp;isModal=False"/>
    <s v="MISIONAL"/>
    <s v="CD-PN:Prestacion de Servicios Profesionales"/>
    <s v="2 SUPERVISOR"/>
    <m/>
    <m/>
    <n v="52554793"/>
    <s v="ALEXANDRA BUITRAGO FURQUE"/>
    <s v="ASESOR"/>
    <s v="DESPACHO DEL VICEMINISTRO GENERAL"/>
    <s v="DESPACHO DEL VICEMINISTERIO TECNICO - OFICINA DE BONOS PENSIONALES"/>
    <s v="jjaimesp@gmail.com"/>
    <s v="johana.jaimes@minhacienda.gov.co"/>
    <n v="3811700"/>
    <n v="4197"/>
    <d v="2022-06-07T00:00:00"/>
    <s v="OTROSÍ NO. 1 MEDIANTE EL CUAL SE PRORROGA EL PLAZO DE EJECUCIÓN Y SE ADICIONA EL VALOR DEL CONTRATO NO 3.316-2021"/>
    <s v="2 CONTRATACIÓN DIRECTA"/>
    <s v="PRESTACIÓN DE SERVICIOS"/>
    <s v="PERSONA NATURAL"/>
    <s v="MHCP-CD-347-2021"/>
  </r>
  <r>
    <s v="3.317-2021"/>
    <x v="0"/>
    <x v="7"/>
    <s v="OTROS SERVICIOS PROFESIONALES, CIENTIFICOS Y TÉCNICOS"/>
    <n v="1"/>
    <n v="0"/>
    <s v="APOYAR A LA OFICINA DE BONOS PENSIONALES EN LA VERIFICACIÓN Y ALIMENTACIÓN DE LAS BASES DE DATOS E INFORMACIÓN DEL SISTEMA DE LA OBP QUE SIRVE DE SOPORTE PRINCIPALMENTE PARA EL CÁLCULO DE LOS BONOS PENSIONALES QUE SE PAGARÁN CON CARGO AL FONPET"/>
    <d v="2021-11-08T00:00:00"/>
    <d v="2021-11-10T00:00:00"/>
    <d v="2021-11-10T00:00:00"/>
    <d v="2022-07-31T00:00:00"/>
    <d v="2022-11-30T00:00:00"/>
    <m/>
    <m/>
    <s v="EN EJECUCION"/>
    <n v="79888746"/>
    <s v="FREDDY TORRES CACERES"/>
    <s v="0 anos - 8 meses  y 22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626.461,00 MONEDA CORRIENTE"/>
    <n v="3626461"/>
    <n v="32154621"/>
    <n v="14505844"/>
    <s v=" $ -   "/>
    <n v="46660465"/>
    <n v="31550211"/>
    <n v="121"/>
    <s v="1 POLIZA"/>
    <s v="https://community.secop.gov.co/Public/Tendering/OpportunityDetail/Index?noticeUID=CO1.NTC.2365105&amp;isFromPublicArea=True&amp;isModal=False"/>
    <s v="MISIONAL"/>
    <s v="CD-PN:Prestacion de Servicios de Apoyo a la Gestion"/>
    <s v="2 SUPERVISOR"/>
    <m/>
    <m/>
    <n v="52554793"/>
    <s v="ALEXANDRA BUITRAGO FURQUE"/>
    <s v="ASESOR"/>
    <s v="DESPACHO DEL VICEMINISTRO GENERAL"/>
    <s v="DESPACHO DEL VICEMINISTERIO TECNICO - OFICINA DE BONOS PENSIONALES"/>
    <s v="fetorres541@hotmail.com"/>
    <s v="fredy.torres@minhacienda.gov.co"/>
    <n v="3811700"/>
    <n v="4197"/>
    <d v="2022-06-07T00:00:00"/>
    <s v="OTROSÍ NO. 1 MEDIANTE EL CUAL SE PRORROGA EL PLAZO DE EJECUCIÓN Y SE ADICIONA EL VALOR DEL CONTRATO NO 3.317-2021"/>
    <s v="2 CONTRATACIÓN DIRECTA"/>
    <s v="PRESTACIÓN DE SERVICIOS"/>
    <s v="PERSONA NATURAL"/>
    <s v="MHCP-CD-348-2021"/>
  </r>
  <r>
    <s v="3.318-2021"/>
    <x v="0"/>
    <x v="7"/>
    <s v="OTROS SERVICIOS PROFESIONALES, CIENTIFICOS Y TÉCNICOS"/>
    <n v="1"/>
    <n v="0"/>
    <s v="CONTRATAR EL SERVICIO DE MANTENIMIENTO Y SOPORTE ESPECIALIZADO PARA LAS PLATAFORMAS DE ORACLE LINUX Y DE VIRTUALIZACIÓN ORACLE VM IMPLEMENTADOS EN EL MINISTERIO DE HACIENDA Y CRÉDITO PÚBLICO."/>
    <d v="2021-11-11T00:00:00"/>
    <d v="2021-12-02T00:00:00"/>
    <d v="2021-12-02T00:00:00"/>
    <d v="2022-07-31T00:00:00"/>
    <d v="2022-10-31T00:00:00"/>
    <m/>
    <m/>
    <s v="EN EJECUCION"/>
    <n v="830088907"/>
    <s v="PULXAR CONSULTING SAS"/>
    <s v="0 anos - 7 meses  y 30 dias"/>
    <s v="LA NACIÓN ¿ MINISTERIO DE HACIENDA Y CRÉDITO PÚBLICO PAGARÁ AL CONTRATISTA, EL VALOR DE LA ACEPTACIÓN DE OFERTA, CON SUJECIÓN A LA DISPONIBILIDAD DEL P.A.C. (PROGRAMA ANUAL MENSUALIZADO DE CAJA), EL VALOR DE LA ACEPTACIÓN DE OFERTA, DE LA SIGUIENTE MANERA:  ¿_x0009_UN PAGO CORRESPONDIENTE A LAS HORAS EFECTIVAMENTE EJECUTADAS EN LA VIGENCIA 2021 ¿_x0009_DURANTE LA VIGENCIA 2022, SE PAGARÁ EN TRIMESTRES VENCIDOS O FRACCIÓN DE TRIMESTRE, CORRESPONDIENTE AL VALOR DE LAS HORAS EFECTIVAMENTE EJECUTADAS.  DICHO PAGO SE EFECTUARÁ DENTRO DE LOS DIEZ (10) DÍAS HÁBILES SIGUIENTES A LA RADICACIÓN EN LA SUBDIRECCIÓN FINANCIERA DEL CUMPLIDO A SATISFACCIÓN POR PARTE DEL SUPERVISOR DESIGNADO PARA EL EFECTO, PREVIA PRESENTACIÓN DEL ACTA DE RECIBO A SATISFACCIÓN DEL PRIMER REPORTE VÍA CORREO ELECTRÓNICO, EL INFORME RESPECTIVO SOBRE LA EJECUCIÓN DEL CONTRATO,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  "/>
    <s v=" $ -   "/>
    <n v="18610720"/>
    <s v=" $ -   "/>
    <s v=" $ -   "/>
    <n v="18610720"/>
    <n v="7299446"/>
    <n v="91"/>
    <s v="1 POLIZA"/>
    <s v="https://community.secop.gov.co/Public/Tendering/OpportunityDetail/Index?noticeUID=CO1.NTC.2328097&amp;isFromPublicArea=True&amp;isModal=False"/>
    <s v="APOYO"/>
    <s v="GLPE:No incluye Personal en la Entidad"/>
    <s v="2 SUPERVISOR"/>
    <m/>
    <m/>
    <n v="79358551"/>
    <s v="NOE HERNANDEZ RODRIGUEZ"/>
    <s v="SUBDIRECTOR ADMINISTRATIVO"/>
    <s v="SUBDIRECCION DE ADMON DE RECURSOS TECNOLOGICOS DE LA DIRECCION DE TECNOLOGIA"/>
    <s v="DIRECCION DE TECNOLOGIA - "/>
    <s v="diego.gomez@pulxar.com.co/info@pulxar.com.co"/>
    <m/>
    <n v="3811700"/>
    <m/>
    <d v="2022-06-17T00:00:00"/>
    <s v="OTROSÍ NO. 1 DE LA ACEPTACIÓN DE OFERTA NO. 3.318-2021, MEDIANTE EL CUAL SE MODIFICA PARCIALMENTE EL NUMERAL 2 ¿PLAZO¿."/>
    <s v="MÍNIMA CUANTIA"/>
    <s v="PRESTACIÓN DE SERVICIOS"/>
    <s v="PERSONA JURIDICA"/>
    <s v="MHCP-PMC-13-2021"/>
  </r>
  <r>
    <s v="3.319-2021"/>
    <x v="0"/>
    <x v="7"/>
    <s v="OTROS SERVICIOS PROFESIONALES, CIENTIFICOS Y TÉCNICOS"/>
    <n v="1"/>
    <n v="0"/>
    <s v="PRESTAR SERVICIOS PROFESIONALES PARA APOYAR LA EJECUCIÓN DE LAS ACTIVIDADES COMUNICACIONALES EN EL MARCO DE LA ESTRATEGIA DE GESTIÓN DE COMUNICACIONES DEL MINISTERIO DE HACIENDA Y CRÉDITO PÚBLICO"/>
    <d v="2021-11-12T00:00:00"/>
    <d v="2021-11-17T00:00:00"/>
    <d v="2021-11-17T00:00:00"/>
    <d v="2022-07-31T00:00:00"/>
    <d v="2022-09-15T00:00:00"/>
    <m/>
    <m/>
    <s v="EN EJECUCION"/>
    <n v="1014206924"/>
    <s v="DIANA ALEXANDRA LONDOÑO AGUILERA"/>
    <s v="0 anos - 9 meses  y 3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05.000 MONEDA CORRIENTE"/>
    <n v="4405000"/>
    <n v="37295667"/>
    <n v="6607500"/>
    <s v=" $ -   "/>
    <n v="43903167"/>
    <n v="32890667"/>
    <n v="45"/>
    <s v="1 POLIZA"/>
    <s v="https://community.secop.gov.co/Public/Tendering/OpportunityDetail/Index?noticeUID=CO1.NTC.2378660&amp;isFromPublicArea=True&amp;isModal=False"/>
    <s v="MISIONAL"/>
    <s v="CD-PN:Prestacion de Servicios Profesionales"/>
    <s v="2 SUPERVISOR"/>
    <m/>
    <m/>
    <n v="1026255743"/>
    <s v="JULIANA FRANCO ACEVEDO"/>
    <s v="ASESOR"/>
    <s v="DESPACHO DEL MINISTRO"/>
    <s v="DESPACHO DEL MINISTRO DE HACIENDA Y CREDITO PUBLICO - "/>
    <s v="diana.londono.aguileraÿgmail.com"/>
    <s v="diana.londono@minhacienda.gov.co"/>
    <n v="3811700"/>
    <n v="4348"/>
    <d v="2022-07-15T00:00:00"/>
    <s v="OTROSÍ NO. 1 MEDIANTE EL CUAL SE PRORROGA EL PLAZO DE EJECUCIÓN Y SE ADICIONA EL VALOR DEL CONTRATO NO 3.319-2021"/>
    <s v="2 CONTRATACIÓN DIRECTA"/>
    <s v="PRESTACIÓN DE SERVICIOS"/>
    <s v="PERSONA NATURAL"/>
    <s v="MHCP-CD-350-2021"/>
  </r>
  <r>
    <s v="3.320-2021"/>
    <x v="0"/>
    <x v="7"/>
    <s v="OTROS SERVICIOS PROFESIONALES, CIENTIFICOS Y TÉCNICOS"/>
    <n v="1"/>
    <n v="0"/>
    <s v="PRESTACIÓN DE SERVICIOS DE WEB MASTER PARA EL ENLACE DE INFORMACIÓN DE LA PÁGINA WEB DEL MINISTERIO DE HACIENDA Y CRÉDITO PÚBLICO"/>
    <d v="2021-11-12T00:00:00"/>
    <d v="2021-11-17T00:00:00"/>
    <d v="2021-11-17T00:00:00"/>
    <d v="2022-07-31T00:00:00"/>
    <d v="2022-09-15T00:00:00"/>
    <m/>
    <m/>
    <s v="EN EJECUCION"/>
    <n v="1032364981"/>
    <s v="LILIBETH JOHANA DURAN PEREZ"/>
    <s v="0 anos - 8 meses  y 1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917.000 MONEDA CORRIENTE."/>
    <n v="4917000"/>
    <n v="41630600"/>
    <n v="7375500"/>
    <s v=" $ -   "/>
    <n v="49006100"/>
    <n v="41630600"/>
    <n v="45"/>
    <s v="1 POLIZA"/>
    <s v="https://community.secop.gov.co/Public/Tendering/OpportunityDetail/Index?noticeUID=CO1.NTC.2378731&amp;isFromPublicArea=True&amp;isModal=False"/>
    <s v="MISIONAL"/>
    <s v="CD-PN:Prestacion de Servicios Profesionales"/>
    <s v="2 SUPERVISOR"/>
    <m/>
    <m/>
    <n v="1026255743"/>
    <s v="JULIANA FRANCO ACEVEDO"/>
    <s v="ASESOR"/>
    <s v="DESPACHO DEL MINISTRO"/>
    <s v="DESPACHO DEL MINISTRO DE HACIENDA Y CREDITO PUBLICO - "/>
    <s v="liliduranp@hotmail.com"/>
    <s v="lilibeth.duran@minhacienda.gov.co"/>
    <n v="3811700"/>
    <n v="3370"/>
    <d v="2022-07-15T00:00:00"/>
    <s v="OTROSÍ NO. 1 MEDIANTE EL CUAL SE PRORROGA EL PLAZO DE EJECUCIÓN Y SE ADICIONA EL VALOR DEL CONTRATO NO 3.320-2021"/>
    <s v="2 CONTRATACIÓN DIRECTA"/>
    <s v="PRESTACIÓN DE SERVICIOS"/>
    <s v="PERSONA NATURAL"/>
    <s v="MHCP-CD-349-2021"/>
  </r>
  <r>
    <s v="3.321-2021"/>
    <x v="0"/>
    <x v="11"/>
    <s v="SERVICIOS JURIDICOS Y CONTABLES"/>
    <n v="1"/>
    <n v="1"/>
    <s v="BRINDAR APOYO EN LA ASESORÍA Y ACOMPAÑAMIENTO JURÍDICO EN LOS TEMAS DE COMPETENCIA DE LA SUBDIRECCIÓN JURÍDICA, ASÍ COMO EJERCER LA DEFENSA JUDICIAL Y EXTRAJUDICIAL DE LOS INTERESES DE LA NACIÓN- MHCP EN LOS TÉRMINOS DEL MANDATO CONFERIDO"/>
    <d v="2021-11-16T00:00:00"/>
    <d v="2021-11-19T00:00:00"/>
    <d v="2021-11-19T00:00:00"/>
    <d v="2022-07-31T00:00:00"/>
    <d v="2022-09-15T00:00:00"/>
    <m/>
    <m/>
    <s v="EJECUTADO/TERMINADO"/>
    <n v="1015399363"/>
    <s v="JUAN JOSÉ MARTÍNEZ GUERRA"/>
    <s v="0 anos - 8 meses  y 1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583.618,00 MONEDA CORRIENTE"/>
    <n v="7583618"/>
    <n v="65471902"/>
    <n v="11375427"/>
    <s v=" $ -   "/>
    <n v="76847329"/>
    <n v="55613198"/>
    <n v="45"/>
    <s v="1 POLIZA"/>
    <s v="https://community.secop.gov.co/Public/Tendering/OpportunityDetail/Index?noticeUID=CO1.NTC.2385830&amp;isFromPublicArea=True&amp;isModal=False"/>
    <s v="APOYO"/>
    <s v="CD-PN:Prestacion de Servicios Profesionales"/>
    <s v="2 SUPERVISOR"/>
    <m/>
    <m/>
    <n v="91216867"/>
    <s v="DIEGO IGNACIO RIVERA MANTILLA"/>
    <s v="SUBDIRECTOR JURIDICO"/>
    <s v="SUBDIRECCION JURIDICA"/>
    <s v="SECRETARIA GENERAL - SUBDIRECCIÓN JURÍDICA"/>
    <s v="martinezjuanj@gmail.com"/>
    <s v="juanj.martinez@minhacienda.gov.co"/>
    <n v="3811700"/>
    <n v="1363"/>
    <d v="2022-07-25T00:00:00"/>
    <s v="OTROSÍ NO. 1 MEDIANTE EL CUAL SE PRORROGA Y SE ADICIONA EL CONTRATO DE PRESTACIÓN DE SERVICIOS NO. 3.321-2021."/>
    <s v="2 CONTRATACIÓN DIRECTA"/>
    <s v="PRESTACIÓN DE SERVICIOS"/>
    <s v="PERSONA NATURAL"/>
    <s v="MHCP-CD-354-2021"/>
  </r>
  <r>
    <s v="3.323-2021"/>
    <x v="0"/>
    <x v="7"/>
    <s v="OTROS SERVICIOS PROFESIONALES, CIENTIFICOS Y TÉCNICOS"/>
    <n v="1"/>
    <n v="0"/>
    <s v="PRESTACIÓN DE SERVICIOS DE APOYO A LA SUBDIRECCIÓN JURÍDICA DEL MINISTERIO DE HACIENDA Y CRÉDITO PÚBLICO EN LA INCLUSIÓN, SEGUIMIENTO Y CONTROL DE LAS DIVERSAS ACTUACIONES RELACIONADAS CON EL CICLO DE LA DEFENSA EN LOS PROCESOS JUDICIALES Y EXTRAJUDICIALES EN LOS CUALES ESTA CARTERA MINISTERIAL ES PARTE, EN LAS HERRAMIENTAS INTERNAS Y EXTERNAS ESTABLECIDAS PARA TAL FIN, ASÍ COMO BRINDAR APOYO EN LA SUSTANCIACIÓN DE PROCESOS JUDICIALES, EXTRAJUDICIALES, CONSTITUCIONALES Y DERECHOS DE PETICIÓN"/>
    <d v="2021-11-17T00:00:00"/>
    <d v="2021-11-22T00:00:00"/>
    <d v="2021-11-22T00:00:00"/>
    <d v="2022-07-31T00:00:00"/>
    <d v="2022-09-15T00:00:00"/>
    <m/>
    <m/>
    <s v="EJECUTADO/TERMINADO"/>
    <n v="53168241"/>
    <s v="ADRIANA DEL PILAR LOPEZ ANGEL"/>
    <s v="0 anos - 8 meses  y 1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90.000,00 MONEDA CORRIENTE"/>
    <n v="3090000"/>
    <n v="26162000"/>
    <n v="4635000"/>
    <s v=" $ -   "/>
    <n v="30797000"/>
    <n v="25647000"/>
    <n v="45"/>
    <s v="1 POLIZA"/>
    <s v="https://community.secop.gov.co/Public/Tendering/OpportunityDetail/Index?noticeUID=CO1.NTC.2392806&amp;isFromPublicArea=True&amp;isModal=False"/>
    <s v="APOYO"/>
    <s v="CD-PN:Prestacion de Servicios de Apoyo a la Gestion"/>
    <s v="2 SUPERVISOR"/>
    <m/>
    <m/>
    <n v="63448620"/>
    <s v="SANDRA DIAZ CASTELLANOS"/>
    <s v="ASESOR"/>
    <s v="SUBDIRECCION JURIDICA"/>
    <s v="SECRETARIA GENERAL - SUBDIRECCIÓN JURÍDICA"/>
    <s v="pilaricala@hotmail.com"/>
    <s v="adriana.lopez@minhacienda.gov.co"/>
    <n v="3811700"/>
    <m/>
    <d v="2022-07-26T00:00:00"/>
    <s v="OTROSÍ NO. 1 MEDIANTE EL CUAL SE PRORROGA Y SE ADICIONA EL CONTRATO DE PRESTACIÓN DE SERVICIOS NO. 3.323-2021."/>
    <s v="2 CONTRATACIÓN DIRECTA"/>
    <s v="PRESTACIÓN DE SERVICIOS"/>
    <s v="PERSONA NATURAL"/>
    <s v="MHCP-CD-355-2021"/>
  </r>
  <r>
    <s v="3.324-2021"/>
    <x v="0"/>
    <x v="10"/>
    <s v="SERVICIOS DE TELECOMUNICACIONES, TRANSMISIÓN Y SUMINISTRO DE INFORMACIÓN"/>
    <n v="1"/>
    <n v="0"/>
    <s v="BLOOMERG FINANCE L.P., SE COMPROMETE CON LOS USUARIOS DE LA DIRECCIÓN GENERAL DE CRÉDITO PÚBLICO Y TESORO NACIONAL DEL MINISTERIO DE HACIENDA Y CRÉDITO PÚBLICO, A PERMITIRLES EL ACCESO DE LA INFORMACIÓN DE DATOS LICENCIADOS CONTENIDOS EN LA SOLUCIÓN DATA LICENSE"/>
    <d v="2021-11-18T00:00:00"/>
    <d v="2021-11-18T00:00:00"/>
    <d v="2021-11-18T00:00:00"/>
    <d v="2022-07-31T00:00:00"/>
    <d v="2022-10-31T00:00:00"/>
    <m/>
    <m/>
    <s v="EJECUTADO/TERMINADO"/>
    <n v="133417984"/>
    <s v="BLOOMBERG L.P."/>
    <s v="0 anos - 8 meses  y 14 dias"/>
    <m/>
    <s v=" $ -   "/>
    <n v="40500000"/>
    <n v="16512595"/>
    <s v=" $ -   "/>
    <n v="57012595"/>
    <n v="23965620"/>
    <n v="91"/>
    <s v="6 NO CONSTITUYO GARANTIAS"/>
    <s v="https://community.secop.gov.co/Public/Tendering/OpportunityDetail/Index?noticeUID=CO1.NTC.2357900&amp;isFromPublicArea=True&amp;isModal=False"/>
    <s v="MISIONAL"/>
    <s v="CD-PN:Prestacion de Servicios Profesionales"/>
    <s v="2 SUPERVISOR"/>
    <m/>
    <m/>
    <n v="80178352"/>
    <s v="JOHN JAVIER SARMIENTO SANTANA"/>
    <s v="SUBDIRECTOR DE RIESGO (E)"/>
    <s v="GRUPO DE INVESTIGACIÓN Y DESARROLLO"/>
    <s v="DIRECCION GENERAL DE CREDITO PUBLICO Y TESORO NACIONAL - "/>
    <s v="aquintero6@bloomberg.net"/>
    <m/>
    <n v="3811700"/>
    <m/>
    <d v="2022-07-29T00:00:00"/>
    <s v="MEDIANTE EL CUAL SE REQUIERE ADICIONAR Y PRORROGAR EL CONTRATO DE PRESTACIÓN DE SERVICIOS 3.324-2021"/>
    <s v="2 CONTRATACIÓN DIRECTA"/>
    <s v="PRESTACIÓN DE SERVICIOS"/>
    <s v="PERSONA JURIDICA"/>
    <s v="MHCP-CD-346-2021"/>
  </r>
  <r>
    <s v="3.325-2021"/>
    <x v="0"/>
    <x v="15"/>
    <s v="SEGUMIENTO, ACTUALIZACION DE CALCULOS ACTUARIALES, DESEÑO DE ADMON FIANCIERA DEL PASIVO PENSIONAL DE LAS ENTIDADES TERRRITORIALES (ARTICULO 48 DE LA LEY 863/2003)."/>
    <n v="1"/>
    <n v="0"/>
    <s v="PRESTAR SERVICIOS PROFESIONALES A LA DIRECCIÓN GENERAL DE REGULACIÓN ECONÓMICA DE LA SEGURIDAD SOCIAL DEL MINISTERIO DE HACIENDA Y CRÉDITO PÚBLICO, EN LA IMPLEMENTACIÓN, REGISTRO, SEGUIMIENTO Y CONTROL DE LA CONTABILIDAD DEL FONPET, ASÍ COMO LA PRESENTACIÓN DE LOS ESTADOS E INFORMES CONTABLES A LOS USUARIOS DE LA INFORMACIÓN, CONFORME A LO PRESCRITO POR LA CONTADURÍA GENERAL DE LA NACIÓN"/>
    <d v="2021-11-18T00:00:00"/>
    <d v="2021-11-23T00:00:00"/>
    <d v="2021-11-23T00:00:00"/>
    <d v="2022-07-31T00:00:00"/>
    <d v="2022-09-15T00:00:00"/>
    <m/>
    <m/>
    <s v="EN EJECUCION"/>
    <n v="1017143049"/>
    <s v="GLEDY MARLIE OSORIO PALACIO"/>
    <s v="0 anos - 8 meses  y 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8906758"/>
    <n v="77577864"/>
    <n v="13760942"/>
    <s v=" $ -   "/>
    <n v="91338806"/>
    <n v="66325659"/>
    <n v="45"/>
    <s v="1 POLIZA"/>
    <s v="https://community.secop.gov.co/Public/Tendering/ContractNoticePhases/View?PPI=CO1.PPI.15936598&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gledyosorio25@hotmail.com"/>
    <s v="gledy.osorio@minhacienda.gov.co"/>
    <n v="3811700"/>
    <n v="4350"/>
    <d v="2022-07-14T00:00:00"/>
    <s v="OTROSÍ NO. 1 MEDIANTE EL CUAL SE PRORROGA EL PLAZO DE EJECUCIÓN Y SE ADICIONA EL VALOR DEL CONTRATO NO 3.325-2021"/>
    <s v="2 CONTRATACIÓN DIRECTA"/>
    <s v="PRESTACIÓN DE SERVICIOS"/>
    <s v="PERSONA NATURAL"/>
    <s v="MHCP-CD-352-2021"/>
  </r>
  <r>
    <s v="3.326-2021"/>
    <x v="0"/>
    <x v="11"/>
    <s v="SERVICIOS JURIDICOS Y CONTABLES"/>
    <n v="1"/>
    <n v="0"/>
    <s v="PRESTAR LOS SERVICIOS PROFESIONALES PARA EJERCER LA DEFENSA JUDICIAL Y EXTRAJUDICIAL DE LOS INTERESES DE LA NACIÓN- MHCP, EN LOS TÉRMINOS DEL MANDATO CONFERIDO, ASÍ COMO BRINDAR ASESORÍA JURÍDICA EN TEMAS DE DERECHO ADMINISTRATIVO, LABORAL Y CONSTITUCIONAL"/>
    <d v="2021-11-18T00:00:00"/>
    <d v="2021-11-23T00:00:00"/>
    <d v="2021-11-23T00:00:00"/>
    <d v="2022-07-31T00:00:00"/>
    <d v="2022-09-15T00:00:00"/>
    <m/>
    <m/>
    <s v="EJECUTADO/TERMINADO"/>
    <n v="12118731"/>
    <s v="PABLO CABEZAS MONTES"/>
    <s v="0 anos - 8 meses  y 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985.864,00 MONEDA CORRIENTE."/>
    <n v="5985864"/>
    <n v="50680315"/>
    <n v="8978796"/>
    <s v=" $ -   "/>
    <n v="59659111"/>
    <n v="43497278"/>
    <n v="45"/>
    <s v="1 POLIZA"/>
    <s v="https://community.secop.gov.co/Public/Tendering/OpportunityDetail/Index?noticeUID=CO1.NTC.2397726&amp;isFromPublicArea=True&amp;isModal=False"/>
    <s v="APOYO"/>
    <s v="CD-PN:Prestacion de Servicios Profesionales"/>
    <s v="2 SUPERVISOR"/>
    <m/>
    <m/>
    <n v="52072538"/>
    <s v="CAROLINA JIMENEZ BELLICIA"/>
    <s v="COORDINADORA"/>
    <s v="DESPACHO DEL MINISTRO DE HACIENDA Y CREDITO PUBLICO"/>
    <s v="SECRETARIA GENERAL - SUBDIRECCIÓN JURÍDICA"/>
    <s v="paulcabezas@yahoo.es"/>
    <s v="pablo.cabezas@minhacienda.gov.co"/>
    <n v="3811700"/>
    <n v="4223"/>
    <d v="2022-07-26T00:00:00"/>
    <s v="OTROSÍ NO. 1 MEDIANTE EL CUAL SE PRORROGA Y SE ADICIONA EL CONTRATO DE PRESTACIÓN DE SERVICIOS NO. 3.326-2021."/>
    <s v="2 CONTRATACIÓN DIRECTA"/>
    <s v="PRESTACIÓN DE SERVICIOS"/>
    <s v="PERSONA NATURAL"/>
    <s v="MHCP-CD-361-2021"/>
  </r>
  <r>
    <s v="3.327-2021"/>
    <x v="0"/>
    <x v="15"/>
    <s v="SEGUMIENTO, ACTUALIZACION DE CALCULOS ACTUARIALES, DESEÑO DE ADMON FIANCIERA DEL PASIVO PENSIONAL DE LAS ENTIDADES TERRRITORIALES (ARTICULO 48 DE LA LEY 863/2003)."/>
    <n v="1"/>
    <n v="0"/>
    <s v="PRESTAR SERVICIOS PROFESIONALES PARA BRINDAR SOPORTE TÉCNICO, ACOMPAÑAMIENTO Y ATENCIÓN A LOS DEPARTAMENTOS DE CALDAS, RISARALDA, QUINDÍO Y DEMÁS ENTIDADES QUE INDIQUE LA DGRESS TANTO DEL SECTOR CENTRAL COMO DEL SECTOR DESCENTRALIZADO A NIVEL DEPARTAMENTAL Y MUNICIPAL, EN EL CUMPLIMIENTO DE LAS NORMAS QUE RIGEN AL FONPET Y AL PROYECTO ¿SEGUIMIENTO Y ACTUALIZACIÓN DE LOS CÁLCULOS ACTUARIALES DEL PASIVO PENSIONAL DE LAS ENTIDADES TERRITORIALES¿ (PASIVOCOL)."/>
    <d v="2021-11-19T00:00:00"/>
    <d v="2021-11-24T00:00:00"/>
    <d v="2021-11-24T00:00:00"/>
    <d v="2022-07-31T00:00:00"/>
    <d v="2022-10-15T00:00:00"/>
    <m/>
    <m/>
    <s v="EN EJECUCION"/>
    <n v="42159378"/>
    <s v="NOHRA MARCELA GORDILLO HENAO"/>
    <s v="0 anos - 8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288.456 MONEDA CORRIENTE.."/>
    <n v="5288456"/>
    <n v="44423030"/>
    <n v="13221140"/>
    <s v=" $ -   "/>
    <n v="57644170"/>
    <n v="38253165"/>
    <n v="75"/>
    <s v="1 POLIZA"/>
    <s v="ttps://community.secop.gov.co/Public/Tendering/OpportunityDetail/Index?noticeUID=CO1.NTC.2395711&amp;isFromPublicArea=True&amp;isModal=False"/>
    <s v="APOYO"/>
    <s v="CD-PN:Prestacion de Servicios Profesionales"/>
    <s v="2 SUPERVISOR"/>
    <m/>
    <m/>
    <n v="67020057"/>
    <s v="MARIA VIRGINIA JORDAN QUINTERO"/>
    <s v="DIRECTORA"/>
    <s v="DIRECCION GENERAL DE REGULACIÓN ECONÓMICA DE SEGURIDAD SOCIAL"/>
    <s v="DIRECCION GENERAL DE REGULACION ECONOMICA DE LA SEGURIDAD SOCIAL - "/>
    <s v="machego@gmail.com"/>
    <s v="nohra.gordillo@minhacienda.gov.co"/>
    <n v="3811700"/>
    <n v="2321"/>
    <d v="2022-06-23T00:00:00"/>
    <s v="OTROSÍ NO. 1 MEDIANTE EL CUAL SE PRORROGA EL PLAZO DE EJECUCIÓN Y SE ADICIONA EL VALOR DEL CONTRATO NO 3.327-2021"/>
    <s v="2 CONTRATACIÓN DIRECTA"/>
    <s v="PRESTACIÓN DE SERVICIOS"/>
    <s v="PERSONA NATURAL"/>
    <s v="MHCP-CD-357-2021"/>
  </r>
  <r>
    <s v="3.328-2021"/>
    <x v="0"/>
    <x v="11"/>
    <s v="SERVICIOS JURIDICOS Y CONTABLES"/>
    <n v="1"/>
    <n v="0"/>
    <s v="PRESTAR SERVICIOS PROFESIONALES PARA EJERCER LA DEFENSA JUDICIAL Y EXTRAJUDICIAL DE LOS INTERESES DE LA NACIÓN - MINISTERIO DE HACIENDA Y CRÉDITO PÚBLICO, EN LOS TÉRMINOS DEL MANDATO CONFERIDO, ASÍ COMO BRINDAR ASESORÍA Y SOPORTE JURÍDICO EN TEMAS PROPIOS DE LA SUBDIRECCIÓN JURÍDICA"/>
    <d v="2021-11-19T00:00:00"/>
    <d v="2021-11-24T00:00:00"/>
    <d v="2021-11-24T00:00:00"/>
    <d v="2022-07-31T00:00:00"/>
    <d v="2022-09-15T00:00:00"/>
    <m/>
    <m/>
    <s v="EJECUTADO/TERMINADO"/>
    <n v="1049604304"/>
    <s v="CAMILO ANDRES VASQUEZ GONZALEZ"/>
    <s v="0 anos - 8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839.867,00 MONEDA CORRIENTE"/>
    <n v="49444207"/>
    <n v="49444207"/>
    <n v="8759801"/>
    <s v=" $ -   "/>
    <n v="58204008"/>
    <n v="42241705"/>
    <n v="45"/>
    <s v="1 POLIZA"/>
    <s v="https://community.secop.gov.co/Public/Tendering/OpportunityDetail/Index?noticeUID=CO1.NTC.2397565&amp;isFromPublicArea=True&amp;isModal=False"/>
    <s v="APOYO"/>
    <s v="CD-PN:Prestacion de Servicios Profesionales"/>
    <s v="2 SUPERVISOR"/>
    <m/>
    <m/>
    <n v="79486565"/>
    <s v="JAVIER SANCLEMENTE ARCINIEGAS"/>
    <s v="ASESOR"/>
    <s v="DIRECCION GENERAL DE REGULACION FINANCIERA"/>
    <s v="SECRETARIA GENERAL - SUBDIRECCIÓN JURÍDICA"/>
    <s v="camilo.vasquez.abogado@gmail.com"/>
    <s v="camilo.vasquez@minhacienda.gov.co"/>
    <n v="3811700"/>
    <n v="3384"/>
    <d v="2022-07-27T00:00:00"/>
    <s v="OTROSÍ NO. 1 MEDIANTE EL CUAL SE PRORROGA Y SE ADICIONA EL CONTRATO DE PRESTACIÓN DE SERVICIOS NO. 3.328-2021."/>
    <s v="2 CONTRATACIÓN DIRECTA"/>
    <s v="PRESTACIÓN DE SERVICIOS"/>
    <s v="PERSONA NATURAL"/>
    <s v="MHCP-CD-356-2021"/>
  </r>
  <r>
    <s v="3.329-2021"/>
    <x v="0"/>
    <x v="11"/>
    <s v="SERVICIOS JURIDICOS Y CONTABLES"/>
    <n v="1"/>
    <n v="0"/>
    <s v="PRESTAR LOS SERVICIOS PROFESIONALES PARA EJERCER LA DEFENSA JUDICIAL Y EXTRAJUDICIAL DE LOS INTERESES DE LA NACIÓN - MHCP EN LOS TÉRMINOS DEL MANDATO CONFERIDO ASÍ COMO BRINDAR ASESORÍA JURÍDICA EN LAS LÍNEAS DE DEFENSA DE ESTA CARTERA MINISTERIAL, EN TEMAS LABORALES, DE SEGURIDAD SOCIAL, DERECHO COLECTIVO, CAPTACIÓN ILEGAL DE FONDOS Y LIQUIDACIÓN DE ENTIDADES FINANCIERAS"/>
    <d v="2021-11-19T00:00:00"/>
    <d v="2021-11-24T00:00:00"/>
    <d v="2021-11-24T00:00:00"/>
    <d v="2022-07-31T00:00:00"/>
    <d v="2022-09-15T00:00:00"/>
    <m/>
    <m/>
    <s v="EJECUTADO/TERMINADO"/>
    <n v="3837203"/>
    <s v="CRISTHIAN HABID GONZALEZ BENITEZ"/>
    <s v="0 anos - 8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122.583,00 MONEDA CORRIENTE"/>
    <n v="7122583"/>
    <n v="60304536"/>
    <n v="10683875"/>
    <s v=" $ -   "/>
    <n v="70988411"/>
    <n v="51520017"/>
    <n v="45"/>
    <s v="1 POLIZA"/>
    <s v="https://community.secop.gov.co/Public/Tendering/OpportunityDetail/Index?noticeUID=CO1.NTC.2398118&amp;isFromPublicArea=True&amp;isModal=False"/>
    <s v="APOYO"/>
    <s v="CD-PN:Prestacion de Servicios Profesionales"/>
    <s v="2 SUPERVISOR"/>
    <m/>
    <m/>
    <n v="79486565"/>
    <s v="JAVIER SANCLEMENTE ARCINIEGAS"/>
    <s v="ASESOR"/>
    <s v="DIRECCION GENERAL DE REGULACION FINANCIERA"/>
    <s v="SECRETARIA GENERAL - SUBDIRECCIÓN JURÍDICA"/>
    <s v="habid23@hotmail.com"/>
    <s v="cristianh.gonzalez@minhacienda.gov.co"/>
    <n v="3811700"/>
    <n v="3227"/>
    <d v="2022-07-26T00:00:00"/>
    <s v="OTROSÍ NO. 1 MEDIANTE EL CUAL SE PRORROGA Y SE ADICIONA EL CONTRATO DE PRESTACIÓN DE SERVICIOS NO. 3.329-2021."/>
    <s v="2 CONTRATACIÓN DIRECTA"/>
    <s v="PRESTACIÓN DE SERVICIOS"/>
    <s v="PERSONA NATURAL"/>
    <s v="MHCP-CD-360-2021"/>
  </r>
  <r>
    <s v="3.330-2021"/>
    <x v="0"/>
    <x v="11"/>
    <s v="SERVICIOS JURIDICOS Y CONTABLES"/>
    <n v="1"/>
    <n v="0"/>
    <s v="PRESTAR LOS SERVICIOS PROFESIONALES PARA EJERCER LA DEFENSA JUDICIAL Y EXTRAJUDICIAL DE LOS INTERESES DE LA NACIÓN - MHCP EN LOS TÉRMINOS DEL MANDATO CONFERIDO ASÍ COMO BRINDAR ASESORÍA JURÍDICA EN LAS LÍNEAS DE DEFENSA DE ESTA CARTERA MINISTERIAL, EN TEMAS DE DERECHO ADMINISTRATIVO, CAPTACIÓN ILEGAL DE FONDOS Y LIQUIDACIÓN DE ENTIDADES FINANCIERAS"/>
    <d v="2021-11-19T00:00:00"/>
    <d v="2021-11-24T00:00:00"/>
    <d v="2021-11-24T00:00:00"/>
    <d v="2022-07-31T00:00:00"/>
    <d v="2022-09-15T00:00:00"/>
    <m/>
    <m/>
    <s v="EJECUTADO/TERMINADO"/>
    <n v="80471599"/>
    <s v="NIXON ALEJANDRO NAVARRETE GARZON"/>
    <s v="0 anos - 8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122.583,00 MONEDA CORRIENTE"/>
    <n v="60304536"/>
    <n v="60304536"/>
    <n v="10683875"/>
    <s v=" $ -   "/>
    <n v="70988411"/>
    <n v="51520017"/>
    <n v="45"/>
    <s v="1 POLIZA"/>
    <s v="https://community.secop.gov.co/Public/Tendering/OpportunityDetail/Index?noticeUID=CO1.NTC.2399388&amp;isFromPublicArea=True&amp;isModal=False"/>
    <s v="APOYO"/>
    <s v="CD-PN:Prestacion de Servicios Profesionales"/>
    <s v="2 SUPERVISOR"/>
    <m/>
    <m/>
    <n v="79486565"/>
    <s v="JAVIER SANCLEMENTE ARCINIEGAS"/>
    <s v="ASESOR"/>
    <s v="DIRECCION GENERAL DE REGULACION FINANCIERA"/>
    <s v="SECRETARIA GENERAL - SUBDIRECCIÓN JURÍDICA"/>
    <s v="kike02@hotmail.com/ang.2012@hotmail.com"/>
    <s v="nixon.navarrete@minhacienda.gov.co"/>
    <n v="3811700"/>
    <n v="4248"/>
    <d v="2022-07-25T00:00:00"/>
    <s v="OTROSÍ NO. 1 MEDIANTE EL CUAL SE PRORROGA Y SE ADICIONA EL CONTRATO DE PRESTACIÓN DE SERVICIOS NO. 3.330-2021"/>
    <s v="2 CONTRATACIÓN DIRECTA"/>
    <s v="PRESTACIÓN DE SERVICIOS"/>
    <s v="PERSONA NATURAL"/>
    <s v="MHCP-CD-363-2021"/>
  </r>
  <r>
    <s v="3.331-2021"/>
    <x v="0"/>
    <x v="11"/>
    <s v="SERVICIOS JURIDICOS Y CONTABLES"/>
    <n v="1"/>
    <n v="0"/>
    <s v="PRESTAR LOS SERVICIOS PROFESIONALES PARA EJERCER LA DEFENSA JUDICIAL Y EXTRAJUDICIAL DE LOS INTERESES DE LA NACIÓN - MHCP EN LOS TÉRMINOS DEL MANDATO CONFERIDO Y BRINDAR ASESORÍA JURÍDICA, EMITIR CONCEPTOS Y ELABORAR LA RELATORÍA EN TEMAS DE DERECHO LABORAL Y DE LA SEGURIDAD SOCIAL."/>
    <d v="2021-11-19T00:00:00"/>
    <d v="2021-11-24T00:00:00"/>
    <d v="2021-11-24T00:00:00"/>
    <d v="2022-07-31T00:00:00"/>
    <d v="2022-09-15T00:00:00"/>
    <m/>
    <m/>
    <s v="EJECUTADO/TERMINADO"/>
    <n v="79156068"/>
    <s v="HECTOR RAUL RONSERIA GUZMAN"/>
    <s v="0 anos - 8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985.864,00 MONEDA CORRIENTE."/>
    <n v="5985864"/>
    <n v="50680315"/>
    <n v="8978796"/>
    <s v=" $ -   "/>
    <n v="59659111"/>
    <n v="43297750"/>
    <n v="45"/>
    <s v="1 POLIZA"/>
    <s v="https://community.secop.gov.co/Public/Tendering/ContractNoticePhases/View?PPI=CO1.PPI.16014304&amp;isFromPublicArea=True&amp;isModal=False"/>
    <s v="APOYO"/>
    <s v="CD-PN:Prestacion de Servicios Profesionales"/>
    <s v="2 SUPERVISOR"/>
    <m/>
    <m/>
    <n v="79486565"/>
    <s v="JAVIER SANCLEMENTE ARCINIEGAS"/>
    <s v="ASESOR"/>
    <s v="DIRECCION GENERAL DE REGULACION FINANCIERA"/>
    <s v="SECRETARIA GENERAL - SUBDIRECCIÓN JURÍDICA"/>
    <s v="hecronguz@hotmail.com"/>
    <s v="hector.ronseria@minhacienda.gov.co"/>
    <n v="3811700"/>
    <n v="2239"/>
    <d v="2022-07-26T00:00:00"/>
    <s v="OTROSÍ NO. 1 MEDIANTE EL CUAL SE PRORROGA Y SE ADICIONA EL CONTRATO DE PRESTACIÓN DE SERVICIOS NO. 3.331-2021."/>
    <s v="2 CONTRATACIÓN DIRECTA"/>
    <s v="PRESTACIÓN DE SERVICIOS"/>
    <s v="PERSONA NATURAL"/>
    <s v="MHCP-CD-364-2021"/>
  </r>
  <r>
    <s v="3.332-2021"/>
    <x v="0"/>
    <x v="15"/>
    <s v="SEGUMIENTO, ACTUALIZACION DE CALCULOS ACTUARIALES, DESEÑO DE ADMON FIANCIERA DEL PASIVO PENSIONAL DE LAS ENTIDADES TERRRITORIALES (ARTICULO 48 DE LA LEY 863/2003)."/>
    <n v="1"/>
    <n v="0"/>
    <s v="PRESTAR LOS SERVICIOS PROFESIONALES DE SOPORTE, APOYO Y ACOMPAÑAMIENTO JURÍDICO EN LA GESTIÓN DEL FONDO DE PENSIONES DE LAS ENTIDADES TERRITORIALES ¿ FONPET ¿, EN LO CONCERNIENTE AL TEMA DEL PASIVO PENSIONAL DEL SECTOR SALUD, SEGÚN LOS PARÁMETROS ESTABLECIDOS EN LA NORMATIVIDAD VIGENTE"/>
    <d v="2021-11-19T00:00:00"/>
    <d v="2021-11-24T00:00:00"/>
    <d v="2021-11-24T00:00:00"/>
    <d v="2022-07-31T00:00:00"/>
    <d v="2022-09-15T00:00:00"/>
    <m/>
    <m/>
    <s v="EN EJECUCION"/>
    <n v="79517228"/>
    <s v="LUIS GUILLERMO CUBILLOS VELANDIA"/>
    <s v="0 anos - 8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6047475"/>
    <n v="50376054"/>
    <n v="9071213"/>
    <s v=" $ -   "/>
    <n v="59447267"/>
    <n v="43350023"/>
    <n v="45"/>
    <s v="1 POLIZA"/>
    <s v="https://community.secop.gov.co/Public/Tendering/OpportunityDetail/Index?noticeUID=CO1.NTC.2399184&amp;isFromPublicArea=True&amp;isModal=False"/>
    <s v="APOYO"/>
    <s v="CD-PN:Prestacion de Servicios Profesionales"/>
    <s v="2 SUPERVISOR"/>
    <m/>
    <m/>
    <n v="67020057"/>
    <s v="MARIA VIRGINIA JORDAN QUINTERO"/>
    <s v="DIRECTORA"/>
    <s v="DIRECCION GENERAL DE REGULACIÓN ECONÓMICA DE SEGURIDAD SOCIAL"/>
    <s v="DIRECCION GENERAL DE REGULACION ECONOMICA DE LA SEGURIDAD SOCIAL - "/>
    <s v="luisguillermocubillos@hotmail.com"/>
    <s v="luis.cubillos@minhacienda.gov.co"/>
    <n v="3811700"/>
    <n v="2321"/>
    <d v="2022-07-14T00:00:00"/>
    <s v="OTROSÍ NO. 1 MEDIANTE EL CUAL SE PRORROGA EL PLAZO DE EJECUCIÓN Y SE ADICIONA EL VALOR DEL CONTRATO NO 3.332-2021"/>
    <s v="2 CONTRATACIÓN DIRECTA"/>
    <s v="PRESTACIÓN DE SERVICIOS"/>
    <s v="PERSONA NATURAL"/>
    <s v="MHCP-CD-359-2021"/>
  </r>
  <r>
    <s v="3.333-2021"/>
    <x v="0"/>
    <x v="7"/>
    <s v="OTROS SERVICIOS PROFESIONALES, CIENTIFICOS Y TÉCNICOS"/>
    <n v="1"/>
    <n v="0"/>
    <s v="APOYAR A LA SUBDIRECCIÓN JURÍDICA EN LA ADMINISTRACIÓN DE LA INFORMACIÓN LITIGIOSA DE LOS PROCESOS EN LOS QUE ES PARTE EL MHCP, Y EN LAS ACTIVIDADES DE PLANEACIÓN, EJECUCIÓN Y SEGUIMIENTO DE LA GESTIÓN ADMINISTRATIVA DE LA MISMA."/>
    <d v="2021-11-22T00:00:00"/>
    <d v="2021-11-24T00:00:00"/>
    <d v="2021-11-24T00:00:00"/>
    <d v="2022-07-31T00:00:00"/>
    <d v="2022-09-15T00:00:00"/>
    <m/>
    <m/>
    <s v="EJECUTADO/TERMINADO"/>
    <n v="37723726"/>
    <s v="DIANA IBETH GOMEZ PRADA"/>
    <s v="0 anos - 8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56.867,00 MONEDA CORRIENTE"/>
    <n v="3956867"/>
    <n v="33501474"/>
    <n v="5935301"/>
    <s v=" $ -   "/>
    <n v="39436775"/>
    <n v="28621338"/>
    <n v="45"/>
    <s v="1 POLIZA"/>
    <s v="https://community.secop.gov.co/Public/Tendering/OpportunityDetail/Index?noticeUID=CO1.NTC.2398417&amp;isFromPublicArea=True&amp;isModal=False"/>
    <s v="APOYO"/>
    <s v="CD-PN:Prestacion de Servicios de Apoyo a la Gestion"/>
    <s v="2 SUPERVISOR"/>
    <m/>
    <m/>
    <n v="63448620"/>
    <s v="SANDRA DIAZ CASTELLANOS"/>
    <s v="COORDINADORA"/>
    <s v="SUBDIRECCION JURIDICA"/>
    <s v="SECRETARIA GENERAL - SUBDIRECCIÓN JURÍDICA"/>
    <s v="diana.gomezp06@gmail.com"/>
    <s v="diana.gomez@minhacienda.gov.co"/>
    <n v="3811700"/>
    <n v="4303"/>
    <d v="2022-07-27T00:00:00"/>
    <s v="OTROSÍ NO. 1 MEDIANTE EL CUAL SE PRORROGA Y SE ADICIONA EL CONTRATO DE PRESTACIÓN DE SERVICIOS NO. 3.333-2021."/>
    <s v="2 CONTRATACIÓN DIRECTA"/>
    <s v="PRESTACIÓN DE SERVICIOS"/>
    <s v="PERSONA NATURAL"/>
    <s v="MHCP-CD-362-2021"/>
  </r>
  <r>
    <s v="3.334-2021"/>
    <x v="1"/>
    <x v="23"/>
    <s v="ADQUISICIÓN DE BIENES Y SERVICIOS - SERVICIOS DE INFORMACIÓN PARA LA GESTIÓN FINANCIERA PÚBLICA IMPLEMENTADOS - MEJORAMIENTO E INTEGRACIÓN DE LA INFORMACIÓN EN LA GESTIÓN FINANCIERA PÚBLICA NACIONAL NACIONAL"/>
    <n v="1"/>
    <n v="0"/>
    <s v="PRESTAR SERVICIOS PROFESIONALES PARA ASESORAR Y APOYAR LA EJECUCIÓN, DESARROLLO Y EVOLUCIÓN DE LAS ACTIVIDADES QUE SEAN NECESARIAS PARA LLEVAR A CABO EL PROYECTO DE ¿CONSOLIDACIÓN DE HISTORIAS LABORALES¿ QUE LIDERA EL MINISTERIO DE HACIENDA Y CRÉDITO PÚBLICO."/>
    <d v="2021-11-22T00:00:00"/>
    <d v="2021-11-24T00:00:00"/>
    <d v="2021-11-24T00:00:00"/>
    <d v="2022-06-30T00:00:00"/>
    <d v="2022-10-20T00:00:00"/>
    <m/>
    <m/>
    <s v="EN EJECUCION"/>
    <n v="52194126"/>
    <s v="CAROLINA JAIME REYES"/>
    <s v="0 anos - 7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12518620"/>
    <n v="94891142"/>
    <n v="47278656"/>
    <s v=" $ -   "/>
    <n v="142169798"/>
    <n v="92804705"/>
    <n v="111"/>
    <s v="1 POLIZA"/>
    <s v="https://community.secop.gov.co/Public/Tendering/OpportunityDetail/Index?noticeUID=CO1.NTC.2402657&amp;isFromPublicArea=True&amp;isModal=False"/>
    <s v="MISIONAL"/>
    <s v="CD-PN:Prestacion de Servicios Profesionales"/>
    <s v="2 SUPERVISOR"/>
    <m/>
    <m/>
    <n v="52485009"/>
    <s v="NATALIA ANGELICA GUEVARA RIVERA"/>
    <s v="SUBDIRECTORA GENERAL DE PENSIONES"/>
    <s v="DIRECCION GENERAL DE REGULACION ECONOMICA DE LA SEGURIDAD SOCIAL"/>
    <s v="DIRECCION GENERAL DE REGULACION ECONOMICA DE LA SEGURIDAD SOCIAL - "/>
    <s v="carol_jaime@hotmail.com"/>
    <s v="carolina.jaime@minhacienda.gov.co"/>
    <n v="3811700"/>
    <n v="3841"/>
    <d v="2022-06-23T00:00:00"/>
    <s v="OTROSÍ NO. 1 MEDIANTE EL CUAL SE PRORROGA EL PLAZO DE EJECUCIÓN Y SE ADICIONA EL VALOR DEL CONTRATO NO 3.334-2021"/>
    <s v="2 CONTRATACIÓN DIRECTA"/>
    <s v="PRESTACIÓN DE SERVICIOS"/>
    <s v="PERSONA NATURAL"/>
    <s v="MHCP-CD-365-2021"/>
  </r>
  <r>
    <s v="3.336-2021"/>
    <x v="0"/>
    <x v="19"/>
    <s v="EQUIPO Y APARATOS DE RADIO, TELEVISIÓN Y COMUNICACIONES"/>
    <n v="0"/>
    <n v="0"/>
    <s v="CONTRATAR LA RENOVACIÓN Y ACTUALIZACIÓN DE LAS LICENCIAS DE USO DE LOS MÓDULOS DE LA HERRAMIENTA ESTADÍSTICA SAS, PARA EL USO EXCLUSIVO NO TRANSFERIBLE DE LOS PRODUCTOS DE LICENCIA BAJO AMBIENTE WINDOWS."/>
    <d v="2021-11-23T00:00:00"/>
    <d v="2021-11-25T00:00:00"/>
    <d v="2021-11-25T00:00:00"/>
    <d v="2022-11-14T00:00:00"/>
    <d v="2022-11-14T00:00:00"/>
    <m/>
    <m/>
    <s v="EN EJECUCION"/>
    <n v="830048654"/>
    <s v="SAS INSTITUTE COLOMBIA S.A.S"/>
    <s v="0 anos - 11 meses  y 21 dias"/>
    <s v="LA NACIÓN ¿ MINISTERIO DE HACIENDA Y CRÉDITO PÚBLICO PAGARÁ AL CONTRATISTA, EL VALOR DEL CONTRATO, EN MONEDA LEGAL COLOMBIANA, CON SUJECIÓN A LA DISPONIBILIDAD DEL PAC (PROGRAMA ANUAL MENSUALIZADO DE CAJA), EN UN (1) SOLO PAGO Y DENTRO DE LOS DIEZ (10) DÍAS HÁBILES SIGUIENTES A LA RADICACIÓN EN LA SUBDIRECCIÓN FINANCIERA DEL CUMPLIDO EMITIDO POR EL SUPERVISOR DEL CONTRATO, PREVIA SUSCRIPCIÓN DEL ACTA DE RECIBO A SATISFACCIÓN POR PARTE DE ESTE Y DEL CONTRATISTA, ASÍ COMO LA PRESENTACIÓN DE LA FACTURA CORRESPONDIENTE Y DE LA CERTIFICACIÓN SOBRE EL CUMPLIMIENTO DE LAS OBLIGACIONES PARAFISCALES Y SEGURIDAD SOCIAL POR PARTE DEL CONTRATISTA."/>
    <s v=" $ -   "/>
    <n v="32927011"/>
    <s v=" $ -   "/>
    <s v=" $ -   "/>
    <n v="32927011"/>
    <n v="32927011"/>
    <m/>
    <s v="1 POLIZA"/>
    <s v="https://community.secop.gov.co/Public/Tendering/OpportunityDetail/Index?noticeUID=CO1.NTC.2382087&amp;isFromPublicArea=True&amp;isModal=False"/>
    <s v="MISIONAL"/>
    <s v="CD-PJ:No 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luzeneida.santafe@sas.com"/>
    <m/>
    <n v="3811700"/>
    <m/>
    <m/>
    <m/>
    <s v="2 CONTRATACIÓN DIRECTA"/>
    <s v="PRESTACIÓN DE SERVICIOS"/>
    <s v="PERSONA JURIDICA"/>
    <s v="MHCP-CD-351-2021"/>
  </r>
  <r>
    <s v="3.337-2021"/>
    <x v="0"/>
    <x v="22"/>
    <s v="SERVICIOS FINANCIEROS Y SERVICIOS CONEXOS"/>
    <n v="1"/>
    <n v="0"/>
    <s v="PRESTAR SERVICIOS PROFESIONALES A LA DGRESS, DESDE EL PUNTO DE VISTA ACTUARIAL Y FINANCIERO, EN LA CONSTITUCIÓN DE RESERVAS TÉCNICAS Y MATEMÁTICAS PARA SEGUROS PREVISIONALES Y RENTAS VITALICIAS ASÍ COMO EN MATERIA DE DESARROLLO DE LA REGLAMENTACIÓN RELACIONADA CON EL SISTEMA DE SEGURIDAD SOCIAL Y EN LA ELABORACIÓN DE CÁLCULOS ACTUARIALES DE LAS ENTIDADES TERRITORIALES."/>
    <d v="2021-11-24T00:00:00"/>
    <d v="2021-11-29T00:00:00"/>
    <d v="2021-11-29T00:00:00"/>
    <d v="2022-06-30T00:00:00"/>
    <d v="2022-09-30T00:00:00"/>
    <m/>
    <m/>
    <s v="EJECUTADO/TERMINADO"/>
    <n v="69528"/>
    <s v="LOREDANA GAROTA"/>
    <s v="0 anos - 7 meses  y 2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ASÍ:    VIGENCIA 2021  HASTA LA SUMA DE $246.369,00 MONEDA CORRIENTE POR HORA INCLUIDO IVA, SIN EXCEDER DE 70 HORAS MENSUALES, PARA UN VALOR MENSUAL MÁXIMO DE $17.245.830,00 MONEDA CORRIENTE INCLUIDO IVA.  VIGENCIA 2022  HASTA LA SUMA DE $253.760,00 MONEDA CORRIENTE POR HORA INCLUIDO IVA, SIN EXCEDER DE 70 HORAS MENSUALES, PARA UN VALOR MENSUAL MÁXIMO DE $17.763.200,00 MONEDA CORRIENTE INCLUIDO IVA."/>
    <n v="17763200"/>
    <n v="141070860"/>
    <n v="53289600"/>
    <s v=" $ -   "/>
    <n v="194360460"/>
    <n v="131216100"/>
    <n v="91"/>
    <s v="1 POLIZA"/>
    <s v="https://community.secop.gov.co/Public/Tendering/OpportunityDetail/Index?noticeUID=CO1.NTC.2399856&amp;isFromPublicArea=True&amp;isModal=False"/>
    <s v="APOYO"/>
    <s v="CD-PN:Prestacion de Servicios Profesionales"/>
    <s v="2 SUPERVISOR"/>
    <m/>
    <m/>
    <n v="52485009"/>
    <s v="NATALIA ANGELICA GUEVARA RIVERA"/>
    <s v="SUBDIRECTORA GENERAL DE PENSIONES"/>
    <s v="DIRECCION GENERAL DE REGULACION ECONOMICA DE LA SEGURIDAD SOCIAL"/>
    <s v="DIRECCION GENERAL DE REGULACION ECONOMICA DE LA SEGURIDAD SOCIAL - "/>
    <s v="loredana@cable.net.co"/>
    <m/>
    <n v="3811700"/>
    <m/>
    <d v="2022-06-29T00:00:00"/>
    <s v="OTROSÍ NO. 1 MEDIANTE EL CUAL SE PRORROGA EL PLAZO DE EJECUCIÓN Y SE ADICIONA EL VALOR DEL CONTRATO NO 3.337-2021"/>
    <s v="2 CONTRATACIÓN DIRECTA"/>
    <s v="PRESTACIÓN DE SERVICIOS"/>
    <s v="PERSONA NATURAL"/>
    <s v="MHCP-CD-358-2021"/>
  </r>
  <r>
    <s v="3.338-2021"/>
    <x v="0"/>
    <x v="15"/>
    <s v="SEGUMIENTO, ACTUALIZACION DE CALCULOS ACTUARIALES, DESEÑO DE ADMON FIANCIERA DEL PASIVO PENSIONAL DE LAS ENTIDADES TERRRITORIALES (ARTICULO 48 DE LA LEY 863/2003)."/>
    <n v="1"/>
    <n v="0"/>
    <s v="PRESTAR SERVICIOS PROFESIONALES DE SOPORTE ADMINISTRATIVO Y OPERATIVO PARA COLABORAR EN LA ATENCIÓN DE LAS DIFERENTES TAREAS A CARGO DEL MINISTERIO DE HACIENDA Y CRÉDITO PÚBLICO COMO ADMINISTRADOR DEL FONDO NACIONAL DE PENSIONES DE LAS ENTIDADES TERRITORIALES EN EL MARCO DEL MODELO DE ADMINISTRACIÓN FINANCIERA DEL FONPET."/>
    <d v="2021-11-29T00:00:00"/>
    <d v="2021-12-02T00:00:00"/>
    <d v="2021-12-02T00:00:00"/>
    <d v="2022-07-31T00:00:00"/>
    <d v="2022-09-15T00:00:00"/>
    <m/>
    <m/>
    <s v="EN EJECUCION"/>
    <n v="52952595"/>
    <s v="LUZ ANDREA RUIZ GALICIA"/>
    <s v="0 anos - 7 meses  y 3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5237112"/>
    <n v="43345828"/>
    <n v="8091338"/>
    <s v=" $ -   "/>
    <n v="51437166"/>
    <n v="37427892"/>
    <n v="45"/>
    <s v="1 POLIZA"/>
    <s v="https://community.secop.gov.co/Public/Tendering/OpportunityDetail/Index?noticeUID=CO1.NTC.2419367&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luzruiz82@hotmail.com"/>
    <s v="luz.ruiz@minhacienda.gov.co"/>
    <n v="3811700"/>
    <n v="3335"/>
    <d v="2022-07-15T00:00:00"/>
    <s v="OTROSÍ NO. 1 MEDIANTE EL CUAL SE PRORROGA EL PLAZO DE EJECUCIÓN Y SE ADICIONA EL VALOR DEL CONTRATO NO 3.338-2021"/>
    <s v="2 CONTRATACIÓN DIRECTA"/>
    <s v="PRESTACIÓN DE SERVICIOS"/>
    <s v="PERSONA NATURAL"/>
    <s v="MHCP-CD-372-2021"/>
  </r>
  <r>
    <s v="3.339-2021"/>
    <x v="1"/>
    <x v="14"/>
    <s v="ADQUISICIÓN DE BIENES Y SERVICIOS"/>
    <n v="1"/>
    <n v="0"/>
    <s v="DESARROLLAR LAS ACTIVIDADES REQUERIDAS EN EL PROCESO DE CERTIFICACIÓN ELECTRÓNICA DE TIEMPOS LABORADOS CETIL E HISTORIA LABORAL UNIFICADA, IDENTIFICANDO MEJORAS Y PROPONIENDO PLANES DE ACCIÓN PARA EL CUMPLIMIENTO DE LOS OBJETIVOS."/>
    <d v="2021-11-29T00:00:00"/>
    <d v="2021-12-01T00:00:00"/>
    <d v="2021-12-01T00:00:00"/>
    <d v="2022-06-30T00:00:00"/>
    <d v="2022-10-14T00:00:00"/>
    <m/>
    <m/>
    <s v="EN EJECUCION"/>
    <n v="52353511"/>
    <s v="AURA MARCELA BUITRAGO ACOSTA"/>
    <s v="0 anos - 6 meses  y 3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5289892"/>
    <n v="37731139"/>
    <n v="18338292"/>
    <s v=" $ -   "/>
    <n v="56069431"/>
    <n v="42165061"/>
    <n v="105"/>
    <s v="1 POLIZA"/>
    <s v="https://community.secop.gov.co/Public/Tendering/OpportunityDetail/Index?noticeUID=CO1.NTC.2420448&amp;isFromPublicArea=True&amp;isModal=False"/>
    <s v="MISIONAL"/>
    <s v="CD-PN:Prestacion de Servicios Profesionales"/>
    <s v="2 SUPERVISOR"/>
    <m/>
    <m/>
    <n v="52554793"/>
    <s v="ALEXANDRA BUITRAGO FURQUE"/>
    <s v="ASESOR"/>
    <s v="DESPACHO DEL VICEMINISTRO GENERAL"/>
    <s v="DIRECCION GENERAL DE REGULACION ECONOMICA DE LA SEGURIDAD SOCIAL - "/>
    <s v="marceleo9@hotmail.com"/>
    <s v="aura.buitrago@minhacienda.gov.co"/>
    <n v="3811700"/>
    <n v="3842"/>
    <d v="2022-06-24T00:00:00"/>
    <s v="OTROSÍ NO. 1 MEDIANTE EL CUAL SE PRORROGA EL PLAZO DE EJECUCIÓN Y SE ADICIONA EL VALOR DEL CONTRATO NO 3.339-2021"/>
    <s v="2 CONTRATACIÓN DIRECTA"/>
    <s v="PRESTACIÓN DE SERVICIOS"/>
    <s v="PERSONA NATURAL"/>
    <s v="MHCP-CD-376-2021"/>
  </r>
  <r>
    <s v="3.340-2021"/>
    <x v="1"/>
    <x v="14"/>
    <s v="ADQUISICIÓN DE BIENES Y SERVICIOS"/>
    <n v="1"/>
    <n v="0"/>
    <s v="DESARROLLAR LAS ACTIVIDADES REQUERIDAS EN EL PROCESO DE CERTIFICACIÓN ELECTRÓNICA DE TIEMPOS LABORADOS CETIL E HISTORIA LABORAL UNIFICADA, IDENTIFICANDO MEJORAS Y PROPONIENDO PLANES DE ACCIÓN PARA EL CUMPLIMIENTO DE LOS OBJETIVOS."/>
    <d v="2021-11-29T00:00:00"/>
    <d v="2021-12-01T00:00:00"/>
    <d v="2021-12-01T00:00:00"/>
    <d v="2022-06-30T00:00:00"/>
    <d v="2022-10-14T00:00:00"/>
    <m/>
    <m/>
    <s v="EN EJECUCION"/>
    <n v="52504692"/>
    <s v="MARIA DEL PILAR CORTES MUÑOZ"/>
    <s v="0 anos - 6 meses  y 3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5289892"/>
    <n v="37731139"/>
    <n v="18338292"/>
    <s v=" $ -   "/>
    <n v="56069431"/>
    <n v="42165061"/>
    <n v="105"/>
    <s v="1 POLIZA"/>
    <s v="https://community.secop.gov.co/Public/Tendering/OpportunityDetail/Index?noticeUID=CO1.NTC.2420250&amp;isFromPublicArea=True&amp;isModal=False"/>
    <s v="MISIONAL"/>
    <s v="CD-PN:Prestacion de Servicios Profesionales"/>
    <s v="2 SUPERVISOR"/>
    <m/>
    <m/>
    <n v="52554793"/>
    <s v="ALEXANDRA BUITRAGO FURQUE"/>
    <s v="ASESOR"/>
    <s v="DESPACHO DEL VICEMINISTRO GENERAL"/>
    <s v="DIRECCION GENERAL DE REGULACION ECONOMICA DE LA SEGURIDAD SOCIAL - "/>
    <s v="arima2.615@gmail.com"/>
    <s v="mariap.cortes@minhacienda.gov.co"/>
    <n v="3811700"/>
    <n v="1212"/>
    <d v="2022-06-24T00:00:00"/>
    <s v="OTROSÍ NO. 1 MEDIANTE EL CUAL SE PRORROGA EL PLAZO DE EJECUCIÓN Y SE ADICIONA EL VALOR DEL CONTRATO NO 3.340-2021"/>
    <s v="2 CONTRATACIÓN DIRECTA"/>
    <s v="PRESTACIÓN DE SERVICIOS"/>
    <s v="PERSONA NATURAL"/>
    <s v="MHCP-CD-375-2021"/>
  </r>
  <r>
    <s v="3.341-2021"/>
    <x v="0"/>
    <x v="15"/>
    <s v="SEGUMIENTO, ACTUALIZACION DE CALCULOS ACTUARIALES, DESEÑO DE ADMON FIANCIERA DEL PASIVO PENSIONAL DE LAS ENTIDADES TERRRITORIALES (ARTICULO 48 DE LA LEY 863/2003)."/>
    <n v="1"/>
    <n v="0"/>
    <s v="APOYAR A LA DGRESS DEL MINISTERIO DE HACIENDA Y CRÉDITO PÚBLICO, EN LA IMPLEMENTACIÓN, REGISTRO, SEGUIMIENTO Y CONTROL DE LA CONTABILIDAD DEL FONPET, ASÍ COMO EN LA PRESENTACIÓN DE LOS ESTADOS E INFORMES CONTABLES A LOS USUARIOS DE LA INFORMACIÓN, CONFORME A LO PRESCRITO POR LA CONTADURÍA GENERAL DE LA NACIÓN"/>
    <d v="2021-11-29T00:00:00"/>
    <d v="2021-12-01T00:00:00"/>
    <d v="2021-12-01T00:00:00"/>
    <d v="2022-07-31T00:00:00"/>
    <d v="2022-09-15T00:00:00"/>
    <m/>
    <m/>
    <s v="EN EJECUCION"/>
    <n v="52313250"/>
    <s v="MARCIA PAOLA HERNANDEZ TORRES"/>
    <s v="0 anos - 7 meses  y 3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5237112"/>
    <n v="43345828"/>
    <n v="8091338"/>
    <s v=" $ -   "/>
    <n v="51437166"/>
    <n v="37602462"/>
    <n v="45"/>
    <s v="1 POLIZA"/>
    <s v="https://community.secop.gov.co/Public/Tendering/OpportunityDetail/Index?noticeUID=CO1.NTC.2419573&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mhernand23@gmail.com"/>
    <s v="marcia.hernandez@minhacienda.gov.co"/>
    <n v="3811700"/>
    <n v="4319"/>
    <d v="2022-07-14T00:00:00"/>
    <s v="OTROSÍ NO. 1 MEDIANTE EL CUAL SE PRORROGA EL PLAZO DE EJECUCIÓN Y SE ADICIONA EL VALOR DEL CONTRATO NO 3.341-2021"/>
    <s v="2 CONTRATACIÓN DIRECTA"/>
    <s v="PRESTACIÓN DE SERVICIOS"/>
    <s v="PERSONA NATURAL"/>
    <s v="MHCP-CD-374-2021"/>
  </r>
  <r>
    <s v="3.342-2021"/>
    <x v="1"/>
    <x v="24"/>
    <s v="ADQUISICIÓN DE VALOR BLOQUEADO BIENES Y SERVICIOS - SERVICIO DE ASESORIA EN TRANSACCIONES ACCIONARIA DE LA NACIÓN - OPTIMIZACIÓN DEL MODELO DE GESTIÓN Y ADMINISTRACIÓN DEL PORTAFOLIO DE EMPRESAS ESTATALES - BOGOTÁ"/>
    <n v="1"/>
    <n v="1"/>
    <s v="PRESTAR LOS SERVICIOS PROFESIONALES EN LA ASESORÍA JURÍDICA QUE REQUIERA EN MATERIA DE CONTRATACIÓN PÚBLICA Y PRIVADA, ASÍ COMO EL APOYO EN LA REALIZACIÓN DE TODOS LOS TRÁMITES NECESARIOS EN LAS DIFERENTES ETAPAS DE LOS PROCESOS DE SELECCIÓN DE CONTRATISTAS, DENTRO DEL MARCO DEL PROYECTO DE INVERSIÓN DENOMINADO ¿OPTIMIZACIÓN DEL MODELO DE GESTIÓN Y ADMINISTRACIÓN DEL PORTAFOLIO DE EMPRESAS ESTATALES¿."/>
    <d v="2021-11-29T00:00:00"/>
    <d v="2021-12-01T00:00:00"/>
    <d v="2021-12-01T00:00:00"/>
    <d v="2022-07-31T00:00:00"/>
    <d v="2022-09-15T00:00:00"/>
    <m/>
    <m/>
    <s v="EJECUTADO/TERMINADO"/>
    <n v="52966259"/>
    <s v="XIMENA DEL PILAR MONROY MORA"/>
    <s v="0 anos - 9 meses  y 15 dias"/>
    <m/>
    <n v="8961000"/>
    <n v="73778900"/>
    <n v="13441500"/>
    <s v=" $ -   "/>
    <n v="87220400"/>
    <n v="61830900"/>
    <n v="45"/>
    <s v="1 POLIZA"/>
    <s v="https://community.secop.gov.co/Public/Tendering/OpportunityDetail/Index?noticeUID=CO1.NTC.2414155&amp;isFromPublicArea=True&amp;isModal=False"/>
    <s v="MISIONAL"/>
    <s v="CD-PN:Prestacion de Servicios Profesionales"/>
    <s v="2 SUPERVISOR"/>
    <m/>
    <m/>
    <n v="52418478"/>
    <s v="ADRIANA MAZUERA CHILD"/>
    <s v="DIRECTORA"/>
    <s v="DIRECCIÓN GENERAL DE PARTICIPACIONES ESTATALES"/>
    <s v="DIRECCION GENERAL DE REGULACION ECONOMICA DE LA SEGURIDAD SOCIAL - "/>
    <s v="ximenamonroymora@gmail.com"/>
    <s v="ximena.monroy@minhacienda.gov.co"/>
    <n v="3811700"/>
    <n v="1217"/>
    <d v="2022-07-26T00:00:00"/>
    <s v="OTROSÍ NO. 1 MEDIANTE EL CUAL SE PRORROGA Y SE ADICIONA EL CONTRATO DE PRESTACIÓN DE SERVICIOS NO. 3.342-2021."/>
    <s v="2 CONTRATACIÓN DIRECTA"/>
    <s v="PRESTACIÓN DE SERVICIOS"/>
    <s v="PERSONA NATURAL"/>
    <s v="MHCP-CD-368-2021"/>
  </r>
  <r>
    <s v="3.343-2021"/>
    <x v="0"/>
    <x v="15"/>
    <s v="SEGUMIENTO, ACTUALIZACION DE CALCULOS ACTUARIALES, DESEÑO DE ADMON FIANCIERA DEL PASIVO PENSIONAL DE LAS ENTIDADES TERRRITORIALES (ARTICULO 48 DE LA LEY 863/2003)."/>
    <n v="1"/>
    <n v="0"/>
    <s v="PRESTAR SERVICIOS PROFESIONALES DE APOYO A LA ADMINISTRACIÓN DEL FONPET EN LA ATENCIÓN AL CLIENTE, SOPORTE ADMINISTRATIVO Y OPERATIVO EN LAS DIFERENTES TAREAS A CARGO DEL MINISTERIO DE HACIENDA Y CRÉDITO PÚBLICO COMO ADMINISTRADOR DEL FONPET."/>
    <d v="2021-11-29T00:00:00"/>
    <d v="2021-12-02T00:00:00"/>
    <d v="2021-12-02T00:00:00"/>
    <d v="2022-07-31T00:00:00"/>
    <d v="2022-09-15T00:00:00"/>
    <m/>
    <m/>
    <s v="EJECUTADO/TERMINADO"/>
    <n v="52210040"/>
    <s v="OLGA EDITH SANCHEZ BUITRAGO"/>
    <s v="0 anos - 7 meses  y 3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33.695 MONEDA CORRIENTE."/>
    <n v="4433695"/>
    <n v="35765140"/>
    <n v="6650543"/>
    <s v=" $ -   "/>
    <n v="42415683"/>
    <n v="30888075"/>
    <n v="45"/>
    <s v="1 POLIZA"/>
    <s v="https://community.secop.gov.co/Public/Tendering/OpportunityDetail/Index?noticeUID=CO1.NTC.2420065&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olguissanchez@hotmail.com"/>
    <s v="olga.sanchez@minhacienda.gov.co"/>
    <n v="3811700"/>
    <n v="4329"/>
    <d v="2022-07-25T00:00:00"/>
    <s v="OTROSÍ NO. 1 MEDIANTE EL CUAL SE PRORROGA EL PLAZO DE EJECUCIÓN Y SE ADICIONA EL VALOR DEL CONTRATO NO 3.343-2021"/>
    <s v="2 CONTRATACIÓN DIRECTA"/>
    <s v="PRESTACIÓN DE SERVICIOS"/>
    <s v="PERSONA NATURAL"/>
    <s v="MHCP-CD-373-2021"/>
  </r>
  <r>
    <s v="3.344-2021"/>
    <x v="0"/>
    <x v="25"/>
    <s v="PRODUCTOS METÁLICOS Y PAQUETES DE SOFTWARE"/>
    <n v="0"/>
    <n v="0"/>
    <s v="CONTRATAR LA RENOVACIÓN Y ACTUALIZACIÓN DEL SOFTWARE MATLAB, INCLUYENDO EL SERVICIO DE MANTENIMIENTO Y SOPORTE DE LA HERRAMIENTA PARA EL MINISTERIO DE HACIENDA Y CRÉDITO PÚBLICO"/>
    <d v="2021-11-30T00:00:00"/>
    <d v="2021-12-03T00:00:00"/>
    <d v="2021-12-03T00:00:00"/>
    <d v="2022-12-02T00:00:00"/>
    <d v="2022-12-02T00:00:00"/>
    <m/>
    <m/>
    <s v="EN EJECUCION"/>
    <n v="890914063"/>
    <s v="COMPONENTES ELECTRONICAS LIMITADA"/>
    <s v="0 anos - 11 meses  y 30 dias"/>
    <s v="EL VALOR DEL CONTRATO QUE SE SUSCRIBA SE CANCELARÁ POR INTERMEDIO DE LA COORDINACIÓN DE PAGADURÍA DE LA SUBDIRECCIÓN FINANCIERA DE ESTE MINISTERIO, EN UN (1) SOLO PAGO, CON SUJECIÓN A LA DISPONIBILIDAD DE PAC (PROGRAMA ANUAL MENSUALIZADO DE CAJA), EN MONEDA LEGAL COLOMBIANA, DENTRO DE LOS DIEZ (10) DÍAS HÁBILES SIGUIENTES A LA RADICACIÓN EN LA SUBDIRECCIÓN FINANCIERA DEL CORRESPONDIENTE CUMPLIDO SUSCRITO POR EL SUPERVISOR DEL CONTRATO, PREVIO A LA ENTREGA DEL DOCUMENTO DE ACTA DE RECIBO A SATISFACCIÓN FIRMADA CON EL SUPERVISOR Y EL CONTRATISTA, QUE ACREDITE LA RENOVACIÓN DE LA GARANTÍA POR UN (1) AÑO EN EL SOPORTE Y CON DERECHO AL MANTENIMIENTO DEL SOFTWARE MATLAB 2021, PRESENTACIÓN EN DEBIDA FORMA DE LA FACTURA ELECTRÓNICA CORRESPONDIENTE Y LA CERTIFICACIÓN DE PAGO DE APORTES PARAFISCALES Y DE SEGURIDAD SOCIAL POR PARTE DEL CONTRATISTA"/>
    <s v=" $ -   "/>
    <n v="41491135"/>
    <s v=" $ -   "/>
    <s v=" $ -   "/>
    <n v="41491135"/>
    <n v="41491135"/>
    <m/>
    <s v="1 POLIZA"/>
    <s v="https://community.secop.gov.co/Public/Tendering/ContractNoticePhases/View?PPI=CO1.PPI.16127084&amp;isFromPublicArea=True&amp;isModal=False"/>
    <s v="MISIONAL"/>
    <s v="CD-PN:Prestacion de Servicios Profesionales"/>
    <s v="2 SUPERVISOR"/>
    <m/>
    <m/>
    <n v="79749990"/>
    <s v="JULIO ROBERTO ROMERO PEÑALOZA"/>
    <s v="SUBDIRECTOR TECNICO"/>
    <s v="SUBDIRECCION DE INGENIERIA DE SOFTWARE"/>
    <s v="DIRECCION DE TECNOLOGIA - SUBDIRECCIÓN DE INGENIERÍA DE SOFTWARE"/>
    <s v="marleny@componentes.co"/>
    <m/>
    <n v="3811700"/>
    <m/>
    <m/>
    <m/>
    <s v="2 CONTRATACIÓN DIRECTA"/>
    <s v="PRESTACIÓN DE SERVICIOS"/>
    <s v="PERSONA JURIDICA"/>
    <s v="MHCP-CD-371-2021"/>
  </r>
  <r>
    <s v="3.345-2021"/>
    <x v="1"/>
    <x v="14"/>
    <s v="ADQUISICIÓN DE BIENES Y SERVICIOS"/>
    <n v="1"/>
    <n v="0"/>
    <s v="DESARROLLAR LAS ACTIVIDADES REQUERIDAS EN EL PROCESO DE CERTIFICACIÓN ELECTRÓNICA DE TIEMPOS LABORADOS CETIL E HISTORIA LABORAL UNIFICADA, IDENTIFICANDO MEJORAS Y PROPONIENDO PLANES DE ACCIÓN PARA EL CUMPLIMIENTO DE LOS OBJETIVOS"/>
    <d v="2021-11-30T00:00:00"/>
    <d v="2021-12-03T00:00:00"/>
    <d v="2021-12-03T00:00:00"/>
    <d v="2022-06-30T00:00:00"/>
    <d v="2022-10-14T00:00:00"/>
    <m/>
    <m/>
    <s v="EN EJECUCION"/>
    <n v="1014240507"/>
    <s v="LISBETH PAOLA OLARTE CASTRO"/>
    <s v="0 anos - 6 meses  y 2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5289892"/>
    <n v="37217557"/>
    <n v="18338292"/>
    <s v=" $ -   "/>
    <n v="55555849"/>
    <n v="41822673"/>
    <n v="105"/>
    <s v="1 POLIZA"/>
    <s v="https://community.secop.gov.co/Public/Tendering/OpportunityDetail/Index?noticeUID=CO1.NTC.2421942&amp;isFromPublicArea=True&amp;isModal=False"/>
    <s v="MISIONAL"/>
    <s v="CD-PN:Prestacion de Servicios Profesionales"/>
    <s v="2 SUPERVISOR"/>
    <m/>
    <m/>
    <n v="52554793"/>
    <s v="ALEXANDRA BUITRAGO FURQUE"/>
    <s v="ASESOR"/>
    <s v="DESPACHO DEL VICEMINISTRO GENERAL"/>
    <s v="DIRECCION GENERAL DE REGULACION ECONOMICA DE LA SEGURIDAD SOCIAL - "/>
    <s v="paolarte9211@gmail.com"/>
    <s v="lisbeth.olarte@minhacienda.gov.co"/>
    <n v="3811700"/>
    <n v="4841"/>
    <d v="2022-06-24T00:00:00"/>
    <s v="OTROSÍ NO. 1 MEDIANTE EL CUAL SE PRORROGA EL PLAZO DE EJECUCIÓN Y SE ADICIONA EL VALOR DEL CONTRATO NO 3.345-2021"/>
    <s v="2 CONTRATACIÓN DIRECTA"/>
    <s v="PRESTACIÓN DE SERVICIOS"/>
    <s v="PERSONA NATURAL"/>
    <s v="MHCP-CD-378-2021"/>
  </r>
  <r>
    <s v="3.346-2021"/>
    <x v="0"/>
    <x v="26"/>
    <s v="PRODUCTOS DE LA PROPIEDAD INTELECTUAL"/>
    <n v="1"/>
    <n v="0"/>
    <s v="PRESTAR EL SERVICIO DE SOPORTE TÉCNICO Y ACTUALIZACIÓN DE LAS LICENCIAS PARA LAS SOLUCIONES DE BALANCEADORES F5 DE PROPIEDAD DE LA ENTIDAD"/>
    <d v="2021-11-30T00:00:00"/>
    <d v="2021-12-06T00:00:00"/>
    <d v="2021-12-06T00:00:00"/>
    <d v="2022-07-31T00:00:00"/>
    <d v="2022-11-30T00:00:00"/>
    <m/>
    <m/>
    <s v="EN EJECUCION"/>
    <n v="830060020"/>
    <s v="GLOBAL TECHNOLOGY SERVICES GTS S.A."/>
    <s v="0 anos - 11 meses  y 25 dias"/>
    <s v="EL VALOR DEL CONTRATO SE PAGARÁ, POR INTERMEDIO DE LA COORDINACIÓN DE PAGADURÍA DE LA SUBDIRECCIÓN FINANCIERA DE ESTE MINISTERIO, AL CONTRATISTA, CON SUJECIÓN A LA DISPONIBILIDAD DEL P.A.C. (PROGRAMA ANUAL MENSUALIZADO DE CAJA), DE LA SIGUIENTE MANERA:  1._x0009_PARA LA VIGENCIA 2021, UN (1) PAGO CORRESPONDIENTE AL VALOR DEL SOPORTE TÉCNICO, ACTUALIZACIÓN Y PRIMER MANTENIMIENTO TÉCNICO LOCAL DE LAS SOLUCIONES DE F5, PREVIA ENTREGA DE LOS INFORMES DE LAS ACTIVIDADES DE INICIO DEL CONTRATO Y DEL MANTENIMIENTO TÉCNICO REALIZADO SEGÚN LAS ACTIVIDADES DESCRITAS EN LOS NUMERALES 2 Y 3 DE LAS OBLIGACIONES DEL PRESENTE CONTRATO.   2._x0009_PARA LA VIGENCIA 2022, TRES (3) PAGOS IGUALES, CADA UNO CORRESPONDIENTE AL VALOR DEL SOPORTE TÉCNICO, ACTUALIZACIÓN Y MANTENIMIENTO TÉCNICO LOCAL DE LAS SOLUCIONES DE F5, PREVIA ENTREGA DE LOS INFORMES POR CADA UNO DE LOS MANTENIMIENTOS TÉCNICOS REALIZADOS SEGÚN LAS ACTIVIDADES DESCRITAS EN EL NUMERAL 3 DE LAS OBLIGACIONES DEL PRESENTE CONTRATO.   3._x0009_PARA LA VIGENCIA 2022, UN (1) PAGO CORRESPONDIENTE AL VALOR DE LAS ACTIVIDADES DE FINALIZACIÓN DE CONTRATO, PREVIA ENTREGA DEL INFORME FINAL SEGÚN LAS ACTIVIDADES DESCRITAS EN EL NUMERAL 4 DE LAS OBLIGACIONES DEL PRESENTE CONTRATO."/>
    <s v=" $ -   "/>
    <n v="606025000"/>
    <n v="301628000"/>
    <s v=" $ -   "/>
    <n v="907653000"/>
    <n v="603256000"/>
    <n v="121"/>
    <s v="1 POLIZA"/>
    <s v="https://community.secop.gov.co/Public/Tendering/OpportunityDetail/Index?noticeUID=CO1.NTC.2350616&amp;isFromPublicArea=True&amp;isModal=False"/>
    <s v="APOYO"/>
    <s v="GLPE:No 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lbaron@gtscolombia.com"/>
    <m/>
    <n v="3811700"/>
    <m/>
    <d v="2022-06-29T00:00:00"/>
    <m/>
    <s v="4 SELECCIÓN ABREVIADA"/>
    <s v="PRESTACIÓN DE SERVICIOS"/>
    <s v="PERSONA JURIDICA"/>
    <s v="MHCP-SIE-14-2021"/>
  </r>
  <r>
    <s v="3.347-2021"/>
    <x v="0"/>
    <x v="11"/>
    <s v="SERVICIOS JURIDICOS Y CONTABLES"/>
    <n v="1"/>
    <n v="0"/>
    <s v="PRESTAR LOS SERVICIOS PROFESIONALES PARA EJERCER LA DEFENSA JUDICIAL DE LOS INTERESES DE LA NACIÓN - MHCP EN LOS TÉRMINOS DEL MANDATO CONFERIDO, BRINDAR ASESORÍA JURÍDICA, ACOMPAÑAMIENTO Y APOYO A LA GESTIÓN DE LA COORDINACIÓN DE REPRESENTACIÓN JUDICIAL, ASÍ COMO EMITIR CONCEPTOS EN TEMAS CONSTITUCIONALES Y REVISIÓN DE PROYECTOS NORMATIVOS QUE LE SEAN ENCARGADOS"/>
    <d v="2021-12-01T00:00:00"/>
    <d v="2021-12-03T00:00:00"/>
    <d v="2021-12-03T00:00:00"/>
    <d v="2022-07-31T00:00:00"/>
    <d v="2022-09-08T00:00:00"/>
    <m/>
    <m/>
    <s v="EJECUTADO/TERMINADO"/>
    <n v="52716202"/>
    <s v="DIANA MARCELA MENDIVELSO VALBUENA"/>
    <s v="0 anos - 7 meses  y 2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583.618,00 MONEDA CORRIENTE"/>
    <n v="7583618"/>
    <n v="60668944"/>
    <n v="9605916"/>
    <s v=" $ -   "/>
    <n v="70274860"/>
    <n v="52579751"/>
    <n v="38"/>
    <s v="1 POLIZA"/>
    <s v="https://community.secop.gov.co/Public/Tendering/OpportunityDetail/Index?noticeUID=CO1.NTC.2418525&amp;isFromPublicArea=True&amp;isModal=False"/>
    <s v="MISIONAL"/>
    <s v="CD-PN:Prestacion de Servicios Profesionales"/>
    <s v="2 SUPERVISOR"/>
    <m/>
    <m/>
    <n v="79486565"/>
    <s v="JAVIER SANCLEMENTE ARCINIEGAS"/>
    <s v="ASESOR"/>
    <s v="DIRECCION GENERAL DE REGULACION FINANCIERA"/>
    <s v="SECRETARIA GENERAL - SUBDIRECCIÓN JURÍDICA"/>
    <s v="dinamarcela23@gmail.com"/>
    <s v="diana.mendivelso@minhacienda.gov.co"/>
    <n v="3811700"/>
    <n v="4236"/>
    <d v="2022-07-26T00:00:00"/>
    <s v="OTROSÍ NO. 1 MEDIANTE EL CUAL SE PRORROGA Y SE ADICIONA EL CONTRATO DE PRESTACIÓN DE SERVICIOS NO. 3.347-2021"/>
    <s v="2 CONTRATACIÓN DIRECTA"/>
    <s v="PRESTACIÓN DE SERVICIOS"/>
    <s v="PERSONA NATURAL"/>
    <s v="MHCP-CD-370-2021"/>
  </r>
  <r>
    <s v="3.348-2021"/>
    <x v="0"/>
    <x v="7"/>
    <s v="OTROS SERVICIOS PROFESIONALES, CIENTIFICOS Y TÉCNICOS"/>
    <n v="1"/>
    <n v="0"/>
    <s v="PRESTAR SERVICIOS DE APOYO A LA SUBDIRECCIÓN JURÍDICA DEL MINISTERIO DE HACIENDA Y CRÉDITO PÚBLICO EN LAS ACTIVIDADES NECESARIAS PARA LA INCLUSIÓN, SEGUIMIENTO Y CONTROL DE LA INFORMACIÓN REGISTRADA SOBRE LA ACTIVIDAD LITIGIOSA DE ESTA CARTERA MINISTERIAL, EN LAS HERRAMIENTAS TECNOLÓGICAS Y/O APLICATIVOS DE SOPORTE QUE APOYAN EL CUMPLIMIENTO DE LA MISIÓN DE LA SUBDIRECCIÓN, ASÍ COMO EL APOYO FUNCIONAL A LAS HERRAMIENTAS EXISTENTES."/>
    <d v="2021-12-01T00:00:00"/>
    <d v="2021-12-06T00:00:00"/>
    <d v="2021-12-06T00:00:00"/>
    <d v="2022-07-31T00:00:00"/>
    <d v="2022-09-08T00:00:00"/>
    <m/>
    <m/>
    <s v="EJECUTADO/TERMINADO"/>
    <n v="80219237"/>
    <s v="HERNAN SUAREZ ROZO"/>
    <s v="0 anos - 7 meses  y 2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485.000,00 MONEDA CORRIENTE."/>
    <n v="3485000"/>
    <n v="27880000"/>
    <n v="4414333"/>
    <s v=" $ -   "/>
    <n v="32294333"/>
    <n v="23814167"/>
    <n v="38"/>
    <s v="1 POLIZA"/>
    <s v="https://community.secop.gov.co/Public/Tendering/OpportunityDetail/Index?noticeUID=CO1.NTC.2407628&amp;isFromPublicArea=True&amp;isModal=False"/>
    <s v="APOYO"/>
    <s v="CD-PN:Prestacion de Servicios de Apoyo a la Gestion"/>
    <s v="2 SUPERVISOR"/>
    <m/>
    <m/>
    <n v="52072538"/>
    <s v="CAROLINA JIMENEZ BELLICIA"/>
    <s v="ASESOR"/>
    <s v="DESPACHO DEL MINISTRO DE HACIENDA Y CREDITO PUBLICO"/>
    <s v="SECRETARIA GENERAL - SUBDIRECCIÓN JURÍDICA"/>
    <s v="inghsuarez@gmail.com"/>
    <s v="hernan.suarez@minhacienda.gov.co"/>
    <n v="3811700"/>
    <n v="1301"/>
    <d v="2022-07-27T00:00:00"/>
    <s v="OTROSÍ NO. 1 MEDIANTE EL CUAL SE PRORROGA Y SE ADICIONA EL CONTRATO DE PRESTACIÓN DE SERVICIOS NO. 3.348-2021."/>
    <s v="2 CONTRATACIÓN DIRECTA"/>
    <s v="PRESTACIÓN DE SERVICIOS"/>
    <s v="PERSONA NATURAL"/>
    <s v="MHCP-CD-367-2021"/>
  </r>
  <r>
    <s v="3.349-2021"/>
    <x v="0"/>
    <x v="7"/>
    <s v="OTROS SERVICIOS PROFESIONALES, CIENTIFICOS Y TÉCNICOS"/>
    <n v="1"/>
    <n v="1"/>
    <s v="PRESTACIÓN DE SERVICIOS DE APOYO A LA SUBDIRECCIÓN JURÍDICA DEL MINISTERIO DE HACIENDA Y CRÉDITO PÚBLICO EN LA INCLUSIÓN, SEGUIMIENTO Y CONTROL DE LAS DIVERSAS ACTUACIONES RELACIONADAS CON EL CICLO DE LA DEFENSA EN LOS PROCESOS JUDICIALES Y EXTRAJUDICIALES EN LOS CUALES ESTA CARTERA MINISTERIAL ES PARTE, EN LAS HERRAMIENTAS INTERNAS Y EXTERNAS ESTABLECIDAS PARA TAL FIN, ASÍ COMO BRINDAR APOYO EN LA SUSTANCIACIÓN DE PROCESOS JUDICIALES, EXTRAJUDICIALES, CONSTITUCIONALES Y DERECHOS DE PETICIÓN"/>
    <d v="2021-12-01T00:00:00"/>
    <d v="2021-12-06T00:00:00"/>
    <d v="2021-12-06T00:00:00"/>
    <d v="2022-07-31T00:00:00"/>
    <d v="2022-09-08T00:00:00"/>
    <m/>
    <m/>
    <s v="EJECUTADO/TERMINADO"/>
    <n v="1020819476"/>
    <s v=" TALIA MARIANA MORENO MURILLO"/>
    <s v="0 anos - 7 meses  y 2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90.000,00 MONEDA CORRIENTE."/>
    <n v="3090000"/>
    <n v="24720000"/>
    <n v="3914000"/>
    <s v=" $ -   "/>
    <n v="28634000"/>
    <n v="20703000"/>
    <n v="38"/>
    <s v="1 POLIZA"/>
    <s v="https://community.secop.gov.co/Public/Tendering/OpportunityDetail/Index?noticeUID=CO1.NTC.2418211&amp;isFromPublicArea=True&amp;isModal=False"/>
    <s v="APOYO"/>
    <s v="CD-PN:Prestacion de Servicios de Apoyo a la Gestion"/>
    <s v="2 SUPERVISOR"/>
    <m/>
    <m/>
    <n v="63448620"/>
    <s v="SANDRA DIAZ CASTELLANOS"/>
    <s v="COORDINADORA"/>
    <s v="SUBDIRECCION JURIDICA"/>
    <s v="SECRETARIA GENERAL - SUBDIRECCIÓN JURÍDICA"/>
    <s v="tmorenonm@gmail.com"/>
    <s v="tmoreno@minhacienda.gov.co"/>
    <n v="3811700"/>
    <n v="4381"/>
    <d v="2022-07-27T00:00:00"/>
    <s v="OTROSÍ NO. 1 MEDIANTE EL CUAL SE PRORROGA Y SE ADICIONA EL CONTRATO DE PRESTACIÓN DE SERVICIOS NO. 3.349-2021."/>
    <s v="2 CONTRATACIÓN DIRECTA"/>
    <s v="PRESTACIÓN DE SERVICIOS"/>
    <s v="PERSONA NATURAL"/>
    <s v="MHCP-CD-369-2021"/>
  </r>
  <r>
    <s v="3.350-2021"/>
    <x v="0"/>
    <x v="11"/>
    <s v="SERVICIOS JURIDICOS Y CONTABLES"/>
    <n v="1"/>
    <n v="0"/>
    <s v="PRESTAR SERVICIOS PROFESIONALES PARA EJERCER LA DEFENSA JUDICIAL Y EXTRAJUDICIAL DE LOS INTERESES DE LA NACIÓN - MINISTERIO DE HACIENDA Y CRÉDITO PÚBLICO, EN LOS TÉRMINOS DEL MANDATO CONFERIDO Y BRINDAR ASESORÍA EN TODOS LOS ASUNTOS DE COMPETENCIA DE LA SUBDIRECCIÓN JURÍDICA, EN PARTICULAR LA DEFENSA DE LOS PROCESOS PENALES POR DELITOS CONTRA LA ADMINISTRACIÓN PÚBLICA, LAS ACTUACIONES RELACIONADAS CON EL CUMPLIMIENTO DE LA SENTENCIA SU 484 DE 2008 Y LAS CONTINGENCIAS QUE SE DERIVEN DE LA TERMINACIÓN DE LA LIQUIDACIÓN DE LA FUNDACIÓN SAN JUAN DE DIOS LIQUIDADA."/>
    <d v="2021-12-01T00:00:00"/>
    <d v="2021-12-03T00:00:00"/>
    <d v="2021-12-03T00:00:00"/>
    <d v="2022-07-31T00:00:00"/>
    <d v="2022-09-08T00:00:00"/>
    <m/>
    <m/>
    <s v="EJECUTADO/TERMINADO"/>
    <n v="80166731"/>
    <s v="LUIS GIOVANNY FIGUEROA VELOZA"/>
    <s v="0 anos - 7 meses  y 2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985.864,00 MONEDA CORRIENTE"/>
    <n v="5985864"/>
    <n v="47886912"/>
    <n v="7582094"/>
    <s v=" $ -   "/>
    <n v="55469006"/>
    <n v="41501990"/>
    <n v="38"/>
    <s v="1 POLIZA"/>
    <s v="https://community.secop.gov.co/Public/Tendering/OpportunityDetail/Index?noticeUID=CO1.NTC.2422235&amp;isFromPublicArea=True&amp;isModal=False"/>
    <s v="APOYO"/>
    <s v="CD-PN:Prestacion de Servicios Profesionales"/>
    <s v="2 SUPERVISOR"/>
    <m/>
    <m/>
    <n v="79486565"/>
    <s v="JAVIER SANCLEMENTE ARCINIEGAS"/>
    <s v="ASESOR"/>
    <s v="DIRECCION GENERAL DE REGULACION FINANCIERA"/>
    <s v="SECRETARIA GENERAL - SUBDIRECCIÓN JURÍDICA"/>
    <s v="giovanny_figueroa@hotmail.com"/>
    <s v="luis.figueroa@minhacienda.gov.co"/>
    <n v="3811700"/>
    <n v="3321"/>
    <d v="2022-07-25T00:00:00"/>
    <s v="OTROSÍ NO. 1 MEDIANTE EL CUAL SE PRORROGA Y SE ADICIONA EL CONTRATO DE PRESTACIÓN DE SERVICIOS NO. 3.350-2021."/>
    <s v="2 CONTRATACIÓN DIRECTA"/>
    <s v="PRESTACIÓN DE SERVICIOS"/>
    <s v="PERSONA NATURAL"/>
    <s v="MHCP-CD-377-2021"/>
  </r>
  <r>
    <s v="3.351-2021"/>
    <x v="2"/>
    <x v="27"/>
    <s v="1) MANTENIMIENTO DE SOFTWARE_x000a__x000a_2) ADQUISICIÓN DE BIENES Y_x000a_SERVICIOS - SERVICIOS DE_x000a_INFORMACIÓN IMPLEMENTADOS -_x000a_FORTALECIMIENTO DEL GOBIERNO Y_x000a_LA GESTIÓN DE SERVICIOS TIC EN EL_x000a_MHCP BOGOTÁ"/>
    <n v="1"/>
    <n v="0"/>
    <s v="CONTRATAR EL SOPORTE, LA ACTUALIZACIÓN Y EL MANTENIMIENTO EVOLUTIVO DEL SISTEMA DE MONITOREO A LA GESTIÓN INTEGRAL (SOFTWARE SUITE VISIÓN EMPRESARIAL) DEL MHCP"/>
    <d v="2021-12-01T00:00:00"/>
    <d v="2021-12-07T00:00:00"/>
    <d v="2021-12-07T00:00:00"/>
    <d v="2022-07-31T00:00:00"/>
    <d v="2022-11-30T00:00:00"/>
    <m/>
    <m/>
    <s v="EJECUTADO/TERMINADO"/>
    <n v="804002893"/>
    <s v="PENSEMOS S.A."/>
    <s v="0 anos - 11 meses  y 24 dias"/>
    <s v="EL MINISTERIO DE HACIENDA Y CRÉDITO PÚBLICO, CANCELARÁ EL VALOR DEL CONTRATO QUE SE SUSCRIBA EN MONEDA LEGAL COLOMBIANA, CON SUJECIÓN A LA DISPONIBILIDAD DEL PAC (PROGRAMA ANUAL MENSUALIZADO DE CAJA), EN PAGOS BIMENSUALES QUE INCLUIRÁN LAS ACTUALIZACIONES, EL SOPORTE, Y LAS HORAS EFECTIVAMENTE EJECUTADAS DURANTE EL PERIODO DE TIEMPO FACTURADO POR EL CONTRATISTA, ASÍ"/>
    <s v=" $ -   "/>
    <n v="120715878"/>
    <n v="57696467"/>
    <s v=" $ -   "/>
    <n v="178412345"/>
    <n v="113809249"/>
    <n v="121"/>
    <s v="1 POLIZA"/>
    <s v="https://community.secop.gov.co/Public/Tendering/OpportunityDetail/Index?noticeUID=CO1.NTC.2426677&amp;isFromPublicArea=True&amp;isModal=False"/>
    <s v="MISIONAL"/>
    <s v="CD-PJ:No incluye Personal en la Entidad"/>
    <s v="2 SUPERVISOR"/>
    <m/>
    <m/>
    <n v="51897639"/>
    <s v="MARIA DEL PILAR FLORIDO CAICEDO"/>
    <s v="JEFE"/>
    <s v="OFICINA ASESORA DE PLANEACION"/>
    <s v="DIRECCION DE TECNOLOGIA - "/>
    <s v="financiera@pensemos.com"/>
    <m/>
    <n v="3811700"/>
    <m/>
    <d v="2022-07-26T00:00:00"/>
    <s v="OTROSÍ NO. 1, MEDIANTE EL CUAL SE PRORROGA Y SE ADICIONA EL CONTRATO NO. 3.351-2021."/>
    <s v="2 CONTRATACIÓN DIRECTA"/>
    <s v="PRESTACIÓN DE SERVICIOS"/>
    <s v="PERSONA JURIDICA"/>
    <s v="MHCP-CD-379-2021"/>
  </r>
  <r>
    <s v="3.352-2021"/>
    <x v="0"/>
    <x v="26"/>
    <s v="PRODUCTOS DE LA PROPIEDAD INTELECTUAL"/>
    <n v="1"/>
    <n v="0"/>
    <s v="ACTUALIZACIÓN DEL SOFTWARE, SOPORTE Y MANTENIMIENTO TÉCNICO DE LAS SOLUCIONES DE VPN SSL PULSE SECURE PARA EL SIIF NACIÓN"/>
    <d v="2021-12-06T00:00:00"/>
    <d v="2021-12-20T00:00:00"/>
    <d v="2021-12-20T00:00:00"/>
    <d v="2022-07-31T00:00:00"/>
    <d v="2022-10-31T00:00:00"/>
    <m/>
    <m/>
    <s v="EJECUTADO/TERMINADO"/>
    <n v="830092541"/>
    <s v="Q&amp;C INGENIERIA S.A.S."/>
    <s v="0 anos - 7 meses  y 12 dias"/>
    <s v="EL MINISTERIO PAGARÁ AL CONTRATISTA, UNA VEZ SE ENCUENTRE APROBADO EL P.A.C. (PROGRAMA ANUAL MENSUALIZADO DE CAJA), EL VALOR DEL CONTRATO, DE ACUERDO CON LOS SIGUIENTES VALORES"/>
    <s v=" $ -   "/>
    <n v="218504490"/>
    <n v="99302281"/>
    <s v=" $ -   "/>
    <n v="317806771"/>
    <n v="206195639.99000001"/>
    <n v="91"/>
    <s v="1 POLIZA"/>
    <s v="https://community.secop.gov.co/Public/Tendering/OpportunityDetail/Index?noticeUID=CO1.NTC.2358636&amp;isFromPublicArea=True&amp;isModal=False"/>
    <s v="MISIONAL"/>
    <s v="GLPE:Incluye Personal en la Entidad"/>
    <s v="2 SUPERVISOR"/>
    <m/>
    <m/>
    <n v="79358551"/>
    <s v="NOE HERNANDEZ RODRIGUEZ"/>
    <s v="SUBDIRECTOR ADMINISTRATIVO"/>
    <s v="SUBDIRECCION DE ADMON DE RECURSOS TECNOLOGICOS DE LA DIRECCION DE TECNOLOGIA"/>
    <s v="DIRECCION DE TECNOLOGIA - "/>
    <s v="lceron@qcingenieria.com.co / yquintero@qcingenieria.com.co"/>
    <m/>
    <n v="3811700"/>
    <m/>
    <d v="2022-07-29T00:00:00"/>
    <s v="OTROSÍ 1 DEL CONTRATO 3.352-2021, MEDIANTE EL CUAL SE MODIFICAN PARCIALMENTE LOS NUMERALES SEGUNDO ¿PLAZO¿, CUARTO ¿VALOR¿, QUINTO ¿FORMA DE PAGO¿, SEXTO ¿RESPALDO PRESUPUESTAL Y SÉPTIMO OBLIGACIONES ESPECÍFICAS¿."/>
    <s v="4 SELECCIÓN ABREVIADA"/>
    <s v="PRESTACIÓN DE SERVICIOS"/>
    <s v="PERSONA JURIDICA"/>
    <s v="MHCP-SIE-16-2021"/>
  </r>
  <r>
    <s v="3.353-2021"/>
    <x v="0"/>
    <x v="26"/>
    <s v="PRODUCTOS DE LA PROPIEDAD INTELECTUAL"/>
    <n v="1"/>
    <n v="0"/>
    <s v="ACTIVACIÓN DEL SOFTWARE, SOPORTE Y MANTENIMIENTO TÉCNICO DE LAS INFRAESTRUCTURAS DE SEGURIDAD DE REDES DEL MHCP"/>
    <d v="2021-12-06T00:00:00"/>
    <d v="2021-12-15T00:00:00"/>
    <d v="2021-12-15T00:00:00"/>
    <d v="2022-07-31T00:00:00"/>
    <d v="2022-10-31T00:00:00"/>
    <m/>
    <m/>
    <s v="EN EJECUCION"/>
    <n v="901544611"/>
    <s v="UT COMELI 2021"/>
    <s v="0 anos - 7 meses  y 17 dias"/>
    <s v="EL MINISTERIO PAGARÁ AL CONTRATISTA, UNA VEZ SE ENCUENTRE APROBADO EL P.A.C. (PROGRAMA ANUAL MENSUALIZADO DE CAJA), EL VALOR DEL CONTRATO, DE ACUERDO CON LOS SIGUIENTES VALORES:"/>
    <s v=" $ -   "/>
    <n v="363937280"/>
    <n v="179961575"/>
    <s v=" $ -   "/>
    <n v="543898855"/>
    <n v="353423480"/>
    <n v="91"/>
    <s v="1 POLIZA"/>
    <s v="https://community.secop.gov.co/Public/Tendering/OpportunityDetail/Index?noticeUID=CO1.NTC.2313637&amp;isFromPublicArea=True&amp;isModal=False"/>
    <s v="MISIONAL"/>
    <s v="GLPE:No 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monica.camacho@comware.com.co"/>
    <m/>
    <n v="3811700"/>
    <m/>
    <d v="2022-07-15T00:00:00"/>
    <s v="OTROSÍ 1 DEL CONTRATO 3.353-2021, MEDIANTE EL CUAL SE MODIFICA PARCIALMENTE LOS NUMERALES SEGUNDO PLAZO, CUARTO VALOR, QUINTO FORMA DE PAGO, SEXTO RESPALDO PRESUPUESTAL Y SÉPTIMO, OBLIGACIONES ESPECÍFICAS."/>
    <s v="4 SELECCIÓN ABREVIADA"/>
    <s v="PRESTACIÓN DE SERVICIOS"/>
    <s v="PERSONA JURIDICA"/>
    <s v="MHCP-SIE-15-2021"/>
  </r>
  <r>
    <s v="3.354-2021"/>
    <x v="1"/>
    <x v="16"/>
    <s v="ADQUISICIÓN DE BIENES Y SERVICIOS"/>
    <n v="1"/>
    <n v="0"/>
    <s v="PRESTACIÓN DE SERVICIOS DE APOYO A LA GESTIÓN EN LA DIRECCIÓN GENERAL DE POLÍTICA MACROECONÓMICA PARA EL DESARROLLO DE ACTIVIDADES TÉCNICAS Y CONCEPTUALES INHERENTES A LA GENERACIÓN DE ESTADÍSTICAS DE FINANZAS PÚBLICAS DE ACUERDO CON ESTÁNDARES INTERNACIONALES, ASÍ COMO A LA IMPLEMENTACIÓN DEL SISTEMA DE INFORMACIÓN PARA LA GESTIÓN FINANCIERA PÚBLICA, EN EL MARCO DEL PROYECTO ¿MEJORAMIENTO E INTEGRACIÓN DE LA GESTIÓN FINANCIERA PÚBLICA NACIONAL"/>
    <d v="2021-12-09T00:00:00"/>
    <d v="2021-12-14T00:00:00"/>
    <d v="2021-12-14T00:00:00"/>
    <d v="2022-07-31T00:00:00"/>
    <d v="2022-09-15T00:00:00"/>
    <m/>
    <m/>
    <s v="EJECUTADO/TERMINADO"/>
    <n v="1032499444"/>
    <s v="JUAN CAMILO FORERO BUITRAGO"/>
    <s v="0 anos - 7 meses  y 1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n v="3000000"/>
    <n v="23650000"/>
    <n v="4635000"/>
    <s v=" $ -   "/>
    <n v="28285000"/>
    <n v="20060000"/>
    <n v="45"/>
    <s v="1 POLIZA"/>
    <s v="https://community.secop.gov.co/Public/Tendering/OpportunityDetail/Index?noticeUID=CO1.NTC.2438222&amp;isFromPublicArea=True&amp;isModal=False"/>
    <s v="MISIONAL"/>
    <s v="CD-PN:Prestacion de Servicios de Apoyo a la Gestion"/>
    <s v="2 SUPERVISOR"/>
    <m/>
    <m/>
    <n v="1014201474"/>
    <s v="DIANA PAOLA VARGAS MOJOCO"/>
    <s v="ASESOR"/>
    <s v="SUBDIRECCION DE POLITICA FISCAL"/>
    <s v="DIRECCION GENERAL DE POLITICA MACROECONOMICA - "/>
    <s v="camilofb98@gmail.com"/>
    <s v="juan.forero@minhacienda.gov.co"/>
    <n v="3811700"/>
    <n v="4353"/>
    <d v="2022-07-22T00:00:00"/>
    <s v="OTROSÍ NO. 1 MEDIANTE EL CUAL SE PRORROGA EL PLAZO DE EJECUCIÓN Y SE ADICIONA EL VALOR DEL CONTRATO NO 3.354-2021"/>
    <s v="2 CONTRATACIÓN DIRECTA"/>
    <s v="PRESTACIÓN DE SERVICIOS"/>
    <s v="PERSONA NATURAL"/>
    <s v="MHCP-CD-384-2021"/>
  </r>
  <r>
    <s v="3.355-2021"/>
    <x v="1"/>
    <x v="28"/>
    <s v="ADQUISICIÓN DE BIENES Y SERVICIOS"/>
    <n v="1"/>
    <n v="0"/>
    <s v="PRESTACIÓN DE SERVICIOS PROFESIONALES A LA DIRECCIÓN GENERAL DE POLÍTICA MACROECONÓMICA EN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
    <d v="2021-12-09T00:00:00"/>
    <d v="2021-12-14T00:00:00"/>
    <d v="2021-12-14T00:00:00"/>
    <d v="2022-07-31T00:00:00"/>
    <d v="2022-09-15T00:00:00"/>
    <m/>
    <m/>
    <s v="EJECUTADO/TERMINADO"/>
    <n v="1022378254"/>
    <s v="PAULINA ALEJANDRA BAQUERO RINCON"/>
    <s v="0 anos - 7 meses  y 1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n v="4933185"/>
    <n v="38593952"/>
    <n v="7621772"/>
    <s v=" $ -   "/>
    <n v="46215724"/>
    <n v="32690574"/>
    <n v="45"/>
    <s v="1 POLIZA"/>
    <s v="https://community.secop.gov.co/Public/Tendering/OpportunityDetail/Index?noticeUID=CO1.NTC.2438228&amp;isFromPublicArea=True&amp;isModal=False"/>
    <s v="MISIONAL"/>
    <s v="CD-PN:Prestacion de Servicios Profesionales"/>
    <m/>
    <m/>
    <m/>
    <n v="1014201474"/>
    <s v="DIANA PAOLA VARGAS MOJOCO"/>
    <s v="ASESOR"/>
    <s v="SUBDIRECCION DE POLITICA FISCAL"/>
    <s v="DIRECCION GENERAL DE POLITICA MACROECONOMICA - "/>
    <s v="paulinabaquero66@gmail.com"/>
    <s v="paulina.baquero@minhacienda.gov.co"/>
    <n v="3811700"/>
    <n v="3363"/>
    <d v="2022-07-25T00:00:00"/>
    <s v="OTROSÍ NO. 1 MEDIANTE EL CUAL SE PRORROGA EL PLAZO DE EJECUCIÓN Y SE ADICIONA EL VALOR DEL CONTRATO NO 3.355-2021"/>
    <s v="2 CONTRATACIÓN DIRECTA"/>
    <s v="PRESTACIÓN DE SERVICIOS"/>
    <s v="PERSONA NATURAL"/>
    <s v="*"/>
  </r>
  <r>
    <s v="3.356-2021"/>
    <x v="1"/>
    <x v="16"/>
    <s v="ADQUISICIÓN DE BIENES Y SERVICIOS"/>
    <n v="1"/>
    <n v="0"/>
    <s v="PRESTACIÓN DE SERVICIOS PROFESIONALES A LA DIRECCIÓN GENERAL DE POLÍTICA MACROECONÓMICA EN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SCAL PÚBLICA NACIONAL"/>
    <d v="2021-12-09T00:00:00"/>
    <d v="2021-12-14T00:00:00"/>
    <d v="2021-12-14T00:00:00"/>
    <d v="2022-07-31T00:00:00"/>
    <d v="2022-09-15T00:00:00"/>
    <m/>
    <m/>
    <s v="EJECUTADO/TERMINADO"/>
    <n v="1032372333"/>
    <s v="SONIA ESPERANZA SANABRIA AGUIRRE"/>
    <s v="0 anos - 7 meses  y 1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n v="8272489"/>
    <n v="64718440"/>
    <n v="12780996"/>
    <s v=" $ -   "/>
    <n v="77499436"/>
    <n v="54819028"/>
    <n v="45"/>
    <s v="1 POLIZA"/>
    <s v="https://community.secop.gov.co/Public/Tendering/OpportunityDetail/Index?noticeUID=CO1.NTC.2438501&amp;isFromPublicArea=True&amp;isModal=False"/>
    <s v="MISIONAL"/>
    <s v="CD-PN:Prestacion de Servicios Profesionales"/>
    <s v="2 SUPERVISOR"/>
    <m/>
    <m/>
    <n v="1014201474"/>
    <s v="DIANA PAOLA VARGAS MOJOCO"/>
    <s v="ASESOR"/>
    <s v="SUBDIRECCION DE POLITICA FISCAL"/>
    <s v="DIRECCION GENERAL DE POLITICA MACROECONOMICA - "/>
    <s v="sanabria.sonia@gmail.com"/>
    <s v="sonia.sanabria@minhacienda.gov.co"/>
    <n v="3811700"/>
    <n v="4398"/>
    <d v="2022-07-25T00:00:00"/>
    <s v="OTROSÍ NO. 1 MEDIANTE EL CUAL SE PRORROGA EL PLAZO DE EJECUCIÓN Y SE ADICIONA EL VALOR DEL CONTRATO NO 3.356-2021"/>
    <s v="2 CONTRATACIÓN DIRECTA"/>
    <s v="PRESTACIÓN DE SERVICIOS"/>
    <s v="PERSONA NATURAL"/>
    <s v="MHCP-CD-381-2021"/>
  </r>
  <r>
    <s v="3.357-2021"/>
    <x v="1"/>
    <x v="17"/>
    <s v="ADQUISICIÓN DE BIENES Y SERVICIOS"/>
    <n v="1"/>
    <n v="0"/>
    <s v="PRESTACIÓN DE SERVICIOS PROFESIONALES A LA DIRECCIÓN GENERAL DE POLÍTICA MACROECONÓMICA EN EL DESARROLLO DE ACTIVIDADES TÉCNICAS Y ADMINISTRATIVA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
    <d v="2021-12-09T00:00:00"/>
    <d v="2021-12-14T00:00:00"/>
    <d v="2021-12-14T00:00:00"/>
    <d v="2022-07-31T00:00:00"/>
    <d v="2022-09-15T00:00:00"/>
    <m/>
    <m/>
    <s v="EJECUTADO/TERMINADO"/>
    <n v="1019114109"/>
    <s v="PAULA ANDREA INAGAN RODRIGUEZ"/>
    <s v="0 anos - 7 meses  y 1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19.594,00 MONEDA CORRIENTE"/>
    <n v="4519594"/>
    <n v="34951527"/>
    <n v="6779391"/>
    <s v=" $ -   "/>
    <n v="41730918"/>
    <n v="29678667"/>
    <n v="45"/>
    <s v="1 POLIZA"/>
    <s v="https://community.secop.gov.co/Public/Tendering/OpportunityDetail/Index?noticeUID=CO1.NTC.2438065&amp;isFromPublicArea=True&amp;isModal=False"/>
    <s v="MISIONAL"/>
    <s v="CD-PN:Prestacion de Servicios Profesionales"/>
    <s v="2 SUPERVISOR"/>
    <m/>
    <m/>
    <n v="1014201474"/>
    <s v="DIANA PAOLA VARGAS MOJOCO"/>
    <s v="ASESOR"/>
    <s v="SUBDIRECCION DE POLITICA FISCAL"/>
    <s v="DIRECCION GENERAL DE POLITICA MACROECONOMICA - "/>
    <s v="paulainaro21@hotmail.com"/>
    <s v="paula.inagan@minhacienda.gov.co"/>
    <n v="3811700"/>
    <n v="3383"/>
    <d v="2022-07-25T00:00:00"/>
    <s v="OTROSÍ NO. 1 MEDIANTE EL CUAL SE PRORROGA EL PLAZO DE EJECUCIÓN Y SE ADICIONA EL VALOR DEL CONTRATO NO 3.357-2021"/>
    <s v="2 CONTRATACIÓN DIRECTA"/>
    <s v="PRESTACIÓN DE SERVICIOS"/>
    <s v="PERSONA NATURAL"/>
    <s v="MHCP-CD-383-2021"/>
  </r>
  <r>
    <s v="3.359-2021"/>
    <x v="2"/>
    <x v="29"/>
    <s v="1) EQUIPO Y APARATOS DE RADIO, TELEVISIÓN Y COMUNICACIONES_x000a__x000a_2) ADQUISICIÓN DE BIENES Y SERVICIOS - SERVICIOS DE INFORMACIÓN IMPLEMENTADOS - FORTALECIMIENTO DEL GOBIERNO Y LA GESTIÓN DE SERVICIOS TIC EN EL MHCP BOGOTÁ"/>
    <n v="0"/>
    <n v="0"/>
    <s v="CONTRATAR LA RENOVACIÓN Y ADQUISICIÓN DE LICENCIAS ADOBE PARA EL MHCP"/>
    <d v="2021-12-14T00:00:00"/>
    <d v="2021-12-24T00:00:00"/>
    <d v="2021-12-24T00:00:00"/>
    <d v="2022-12-23T00:00:00"/>
    <d v="2022-12-23T00:00:00"/>
    <m/>
    <m/>
    <s v="EN EJECUCION"/>
    <n v="811021363"/>
    <s v="UNIPLES LTDA"/>
    <s v="0 anos - 11 meses  y 30 dias"/>
    <s v="EL MINISTERIO PAGARÁ AL CONTRATISTA, UNA VEZ SE ENCUENTRE APROBADO EL P.A.C. (PROGRAMA ANUAL MENSUALIZADO DE CAJA), EL VALOR DEL CONTRATO EN UN ÚNICO PAGO PREVIA ENTREGA A SATISFACCIÓN DE LOS BIENES Y SERVICIOS OBJETO DEL PRESENTE CONTRATO, DE ACUERDO CON LOS SIGUIENTES VALORES"/>
    <s v=" $ -   "/>
    <n v="79999549.780000001"/>
    <s v=" $ -   "/>
    <s v=" $ -   "/>
    <n v="79999549.780000001"/>
    <n v="79999549.780000001"/>
    <m/>
    <s v="1 POLIZA"/>
    <s v="https://community.secop.gov.co/Public/Tendering/OpportunityDetail/Index?noticeUID=CO1.NTC.2375956&amp;isFromPublicArea=True&amp;isModal=False"/>
    <s v="MISIONAL"/>
    <s v="GLPE:No incluye Personal en la Entidad"/>
    <s v="2 SUPERVISOR"/>
    <m/>
    <m/>
    <n v="79279559"/>
    <s v="JAIME ALBERTO MOLINA SUAREZ"/>
    <s v="ASESOR SUBDIRECCIÓN ADMINISTRACION DE RECURSOS TECNOLOGICOS"/>
    <s v="DIRECCION DE TECNOLOGIA"/>
    <s v="DIRECCION DE TECNOLOGIA - SUBDIRECCIÓN DE ADMINISTRACIÓN DE RECURSOS TECNOLÓGICOS"/>
    <s v="contacto@uniples.com"/>
    <m/>
    <n v="3811700"/>
    <m/>
    <m/>
    <m/>
    <s v="4 SELECCIÓN ABREVIADA"/>
    <s v="PRESTACIÓN DE SERVICIOS"/>
    <s v="PERSONA JURIDICA"/>
    <s v="MHCP-SIE-18-2021"/>
  </r>
  <r>
    <s v="3.360-2021"/>
    <x v="1"/>
    <x v="14"/>
    <s v="ADQUISICIÓN DE BIENES Y SERVICIOS"/>
    <n v="1"/>
    <n v="0"/>
    <s v="SOPORTAR ADMINISTRATIVAMENTE LAS ACTIVIDADES DEL PROCESO DE CERTIFICACIÓN ELECTRÓNICA DE TIEMPOS LABORADOS CETIL E HISTORIA LABORAL UNIFICADA, DE ACUERDO CON LAS NORMAS Y PROCEDIMIENTOS ESTABLECIDOS"/>
    <d v="2021-12-15T00:00:00"/>
    <d v="2021-12-17T00:00:00"/>
    <d v="2021-12-17T00:00:00"/>
    <d v="2022-06-30T00:00:00"/>
    <d v="2022-10-07T00:00:00"/>
    <m/>
    <m/>
    <s v="EN EJECUCION"/>
    <n v="80031235"/>
    <s v="VLADIMIR AVEIRO RIVEROS"/>
    <s v="0 anos - 6 meses  y 1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3733098"/>
    <n v="24210772"/>
    <n v="12070350"/>
    <s v=" $ -   "/>
    <n v="36281122"/>
    <n v="27823057"/>
    <n v="98"/>
    <s v="1 POLIZA"/>
    <s v="https://community.secop.gov.co/Public/Tendering/ContractNoticePhases/View?PPI=CO1.PPI.16356093&amp;isFromPublicArea=True&amp;isModal=False"/>
    <s v="MISIONAL"/>
    <s v="CD-PN:Prestacion de Servicios de Apoyo a la Gestion"/>
    <s v="2 SUPERVISOR"/>
    <m/>
    <m/>
    <n v="52554793"/>
    <s v="ALEXANDRA BUITRAGO FURQUE"/>
    <s v="ASESOR"/>
    <s v="DESPACHO DEL VICEMINISTRO GENERAL"/>
    <s v="DIRECCION GENERAL DE REGULACION ECONOMICA DE LA SEGURIDAD SOCIAL - "/>
    <s v="vladimiraveiro24@hotmail.com"/>
    <s v="vladimir.aveiro@minhacienda.gov.co"/>
    <n v="3811700"/>
    <n v="4166"/>
    <d v="2022-06-24T00:00:00"/>
    <s v="OTROSÍ NO. 1 MEDIANTE EL CUAL SE PRORROGA EL PLAZO DE EJECUCIÓN Y SE ADICIONA EL VALOR DEL CONTRATO NO 3.360-2021"/>
    <s v="2 CONTRATACIÓN DIRECTA"/>
    <s v="PRESTACIÓN DE SERVICIOS"/>
    <s v="PERSONA NATURAL"/>
    <s v="MHCP-CD-388-2021"/>
  </r>
  <r>
    <s v="3.361-2021"/>
    <x v="1"/>
    <x v="14"/>
    <s v="ADQUISICIÓN DE BIENES Y SERVICIOS"/>
    <n v="1"/>
    <n v="0"/>
    <s v="DESARROLLAR LAS ACTIVIDADES REQUERIDAS EN EL PROCESO DE CERTIFICACIÓN ELECTRÓNICA DE TIEMPOS LABORADOS CETIL E HISTORIA LABORAL UNIFICADA, IDENTIFICANDO MEJORAS Y PROPONIENDO PLANES DE ACCIÓN PARA EL CUMPLIMIENTO DE LOS OBJETIVOS"/>
    <d v="2021-12-15T00:00:00"/>
    <d v="2021-12-17T00:00:00"/>
    <d v="2021-12-17T00:00:00"/>
    <d v="2022-06-30T00:00:00"/>
    <d v="2022-10-07T00:00:00"/>
    <m/>
    <m/>
    <s v="EN EJECUCION"/>
    <n v="52859950"/>
    <s v="SANDRA CLEMENCIA PRIETO RUIZ"/>
    <s v="0 anos - 6 meses  y 1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5135817"/>
    <n v="34307261"/>
    <n v="17103984"/>
    <s v=" $ -   "/>
    <n v="51411245"/>
    <n v="34136067"/>
    <n v="98"/>
    <s v="1 POLIZA"/>
    <s v="https://community.secop.gov.co/Public/Tendering/OpportunityDetail/Index?noticeUID=CO1.NTC.2452403&amp;isFromPublicArea=True&amp;isModal=False"/>
    <s v="MISIONAL"/>
    <s v="CD-PN:Prestacion de Servicios Profesionales"/>
    <s v="2 SUPERVISOR"/>
    <m/>
    <m/>
    <n v="52554793"/>
    <s v="ALEXANDRA BUITRAGO FURQUE"/>
    <s v="ASESOR"/>
    <s v="DESPACHO DEL VICEMINISTRO GENERAL"/>
    <s v="DIRECCION GENERAL DE REGULACION ECONOMICA DE LA SEGURIDAD SOCIAL - "/>
    <s v="sandrac.prieto@gmail.com"/>
    <s v="sandrac.prieto@minhacienda.gov.co"/>
    <n v="3811700"/>
    <n v="3895"/>
    <d v="2022-06-24T00:00:00"/>
    <s v="OTROSÍ NO. 1 MEDIANTE EL CUAL SE PRORROGA EL PLAZO DE EJECUCIÓN Y SE ADICIONA EL VALOR DEL CONTRATO NO 3.361-2021"/>
    <s v="2 CONTRATACIÓN DIRECTA"/>
    <s v="PRESTACIÓN DE SERVICIOS"/>
    <s v="PERSONA NATURAL"/>
    <s v="MHCP-CD-387-2021"/>
  </r>
  <r>
    <s v="3.362-2021"/>
    <x v="0"/>
    <x v="15"/>
    <s v="SEGUMIENTO, ACTUALIZACION DE CALCULOS ACTUARIALES, DESEÑO DE ADMON FIANCIERA DEL PASIVO PENSIONAL DE LAS ENTIDADES TERRRITORIALES (ARTICULO 48 DE LA LEY 863/2003)."/>
    <n v="1"/>
    <n v="0"/>
    <s v="PRESTAR SERVICIOS PROFESIONALES EN LA GESTIÓN DEL FONPET Y DEL PROYECTO DE SEGUIMIENTO Y ACTUALIZACIÓN DE LOS CÁLCULOS ACTUARIALES PROGRAMA DE HISTORIAS LABORALES, INCLUYENDO EL SOPORTE ADMINISTRATIVO Y OPERATIVO EN LAS DIFERENTES TAREAS A CARGO DEL MINISTERIO DE HACIENDA Y CRÉDITO PÚBLICO COMO ADMINISTRADOR DEL FONPET"/>
    <d v="2021-12-15T00:00:00"/>
    <d v="2021-12-17T00:00:00"/>
    <d v="2021-12-17T00:00:00"/>
    <d v="2022-07-31T00:00:00"/>
    <d v="2022-09-15T00:00:00"/>
    <m/>
    <m/>
    <s v="EN EJECUCION"/>
    <n v="51611883"/>
    <s v="BLANCA LIGIA MARTINEZ PINEDA"/>
    <s v="0 anos - 7 meses  y 1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499.690 MONEDA CORRIENTE"/>
    <n v="6499690"/>
    <n v="48531019"/>
    <n v="9749535"/>
    <s v=" $ -   "/>
    <n v="58280554"/>
    <n v="42031329"/>
    <n v="45"/>
    <s v="1 POLIZA"/>
    <s v="https://community.secop.gov.co/Public/Tendering/OpportunityDetail/Index?noticeUID=CO1.NTC.2454681&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bpineda12@hotmail.com"/>
    <s v="blanca.martinez@minhacienda.gov.co"/>
    <n v="3811700"/>
    <n v="2378"/>
    <d v="2022-07-13T00:00:00"/>
    <s v="OTROSÍ NO. 1 MEDIANTE EL CUAL SE PRORROGA EL PLAZA DE EJECUCIÓN Y SE ÁDICIONA EL VALOR DEL CONTRATO NO 3.362-2021-"/>
    <s v="2 CONTRATACIÓN DIRECTA"/>
    <s v="PRESTACIÓN DE SERVICIOS"/>
    <s v="PERSONA NATURAL"/>
    <s v="MHCP-CD-390-2021"/>
  </r>
  <r>
    <s v="3.363-2021"/>
    <x v="1"/>
    <x v="14"/>
    <s v="ADQUISICIÓN DE BIENES Y SERVICIOS"/>
    <n v="1"/>
    <n v="0"/>
    <s v="DESARROLLAR LAS ACTIVIDADES REQUERIDAS EN EL PROCESO DE CERTIFICACIÓN ELECTRÓNICA DE TIEMPOS LABORADOS CETIL E HISTORIA LABORAL UNIFICADA, IDENTIFICANDO MEJORAS Y PROPONIENDO PLANES DE ACCIÓN PARA EL CUMPLIMIENTO DE LOS OBJETIVOS"/>
    <d v="2021-12-15T00:00:00"/>
    <d v="2021-12-17T00:00:00"/>
    <d v="2021-12-17T00:00:00"/>
    <d v="2022-06-30T00:00:00"/>
    <d v="2022-10-07T00:00:00"/>
    <m/>
    <m/>
    <s v="EN EJECUCION"/>
    <n v="1049606989"/>
    <s v="JULIAN FELIPE JIMENEZ SANCHEZ"/>
    <s v="0 anos - 6 meses  y 1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5289892"/>
    <n v="34307261"/>
    <n v="17103984"/>
    <s v=" $ -   "/>
    <n v="51411245"/>
    <n v="39425959"/>
    <n v="98"/>
    <s v="1 POLIZA"/>
    <s v="https://community.secop.gov.co/Public/Tendering/OpportunityDetail/Index?noticeUID=CO1.NTC.2452338&amp;isFromPublicArea=True&amp;isModal=False"/>
    <s v="MISIONAL"/>
    <s v="CD-PN:Prestacion de Servicios Profesionales"/>
    <s v="2 SUPERVISOR"/>
    <m/>
    <m/>
    <n v="52554793"/>
    <s v="ALEXANDRA BUITRAGO FURQUE"/>
    <s v="ASESOR"/>
    <s v="DESPACHO DEL VICEMINISTRO GENERAL"/>
    <s v="DIRECCION GENERAL DE REGULACION ECONOMICA DE LA SEGURIDAD SOCIAL - "/>
    <s v="jufejisa@gmail.com"/>
    <s v="julian.jimenez@minhacienda.gov.co"/>
    <n v="3811700"/>
    <n v="3209"/>
    <d v="2022-06-24T00:00:00"/>
    <s v="OTROSÍ NO. 1 MEDIANTE EL CUAL SE PRORROGA EL PLAZO DE EJECUCIÓN Y SE ADICIONA EL VALOR DEL CONTRATO NO 3.363-2021"/>
    <s v="2 CONTRATACIÓN DIRECTA"/>
    <s v="PRESTACIÓN DE SERVICIOS"/>
    <s v="PERSONA NATURAL"/>
    <s v="MHCP-CD-386-2021"/>
  </r>
  <r>
    <s v="3.364-2021"/>
    <x v="0"/>
    <x v="11"/>
    <s v="SERVICIOS JURIDICOS Y CONTABLES"/>
    <n v="1"/>
    <n v="1"/>
    <s v="PRESTAR SERVICIOS PROFESIONALES PARA EJERCER LA DEFENSA JUDICIAL Y EXTRAJUDICIAL DE LOS INTERESES DE LA NACIÓN - MINISTERIO DE HACIENDA Y CRÉDITO PÚBLICO, EN LOS TÉRMINOS DEL MANDATO CONFERIDO, ASÍ COMO BRINDAR ASESORÍA Y SOPORTE JURÍDICO EN TEMAS PROPIOS DE LA SUBDIRECCIÓN JURÍDICA"/>
    <d v="2021-12-16T00:00:00"/>
    <d v="2021-12-20T00:00:00"/>
    <d v="2021-12-20T00:00:00"/>
    <d v="2022-07-31T00:00:00"/>
    <d v="2022-09-08T00:00:00"/>
    <m/>
    <m/>
    <s v="EJECUTADO/TERMINADO"/>
    <n v="1016008422"/>
    <s v="FRANKY STEVAN PINILLA CORDOBA"/>
    <s v="0 anos - 7 meses  y 12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839.867,00 MONEDA CORRIENTE"/>
    <n v="5839867"/>
    <n v="43799003"/>
    <n v="7397165"/>
    <s v=" $ -   "/>
    <n v="51196168"/>
    <n v="36401837"/>
    <n v="38"/>
    <s v="1 POLIZA"/>
    <s v="https://community.secop.gov.co/Public/Tendering/OpportunityDetail/Index?noticeUID=CO1.NTC.2407616&amp;isFromPublicArea=True&amp;isModal=False"/>
    <s v="APOYO"/>
    <s v="CD-PN:Prestacion de Servicios Profesionales"/>
    <s v="2 SUPERVISOR"/>
    <m/>
    <m/>
    <n v="79486565"/>
    <s v="JAVIER SANCLEMENTE ARCINIEGAS"/>
    <s v="ASESOR"/>
    <s v="DIRECCION GENERAL DE REGULACION FINANCIERA"/>
    <s v="SECRETARIA GENERAL - SUBDIRECCIÓN JURÍDICA"/>
    <s v="frankpinillac@hotmail.com"/>
    <s v="franky.pinilla@minhacienda.gov.co"/>
    <n v="3811700"/>
    <n v="4282"/>
    <d v="2022-07-26T00:00:00"/>
    <s v="OTROSÍ NO. 1 MEDIANTE EL CUAL SE PRORROGA Y SE ADICIONA EL CONTRATO DE PRESTACIÓN DE SERVICIOS NO. 3.364-2021"/>
    <s v="2 CONTRATACIÓN DIRECTA"/>
    <s v="PRESTACIÓN DE SERVICIOS"/>
    <s v="PERSONA NATURAL"/>
    <s v="MHCP-CD-366-2021"/>
  </r>
  <r>
    <s v="3.365-2021"/>
    <x v="0"/>
    <x v="15"/>
    <s v="SEGUMIENTO, ACTUALIZACION DE CALCULOS ACTUARIALES, DESEÑO DE ADMON FIANCIERA DEL PASIVO PENSIONAL DE LAS ENTIDADES TERRRITORIALES (ARTICULO 48 DE LA LEY 863/2003)."/>
    <n v="1"/>
    <n v="0"/>
    <s v="PRESTAR SERVICIOS PROFESIONALES PARA BRINDAR SOPORTE TÉCNICO, ACOMPAÑAMIENTO Y ATENCIÓN A LOS DEPARTAMENTOS DE TOLIMA, HUILA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
    <d v="2021-12-17T00:00:00"/>
    <d v="2021-12-22T00:00:00"/>
    <d v="2021-12-22T00:00:00"/>
    <d v="2022-07-31T00:00:00"/>
    <d v="2022-09-30T00:00:00"/>
    <m/>
    <m/>
    <s v="EN EJECUCION"/>
    <n v="93386337"/>
    <s v="JUAN PABLO TELLEZ OYOLA"/>
    <s v="0 anos - 9 meses  y 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Í:"/>
    <n v="6270510"/>
    <n v="46734578"/>
    <n v="12541020"/>
    <s v=" $ -   "/>
    <n v="59275598"/>
    <n v="39449422"/>
    <n v="60"/>
    <s v="1 POLIZA"/>
    <s v="https://community.secop.gov.co/Public/Tendering/OpportunityDetail/Index?noticeUID=CO1.NTC.2455021&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jptellez1@hotmail.com"/>
    <s v="juan.tellez@minhacienda.gov.co"/>
    <n v="3811700"/>
    <n v="3368"/>
    <d v="2022-06-23T00:00:00"/>
    <s v="OTROSÍ NO. 1 MEDIANTE EL CUAL SE PRORROGA EL PLAZO DE EJECUCIÓN Y SE ADICIONA EL VALOR DEL CONTRATO NO 3.365-2021"/>
    <s v="2 CONTRATACIÓN DIRECTA"/>
    <s v="PRESTACIÓN DE SERVICIOS"/>
    <s v="PERSONA NATURAL"/>
    <s v="MHCP-CD-389-2021"/>
  </r>
  <r>
    <s v="3.366-2021"/>
    <x v="0"/>
    <x v="11"/>
    <s v="SERVICIOS JURIDICOS Y CONTABLES"/>
    <n v="1"/>
    <n v="0"/>
    <s v="BRINDAR SOPORTE Y ORIENTACIÓN JURÍDICA AL MINISTERIO DE HACIENDA Y CRÉDITO PÚBLICO, EN LAS ÁREAS DE DERECHO LABORAL, CONTENCIOSO ADMINISTRATIVO Y DE SEGURIDAD SOCIAL ASÍ COMO REPRESENTAR A LA NACIÓN - MINISTERIO DE HACIENDA Y CRÉDITO PÚBLICO EN LOS PROCESOS QUE ASÍ LO AMERITEN"/>
    <d v="2021-12-17T00:00:00"/>
    <d v="2021-12-23T00:00:00"/>
    <d v="2021-12-23T00:00:00"/>
    <d v="2022-06-30T00:00:00"/>
    <d v="2022-08-31T00:00:00"/>
    <m/>
    <m/>
    <s v="EN EJECUCION"/>
    <n v="20229919"/>
    <s v="MARY DOLLY PEDRAZA DE ARENAS"/>
    <s v="0 anos - 6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ASÍ"/>
    <n v="14871575"/>
    <n v="103667875"/>
    <n v="29743150"/>
    <s v=" $ -   "/>
    <n v="133411025"/>
    <n v="59053150"/>
    <n v="61"/>
    <s v="1 POLIZA"/>
    <s v="https://community.secop.gov.co/Public/Tendering/OpportunityDetail/Index?noticeUID=CO1.NTC.2455405&amp;isFromPublicArea=True&amp;isModal=False"/>
    <s v="MISIONAL"/>
    <s v="CD-PN:Prestacion de Servicios Profesionales"/>
    <s v="2 SUPERVISOR"/>
    <m/>
    <m/>
    <n v="52485009"/>
    <s v="NATALIA ANGELICA GUEVARA RIVERA"/>
    <s v="SUBDIRECTORA GENERAL DE PENSIONES"/>
    <s v="DIRECCION GENERAL DE REGULACION ECONOMICA DE LA SEGURIDAD SOCIAL"/>
    <s v="DIRECCION GENERAL DE REGULACION ECONOMICA DE LA SEGURIDAD SOCIAL - "/>
    <s v="dolly-pedraza04@hotmail.com/arenasp@yahoo.com"/>
    <m/>
    <n v="3811700"/>
    <m/>
    <d v="2022-06-28T00:00:00"/>
    <s v="OTROSÍ NO. 1 MEDIANTE EL CUAL SE PRORROGA EL PLAZO DE EJECUCIÓN Y SE ADICIONA EL VALOR DEL CONTRATO NO 3.366-2021"/>
    <s v="2 CONTRATACIÓN DIRECTA"/>
    <s v="PRESTACIÓN DE SERVICIOS"/>
    <s v="PERSONA NATURAL"/>
    <s v="MHCP-CD-391-2021"/>
  </r>
  <r>
    <s v="3.369-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17T00:00:00"/>
    <d v="2021-12-22T00:00:00"/>
    <d v="2021-12-22T00:00:00"/>
    <d v="2022-07-31T00:00:00"/>
    <d v="2022-11-21T00:00:00"/>
    <m/>
    <m/>
    <s v="EN EJECUCION"/>
    <n v="7164619"/>
    <s v="JOHN EDUARDO SANTOYO AVILA"/>
    <s v="0 anos - 7 meses  y 1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46.978 MONEDA CORRIENTE"/>
    <n v="9046978"/>
    <n v="67550769"/>
    <n v="33473819"/>
    <s v=" $ -   "/>
    <n v="101024588"/>
    <n v="56995961"/>
    <n v="112"/>
    <s v="1 POLIZA"/>
    <s v="https://community.secop.gov.co/Public/Tendering/OpportunityDetail/Index?noticeUID=CO1.NTC.2459905&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johnsantoyo@yahoo.com"/>
    <s v="john.santoyo@minhacienda.gov.co"/>
    <n v="3811700"/>
    <n v="2568"/>
    <d v="2022-05-25T00:00:00"/>
    <s v="OTROSÍ NO. 1 MEDIANTE EL CUAL SE PRORROGA EL PLAZO DE EJECUCIÓN Y SE ADICIONA EL VALOR DEL CONTRATO NO 3.369-2021"/>
    <s v="2 CONTRATACIÓN DIRECTA"/>
    <s v="PRESTACIÓN DE SERVICIOS"/>
    <s v="PERSONA NATURAL"/>
    <s v="MHCP-CD-394-2021"/>
  </r>
  <r>
    <s v="3.370-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17T00:00:00"/>
    <d v="2021-12-22T00:00:00"/>
    <d v="2021-12-22T00:00:00"/>
    <d v="2022-07-31T00:00:00"/>
    <d v="2022-11-22T00:00:00"/>
    <m/>
    <m/>
    <s v="EN EJECUCION"/>
    <n v="79835210"/>
    <s v="RAFAEL GUILLERMO PLAZAS SIERRA"/>
    <s v="0 anos - 7 meses  y 1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120.708 MONEDA CORRIENTE"/>
    <n v="8120708"/>
    <n v="60634620"/>
    <n v="30317310"/>
    <s v=" $ -   "/>
    <n v="90951930"/>
    <n v="51160460"/>
    <n v="113"/>
    <s v="1 POLIZA"/>
    <s v="https://community.secop.gov.co/Public/Tendering/OpportunityDetail/Index?noticeUID=CO1.NTC.2458594&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rplazas78@hotmail.com"/>
    <s v="rafael.plazas@minhacienda.gov.co"/>
    <n v="3811700"/>
    <n v="3809"/>
    <d v="2022-05-27T00:00:00"/>
    <s v="OTROSÍ NO. 1 MEDIANTE EL CUAL SE PRORROGA EL PLAZO DE EJECUCIÓN Y SE ADICIONA EL VALOR DEL CONTRATO NO 3.370-2021"/>
    <s v="2 CONTRATACIÓN DIRECTA"/>
    <s v="PRESTACIÓN DE SERVICIOS"/>
    <s v="PERSONA NATURAL"/>
    <s v="MHCP-CD-393-2021"/>
  </r>
  <r>
    <s v="3.371-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17T00:00:00"/>
    <d v="2021-12-22T00:00:00"/>
    <d v="2021-12-22T00:00:00"/>
    <d v="2022-07-31T00:00:00"/>
    <d v="2022-11-22T00:00:00"/>
    <m/>
    <m/>
    <s v="EN EJECUCION"/>
    <n v="79467235"/>
    <s v="LEONARDO ABELLO RICO"/>
    <s v="0 anos - 7 meses  y 1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318.387 MONEDA CORRIENTE"/>
    <n v="9318387"/>
    <n v="69577290"/>
    <n v="34788645"/>
    <s v=" $ -   "/>
    <n v="104365935"/>
    <n v="58705838"/>
    <n v="113"/>
    <s v="1 POLIZA"/>
    <s v="https://community.secop.gov.co/Public/Tendering/OpportunityDetail/Index?noticeUID=CO1.NTC.2459626&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abelloarco@yahoo.com"/>
    <s v="leonardo.abello@minhacienda.gov.co"/>
    <n v="3811700"/>
    <n v="3808"/>
    <d v="2022-05-27T00:00:00"/>
    <s v="OTROSÍ NO. 1 MEDIANTE EL CUAL SE PRORROGA EL PLAZO DE EJECUCIÓN Y SE ADICIONA EL VALOR DEL CONTRATO NO 3.371-2021"/>
    <s v="2 CONTRATACIÓN DIRECTA"/>
    <s v="PRESTACIÓN DE SERVICIOS"/>
    <s v="PERSONA NATURAL"/>
    <s v="MHCP-CD-396-2021"/>
  </r>
  <r>
    <s v="3.372-2021"/>
    <x v="1"/>
    <x v="9"/>
    <s v="ADQUISICIÓN DE BIENES Y SERVICIOS-SERVICIO DE INFORMACION ACTUALIZADO-ADECUACION DEL SIIF NACION A NORMAS, CONCEPTOS Y ESTANDARES NACIONALES E INTERNACIONALES BOGOTA"/>
    <n v="1"/>
    <n v="0"/>
    <s v="PRESTAR LOS SERVICIOS PROFESIONALES A LA DIRECCIÓN DE TECNOLOGÍA PARA APOYAR TÉCNICAMENTE EN LAS ACTIVIDADES INHERENTES A PRUEBAS DE INTEGRACIÓN DERIVADAS DE LA IMPLEMENTACIÓN DE ACTUALIZACIONES NORMATIVAS Y EL NORMAL FUNCIONAMIENTO DEL SIIF NACIÓN Y LAS SOLUCIONES DE SOFTWARE RELACIONADAS CON EL MISMO, EN EL MARCO DEL PROYECTO ¿ADECUACIÓN DEL SIIF NACIÓN A NORMAS, CONCEPTOS Y ESTÁNDARES NACIONALES E INTERNACIONALES"/>
    <d v="2021-12-17T00:00:00"/>
    <d v="2021-12-21T00:00:00"/>
    <d v="2021-12-21T00:00:00"/>
    <d v="2022-07-31T00:00:00"/>
    <d v="2022-11-22T00:00:00"/>
    <m/>
    <m/>
    <s v="EN EJECUCION"/>
    <n v="1075255999"/>
    <s v="MAICOL ENRIQUE PEÑA CUBILLOS"/>
    <s v="0 anos - 7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74.243,00 MONEDA CORRIENTE."/>
    <n v="4574243"/>
    <n v="34154348"/>
    <n v="17077174"/>
    <s v=" $ -   "/>
    <n v="51231522"/>
    <n v="28970206"/>
    <n v="113"/>
    <s v="1 POLIZA"/>
    <s v="https://community.secop.gov.co/Public/Tendering/OpportunityDetail/Index?noticeUID=CO1.NTC.2459560&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maicolpcu13@gmail.com"/>
    <s v="maicol.pena@minhacienda.gov.co"/>
    <n v="3811700"/>
    <n v="3555"/>
    <d v="2022-05-27T00:00:00"/>
    <s v="OTROSÍ NO. 1 MEDIANTE EL CUAL SE PRORROGA EL PLAZO DE EJECUCIÓN Y SE ADICIONA EL VALOR DEL CONTRATO NO 3.372-2021"/>
    <s v="2 CONTRATACIÓN DIRECTA"/>
    <s v="PRESTACIÓN DE SERVICIOS"/>
    <s v="PERSONA NATURAL"/>
    <s v="MHCP-CD-400-2021"/>
  </r>
  <r>
    <s v="3.373-2021"/>
    <x v="1"/>
    <x v="9"/>
    <s v="ADQUISICIÓN DE BIENES Y SERVICIOS-SERVICIO DE INFORMACION ACTUALIZADO-ADECUACION DEL SIIF NACION A NORMAS, CONCEPTOS Y ESTANDARES NACIONALES E INTERNACIONALES BOGOTA"/>
    <n v="1"/>
    <n v="0"/>
    <s v="PRESTAR LOS SERVICIOS PROFESIONALES A LA DIRECCIÓN DE TECNOLOGÍA PARA APOYAR TÉCNICAMENTE EN LAS ACTIVIDADES INHERENTES A PRUEBAS NO FUNCIONALES DE CALIDAD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1-12-20T00:00:00"/>
    <d v="2021-12-22T00:00:00"/>
    <d v="2021-12-22T00:00:00"/>
    <d v="2022-07-31T00:00:00"/>
    <d v="2022-11-22T00:00:00"/>
    <m/>
    <m/>
    <s v="EN EJECUCION"/>
    <n v="63350952"/>
    <s v="CLAUDIA ROCIO CASTELLANOS BLANCO"/>
    <s v="0 anos - 7 meses  y 1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625.852 MONEDA CORRIENTE"/>
    <n v="7625852"/>
    <n v="56939695"/>
    <n v="28469847"/>
    <s v=" $ -   "/>
    <n v="85409542"/>
    <n v="48042868"/>
    <n v="113"/>
    <s v="1 POLIZA"/>
    <s v="https://community.secop.gov.co/Public/Tendering/OpportunityDetail/Index?noticeUID=CO1.NTC.2460501&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claudiaro13@gmail.com"/>
    <s v="claudia.castellanos@minhacienda.gov.co"/>
    <n v="3811700"/>
    <n v="3844"/>
    <d v="2022-05-24T00:00:00"/>
    <s v="OTROSÍ NO. 1 MEDIANTE EL CUAL SE PRORROGA EL PLAZO DE EJECUCIÓN Y SE ADICIONA EL VALOR DEL CONTRATO NO 3.373-2021"/>
    <s v="2 CONTRATACIÓN DIRECTA"/>
    <s v="PRESTACIÓN DE SERVICIOS"/>
    <s v="PERSONA NATURAL"/>
    <s v="MHCP-CD-401-2021"/>
  </r>
  <r>
    <s v="3.374-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0T00:00:00"/>
    <d v="2021-12-23T00:00:00"/>
    <d v="2021-12-23T00:00:00"/>
    <d v="2022-07-31T00:00:00"/>
    <d v="2022-11-22T00:00:00"/>
    <m/>
    <m/>
    <s v="EN EJECUCION"/>
    <n v="52008835"/>
    <s v="OLGA LUCIA PRIETO GRIMALDO"/>
    <s v="0 anos - 7 meses  y 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8.120.708 MONEDA CORRIENTE"/>
    <n v="8120708"/>
    <n v="60634620"/>
    <n v="30317310"/>
    <s v=" $ -   "/>
    <n v="90951930"/>
    <n v="50889770"/>
    <n v="113"/>
    <s v="1 POLIZA"/>
    <s v="https://community.secop.gov.co/Public/Tendering/OpportunityDetail/Index?noticeUID=CO1.NTC.2458723&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luciagrimaldo@gmail.com"/>
    <s v="olga.prieto@minhacienda.gov.co"/>
    <n v="3811700"/>
    <n v="3802"/>
    <d v="2022-05-26T00:00:00"/>
    <s v="OTROSÍ NO. 1 MEDIANTE EL CUAL SE PRORROGA EL PLAZO DE EJECUCIÓN Y SE ADICIONA EL VALOR DEL CONTRATO NO 3.374-2021"/>
    <s v="2 CONTRATACIÓN DIRECTA"/>
    <s v="PRESTACIÓN DE SERVICIOS"/>
    <s v="PERSONA NATURAL"/>
    <s v="MHCP-CD-392-2021"/>
  </r>
  <r>
    <s v="3.375-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0T00:00:00"/>
    <d v="2021-12-27T00:00:00"/>
    <d v="2021-12-27T00:00:00"/>
    <d v="2022-07-31T00:00:00"/>
    <d v="2022-11-22T00:00:00"/>
    <m/>
    <m/>
    <s v="EN EJECUCION"/>
    <n v="52837320"/>
    <s v="ANGELA PAOLA CUELLAR AREVALO"/>
    <s v="0 anos - 7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74.243, MONEDA CORRIENTE"/>
    <n v="4574243"/>
    <n v="34154348"/>
    <n v="17077174"/>
    <s v=" $ -   "/>
    <n v="51231522"/>
    <n v="28055357"/>
    <n v="113"/>
    <s v="1 POLIZA"/>
    <s v="https://community.secop.gov.co/Public/Tendering/OpportunityDetail/Index?noticeUID=CO1.NTC.2459747&amp;isFromPublicArea=True&amp;isModal=False"/>
    <s v="APOYO"/>
    <s v="CD-PN:Prestacion de Servicios Profesionales"/>
    <m/>
    <m/>
    <m/>
    <n v="51759269"/>
    <s v="PIEDAD CASTRO CASTRO"/>
    <s v="ASESORA"/>
    <s v="SUBDIRECCION DE INGENIERIA DE SOFTWARE DE LA DIRECCIÓN DE TECNOLOGÍA"/>
    <s v="DIRECCION DE TECNOLOGIA - SUBDIRECCIÓN DE INGENIERÍA DE SOFTWARE"/>
    <s v="ancuea@gmail.com"/>
    <s v="angelap.cuellar@minhacienda.gov.co"/>
    <n v="3811700"/>
    <n v="3872"/>
    <d v="2022-05-25T00:00:00"/>
    <s v="OTROSÍ NO. 1 MEDIANTE EL CUAL SE PRORROGA EL PLAZO DE EJECUCIÓN Y SE ADICIONA EL VALOR DEL CONTRATO NO 3.375-2021"/>
    <s v="2 CONTRATACIÓN DIRECTA"/>
    <s v="PRESTACIÓN DE SERVICIOS"/>
    <s v="PERSONA NATURAL"/>
    <s v="MHCP-CD-397-2021"/>
  </r>
  <r>
    <s v="3.376-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0T00:00:00"/>
    <d v="2021-12-24T00:00:00"/>
    <d v="2021-12-24T00:00:00"/>
    <d v="2022-07-31T00:00:00"/>
    <d v="2022-11-22T00:00:00"/>
    <m/>
    <m/>
    <s v="EN EJECUCION"/>
    <n v="36665658"/>
    <s v="DARY LUZ GONZALEZ AHUMADA"/>
    <s v="0 anos - 7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318.387, MONEDA CORRIENTE"/>
    <n v="9318387"/>
    <n v="69577290"/>
    <n v="34788645"/>
    <s v=" $ -   "/>
    <n v="104365935"/>
    <n v="58084612"/>
    <n v="113"/>
    <s v="1 POLIZA"/>
    <s v="https://community.secop.gov.co/Public/Tendering/OpportunityDetail/Index?noticeUID=CO1.NTC.2459306&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dary.gonzalez@yahoo.com"/>
    <s v="dary.gonzalez@minhacienda.gov.co"/>
    <n v="3811700"/>
    <n v="3870"/>
    <d v="2022-05-25T00:00:00"/>
    <s v="OTROSÍ NO. 1 MEDIANTE EL CUAL SE PRORROGA EL PLAZO DE EJECUCIÓN Y SE ADICIONA EL VALOR DEL CONTRATO NO 3.376-2021"/>
    <s v="2 CONTRATACIÓN DIRECTA"/>
    <s v="PRESTACIÓN DE SERVICIOS"/>
    <s v="PERSONA NATURAL"/>
    <s v="MHCP-CD-395-2021"/>
  </r>
  <r>
    <s v="3.377-2021"/>
    <x v="0"/>
    <x v="11"/>
    <s v="SERVICIOS JURIDICOS Y CONTABLES"/>
    <n v="1"/>
    <n v="0"/>
    <s v="PRESTAR SERVICIOS PROFESIONALES JURÍDICOS ESPECIALIZADOS PARA ASESORAR AL MINISTERIO DE HACIENDA Y CRÉDITO PÚBLICO EN LOS TEMAS DE DERECHO ADMINISTRATIVO Y CONSTITUCIONAL, A TRAVÉS DE LA EMISIÓN DE CONCEPTOS JURÍDICOS, ADEMÁS DE REALIZAR ANÁLISIS, PROYECCIÓN Y REVISIÓN DE PROYECTOS NORMATIVOS, DECISIONES ADMINISTRATIVAS Y DEMÁS ACTOS Y DOCUMENTOS QUE SE REQUIERAN POR EL DESPACHO DEL MINISTRO"/>
    <d v="2021-12-20T00:00:00"/>
    <d v="2021-12-23T00:00:00"/>
    <d v="2021-12-23T00:00:00"/>
    <d v="2022-07-31T00:00:00"/>
    <d v="2022-08-31T00:00:00"/>
    <m/>
    <m/>
    <s v="EJECUTADO/TERMINADO"/>
    <n v="900368799"/>
    <s v="MEDELLIN &amp; DURAN ABOGADOS SAS"/>
    <s v="0 anos - 7 meses  y 9 dias"/>
    <s v="EL VALOR DEL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HASTA POR LA SUMA DE $17.850.000,00 MONEDA CORRIENTE INCLUIDO IVA"/>
    <s v=" $ -   "/>
    <n v="131495000"/>
    <n v="17850000"/>
    <s v=" $ -   "/>
    <n v="149345000"/>
    <n v="112455000"/>
    <n v="30"/>
    <s v="1 POLIZA"/>
    <s v="https://community.secop.gov.co/Public/Tendering/OpportunityDetail/Index?noticeUID=CO1.NTC.2460337&amp;isFromPublicArea=True&amp;isModal=False"/>
    <s v="MISIONAL"/>
    <s v="CD-PJ:No incluye Personal en la Entidad"/>
    <s v="2 SUPERVISOR"/>
    <m/>
    <m/>
    <n v="80230973"/>
    <s v="OSWALDO ANDRES GONZALEZ BARRERA"/>
    <s v="ASESOR"/>
    <s v="OFICINA ASESORA DE JURIDICA"/>
    <s v="DESPACHO DEL MINISTRO DE HACIENDA Y CREDITO PUBLICO - "/>
    <s v="carlos.medellin@medellinduran.com"/>
    <m/>
    <n v="3811700"/>
    <m/>
    <d v="2022-07-29T00:00:00"/>
    <s v="OTROSÍ NO. 1, MEDIANTE EL CUAL SE PRORROGA Y SE ADICIONA EL CONTRATO NO. 3.377-2021"/>
    <s v="2 CONTRATACIÓN DIRECTA"/>
    <s v="PRESTACIÓN DE SERVICIOS"/>
    <s v="PERSONA JURIDICA"/>
    <s v="MHCP-CD-405-2021"/>
  </r>
  <r>
    <s v="3.378-2021"/>
    <x v="1"/>
    <x v="9"/>
    <s v="ADQUISICIÓN DE BIENES Y SERVICIOS-SERVICIO DE INFORMACION ACTUALIZADO-ADECUACION DEL SIIF NACION A NORMAS, CONCEPTOS Y ESTANDARES NACIONALES E INTERNACIONALES BOGOTA"/>
    <n v="1"/>
    <n v="0"/>
    <s v="PRESTAR LOS SERVICIOS PROFESIONALES A LA DIRECCIÓN DE TECNOLOGÍA PARA APOYAR TÉCNICAMENTE EN LAS ACTIVIDADES INHERENTES A PRUEBAS DE INTEGRACIÓN DERIVADAS DE LA IMPLEMENTACIÓN DE ACTUALIZACIONES NORMATIVAS Y EL NORMAL FUNCIONAMIENTO DEL SIIF NACIÓN Y LAS SOLUCIONES DE SOFTWARE RELACIONADAS CON EL MISMO, EN EL MARCO DEL PROYECTO ¿ADECUACIÓN DEL SIIF NACIÓN A NORMAS, CONCEPTOS Y ESTÁNDARES NACIONALES E INTERNACIONALES¿."/>
    <d v="2021-12-20T00:00:00"/>
    <d v="2021-12-23T00:00:00"/>
    <d v="2021-12-23T00:00:00"/>
    <d v="2022-07-31T00:00:00"/>
    <d v="2022-11-22T00:00:00"/>
    <m/>
    <m/>
    <s v="EN EJECUCION"/>
    <n v="1012392114"/>
    <s v="MARIA ISABEL SANTAMARIA PALOMINO"/>
    <s v="0 anos - 7 meses  y 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74.243,00 MONEDA CORRIENTE."/>
    <n v="4574243"/>
    <n v="34154348"/>
    <n v="17077174"/>
    <s v=" $ -   "/>
    <n v="51231522"/>
    <n v="28665256"/>
    <n v="113"/>
    <s v="1 POLIZA"/>
    <s v="https://community.secop.gov.co/Public/Tendering/OpportunityDetail/Index?noticeUID=CO1.NTC.2459962&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isabel23j@hotmail.com"/>
    <s v="msantama@minhacienda.gov.co"/>
    <n v="3811700"/>
    <m/>
    <d v="2022-05-27T00:00:00"/>
    <s v="OTROSÍ NO. 1 MEDIANTE EL CUAL SE PRORROGA EL PLAZO DE EJECUCIÓN Y SE ADICIONA EL VALOR DEL CONTRATO NO 3.378-2021"/>
    <s v="2 CONTRATACIÓN DIRECTA"/>
    <s v="PRESTACIÓN DE SERVICIOS"/>
    <s v="PERSONA NATURAL"/>
    <s v="MHCP-CD-399-2021"/>
  </r>
  <r>
    <s v="3.379-2021"/>
    <x v="1"/>
    <x v="9"/>
    <s v="ADQUISICIÓN DE BIENES Y SERVICIOS-SERVICIO DE INFORMACION ACTUALIZADO-ADECUACION DEL SIIF NACION A NORMAS, CONCEPTOS Y ESTANDARES NACIONALES E INTERNACIONALES BOGOTA"/>
    <n v="1"/>
    <n v="0"/>
    <s v="PRESTAR LOS SERVICIOS PROFESIONALES A LA DIRECCIÓN DE TECNOLOGÍA PARA APOYAR TÉCNICAMENTE EN LAS ACTIVIDADES INHERENTES A PRUEBAS NO FUNCIONALES DE CALIDAD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1-12-20T00:00:00"/>
    <d v="2021-12-22T00:00:00"/>
    <d v="2021-12-22T00:00:00"/>
    <d v="2022-07-31T00:00:00"/>
    <d v="2022-11-22T00:00:00"/>
    <m/>
    <m/>
    <s v="EN EJECUCION"/>
    <n v="1098625869"/>
    <s v="ORLANDO SANMIGUEL RUIZ"/>
    <s v="0 anos - 7 meses  y 1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625.852 MONEDA CORRIENTE"/>
    <n v="7625852"/>
    <n v="56939695"/>
    <n v="28469847"/>
    <s v=" $ -   "/>
    <n v="85409542"/>
    <n v="48042868"/>
    <n v="113"/>
    <s v="1 POLIZA"/>
    <s v="https://community.secop.gov.co/Public/Tendering/OpportunityDetail/Index?noticeUID=CO1.NTC.2460412&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orlando_sanmi@hotmail.com"/>
    <s v="orlando.sanmiguel@minhacienda.gov.co"/>
    <n v="3811700"/>
    <n v="4804"/>
    <d v="2022-05-26T00:00:00"/>
    <s v="OTROSÍ NO. 1 MEDIANTE EL CUAL SE PRORROGA EL PLAZO DE EJECUCIÓN Y SE ADICIONA EL VALOR DEL CONTRATO NO 3.379-2021"/>
    <s v="2 CONTRATACIÓN DIRECTA"/>
    <s v="PRESTACIÓN DE SERVICIOS"/>
    <s v="PERSONA NATURAL"/>
    <s v="MHCP-CD-403-2021"/>
  </r>
  <r>
    <s v="3.381-2021"/>
    <x v="0"/>
    <x v="8"/>
    <s v="EQUIPO Y APARATOS DE RADIO, TELEVISIÓN Y COMUNICACIONES"/>
    <n v="0"/>
    <n v="0"/>
    <s v="CONTRATAR LA RENOVACIÓN DEL SOFTWARE ENTERPRISE ARCHITECT PARA EL MHCP"/>
    <d v="2021-12-20T00:00:00"/>
    <d v="2021-12-28T00:00:00"/>
    <d v="2021-12-28T00:00:00"/>
    <d v="2023-12-27T00:00:00"/>
    <d v="2023-12-27T00:00:00"/>
    <m/>
    <m/>
    <s v="EN EJECUCION"/>
    <n v="901085590"/>
    <s v="ARQUESOFT S.A.S."/>
    <s v="1 anos - 11 meses  y 30 dias"/>
    <s v="EL MINISTERIO PAGARÁ AL CONTRATISTA, UNA VEZ SE ENCUENTRE APROBADO EL P.A.C. (PROGRAMA ANUAL MENSUALIZADO DE CAJA), EN UN SOLO PAGO UNA VEZ SEA SUSCRITA POR PARTE DEL CONTRATISTA Y DEL SUPERVISOR DEL CONTRATO EL ACTA DE ENTREGA Y RECIBO A SATISFACCIÓN"/>
    <s v=" $ -   "/>
    <n v="9424800"/>
    <s v=" $ -   "/>
    <s v=" $ -   "/>
    <n v="9424800"/>
    <n v="9424800"/>
    <m/>
    <s v="1 POLIZA"/>
    <s v="https://community.secop.gov.co/Public/Tendering/OpportunityDetail/Index?noticeUID=CO1.NTC.2434159&amp;isFromPublicArea=True&amp;isModal=False"/>
    <s v="APOYO"/>
    <s v="GLPE:No incluye Personal en la Entidad"/>
    <s v="2 SUPERVISOR"/>
    <m/>
    <m/>
    <n v="79299652"/>
    <s v="JAVIER GUAMAN ROJAS"/>
    <s v="PROFESIONAL ESPECIALIZADO"/>
    <s v="SUBDIRECCION DE INGENIERIA DE SOFTWARE"/>
    <s v="DIRECCION DE TECNOLOGIA - "/>
    <s v="comercial@arquesoft.com"/>
    <m/>
    <n v="3811700"/>
    <m/>
    <m/>
    <m/>
    <s v="MÍNIMA CUANTIA"/>
    <s v="PRESTACIÓN DE SERVICIOS"/>
    <s v="PERSONA JURIDICA"/>
    <s v="MHCP-PMC-20-2021"/>
  </r>
  <r>
    <s v="3.382-2021"/>
    <x v="1"/>
    <x v="9"/>
    <s v="ADQUISICIÓN DE BIENES Y SERVICIOS-SERVICIO DE INFORMACION ACTUALIZADO-ADECUACION DEL SIIF NACION A NORMAS, CONCEPTOS Y ESTANDARES NACIONALES E INTERNACIONALES BOGOTA"/>
    <n v="1"/>
    <n v="0"/>
    <s v="PRESTAR LOS SERVICIOS PROFESIONALES A LA DIRECCIÓN DE TECNOLOGÍA PARA APOYAR TÉCNICAMENTE EN LAS ACTIVIDADES INHERENTES A PRUEBAS DE INTEGRACIÓN DERIVADAS DE LA IMPLEMENTACIÓN DE ACTUALIZACIONES NORMATIVAS Y EL NORMAL FUNCIONAMIENTO DEL SIIF NACIÓN Y LAS SOLUCIONES DE SOFTWARE RELACIONADAS CON EL MISMO, EN EL MARCO DEL PROYECTO ¿ADECUACIÓN DEL SIIF NACIÓN A NORMAS, CONCEPTOS Y ESTÁNDARES NACIONALES E INTERNACIONALES"/>
    <d v="2021-12-21T00:00:00"/>
    <d v="2021-12-24T00:00:00"/>
    <d v="2021-12-24T00:00:00"/>
    <d v="2022-07-31T00:00:00"/>
    <d v="2022-11-22T00:00:00"/>
    <m/>
    <m/>
    <s v="EN EJECUCION"/>
    <n v="1118547962"/>
    <s v="INGRID JOHANA LEAL CUEVAS"/>
    <s v="0 anos - 7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74.243,00 MONEDA CORRIENTE"/>
    <n v="4574243"/>
    <n v="34154348"/>
    <n v="17077174"/>
    <s v=" $ -   "/>
    <n v="51231522"/>
    <n v="28512781"/>
    <n v="113"/>
    <s v="1 POLIZA"/>
    <s v="https://community.secop.gov.co/Public/Tendering/OpportunityDetail/Index?noticeUID=CO1.NTC.2460009&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johalealc@gmail.com"/>
    <s v="ingrid.leal@minhacienda.gov.co"/>
    <n v="3811700"/>
    <n v="4819"/>
    <d v="2022-05-25T00:00:00"/>
    <s v="OTROSÍ NO. 1 MEDIANTE EL CUAL SE PRORROGA EL PLAZO DE EJECUCIÓN Y SE ADICIONA EL VALOR DEL CONTRATO NO 3.382-2021"/>
    <s v="2 CONTRATACIÓN DIRECTA"/>
    <s v="PRESTACIÓN DE SERVICIOS"/>
    <s v="PERSONA NATURAL"/>
    <s v="MHCP-CD-398-2021"/>
  </r>
  <r>
    <s v="3.383-2021"/>
    <x v="0"/>
    <x v="11"/>
    <s v="SERVICIOS JURIDICOS Y CONTABLES"/>
    <n v="1"/>
    <n v="0"/>
    <s v="PRESTAR LOS SERVICIOS PROFESIONALES PARA EJERCER LA DEFENSA JUDICIAL Y EXTRAJUDICIAL DE LOS INTERESES DE LA NACIÓN MINISTERIO DE HACIENDA Y CRÉDITO PÚBLICO EN LOS TÉRMINOS DEL MANDATO CONFERIDO Y ATENDER DENTRO DE LOS TÉRMINOS LEGALES LOS DERECHOS DE PETICIÓN Y LOS TRÁMITES DE COBRO DE CARTERA QUE LE SEAN ASIGNADOS"/>
    <d v="2021-12-21T00:00:00"/>
    <d v="2021-12-22T00:00:00"/>
    <d v="2021-12-22T00:00:00"/>
    <d v="2022-07-31T00:00:00"/>
    <d v="2022-09-15T00:00:00"/>
    <m/>
    <m/>
    <s v="EJECUTADO/TERMINADO"/>
    <n v="1013667497"/>
    <s v="CATALINA NOVA POSADA"/>
    <s v="0 anos - 8 meses  y 2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871.430,00 MONEDA CORRIENTE"/>
    <n v="3871430"/>
    <n v="28906677"/>
    <n v="5807145"/>
    <s v=" $ -   "/>
    <n v="34713822"/>
    <n v="24390009"/>
    <n v="45"/>
    <s v="1 POLIZA"/>
    <s v="https://community.secop.gov.co/Public/Tendering/OpportunityDetail/Index?noticeUID=CO1.NTC.2462972&amp;isFromPublicArea=True&amp;isModal=False"/>
    <s v="APOYO"/>
    <s v="CD-PN:Prestacion de Servicios Profesionales"/>
    <s v="2 SUPERVISOR"/>
    <m/>
    <m/>
    <n v="63282186"/>
    <s v="LILIANA MARIA ALMEYDA GOMEZ"/>
    <s v="ASESOR"/>
    <s v="GRUPO DE DER. DE PETICION, CONSULTAS Y CARTERA DE LA SUBDIRECCIÓN JURIDICA"/>
    <s v="SECRETARIA GENERAL - SUBDIRECCIÓN JURÍDICA"/>
    <s v="catalinanova28@gmail.com"/>
    <s v="catalina.nova@minhacienda.gov.co"/>
    <n v="3811700"/>
    <n v="1310"/>
    <d v="2022-07-25T00:00:00"/>
    <s v="OTROSÍ NO. 1 MEDIANTE EL CUAL SE PRORROGA Y SE ADICIONA EL CONTRATO DE PRESTACIÓN DE SERVICIOS NO. 3.383-2021."/>
    <s v="2 CONTRATACIÓN DIRECTA"/>
    <s v="PRESTACIÓN DE SERVICIOS"/>
    <s v="PERSONA NATURAL"/>
    <s v="MHCP-CD-415-2021"/>
  </r>
  <r>
    <s v="3.384-2021"/>
    <x v="0"/>
    <x v="11"/>
    <s v="SERVICIOS JURIDICOS Y CONTABLES"/>
    <n v="1"/>
    <n v="0"/>
    <s v="PRESTAR SERVICIOS PROFESIONALES PARA EJERCER LA DEFENSA JUDICIAL Y EXTRAJUDICIAL DE LOS INTERESES DE LA NACIÓN - MINISTERIO DE HACIENDA Y CRÉDITO PÚBLICO, EN LOS TÉRMINOS DEL MANDATO CONFERIDO, ASÍ COMO BRINDAR ASESORÍA Y SOPORTE JURÍDICO EN TEMAS PROPIOS DE LA SUBDIRECCIÓN JURÍDICA"/>
    <d v="2021-12-21T00:00:00"/>
    <d v="2021-12-23T00:00:00"/>
    <d v="2021-12-23T00:00:00"/>
    <d v="2022-07-31T00:00:00"/>
    <d v="2022-09-15T00:00:00"/>
    <m/>
    <m/>
    <s v="EJECUTADO/TERMINADO"/>
    <n v="52160333"/>
    <s v="LUZ HELENA USSA BOHORQUEZ"/>
    <s v="0 anos - 7 meses  y 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839.867,00 MONEDA CORRIENTE"/>
    <n v="5839867"/>
    <n v="43799003"/>
    <n v="8759801"/>
    <s v=" $ -   "/>
    <n v="52558804"/>
    <n v="36596500"/>
    <n v="45"/>
    <s v="1 POLIZA"/>
    <s v="https://community.secop.gov.co/Public/Tendering/OpportunityDetail/Index?noticeUID=CO1.NTC.2460101&amp;isFromPublicArea=True&amp;isModal=False"/>
    <s v="APOYO"/>
    <s v="CD-PN:Prestacion de Servicios Profesionales"/>
    <s v="2 SUPERVISOR"/>
    <m/>
    <m/>
    <n v="79486565"/>
    <s v="JAVIER SANCLEMENTE ARCINIEGAS"/>
    <s v="ASESOR"/>
    <s v="DIRECCION GENERAL DE REGULACION FINANCIERA"/>
    <s v="SECRETARIA GENERAL - SUBDIRECCIÓN JURÍDICA"/>
    <s v="luzhele14@hotmail.om"/>
    <s v="luz.ussa@minhacienda.gov.co"/>
    <n v="3811700"/>
    <n v="1309"/>
    <d v="2022-07-25T00:00:00"/>
    <s v="OTROSÍ NO. 1 MEDIANTE EL CUAL SE PRORROGA Y SE ADICIONA EL CONTRATO DE PRESTACIÓN DE SERVICIOS NO. 3.384-2021."/>
    <s v="2 CONTRATACIÓN DIRECTA"/>
    <s v="PRESTACIÓN DE SERVICIOS"/>
    <s v="PERSONA NATURAL"/>
    <s v="MHCP-CD-404-2021"/>
  </r>
  <r>
    <s v="3.385-2021"/>
    <x v="0"/>
    <x v="7"/>
    <s v="OTROS SERVICIOS PROFESIONALES, CIENTIFICOS Y TÉCNICOS"/>
    <n v="1"/>
    <n v="0"/>
    <s v="PRESTACIÓN DE SERVICIOS DE APOYO A LA SUBDIRECCIÓN JURÍDICA DEL MINISTERIO DE HACIENDA Y CRÉDITO PÚBLICO EN LA INCLUSIÓN, SEGUIMIENTO Y CONTROL DE LAS DIVERSAS ACTUACIONES RELACIONADAS CON EL CICLO DE LA DEFENSA EN LOS PROCESOS JUDICIALES Y EXTRAJUDICIALES EN LOS CUALES ESTA CARTERA MINISTERIAL ES PARTE, EN LAS HERRAMIENTAS INTERNAS Y EXTERNAS ESTABLECIDAS PARA TAL FIN, ASÍ COMO BRINDAR APOYO EN LA SUSTANCIACIÓN DE PROCESOS JUDICIALES, EXTRAJUDICIALES, CONSTITUCIONALES Y DERECHOS DE PETICIÓN"/>
    <d v="2021-12-21T00:00:00"/>
    <d v="2021-12-22T00:00:00"/>
    <d v="2021-12-22T00:00:00"/>
    <d v="2022-07-31T00:00:00"/>
    <d v="2022-09-15T00:00:00"/>
    <m/>
    <m/>
    <s v="EJECUTADO/TERMINADO"/>
    <n v="1023902688"/>
    <s v="LINDA ESTEFANIA ARIAS BAQUERO"/>
    <s v="0 anos - 7 meses  y 1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90.000,00 MONEDA CORRIENTE"/>
    <n v="3090000"/>
    <n v="23175000"/>
    <n v="4635000"/>
    <s v=" $ -   "/>
    <n v="27810000"/>
    <n v="7107000"/>
    <n v="45"/>
    <s v="1 POLIZA"/>
    <s v="https://community.secop.gov.co/Public/Tendering/OpportunityDetail/Index?noticeUID=CO1.NTC.2461193&amp;isFromPublicArea=True&amp;isModal=False"/>
    <s v="APOYO"/>
    <s v="CD-PN:Prestacion de Servicios de Apoyo a la Gestion"/>
    <s v="2 SUPERVISOR"/>
    <m/>
    <m/>
    <n v="63448620"/>
    <s v="SANDRA DIAZ CASTELLANOS"/>
    <s v="ASESOR"/>
    <s v="SUBDIRECCION JURIDICA"/>
    <s v="SECRETARIA GENERAL - SUBDIRECCIÓN JURÍDICA"/>
    <s v="lindarias90@gmail.com"/>
    <s v="linda.arias@minhacienda.gov.co"/>
    <n v="3811700"/>
    <n v="3343"/>
    <d v="2022-07-27T00:00:00"/>
    <s v="OTROSÍ NO. 1 MEDIANTE EL CUAL SE PRORROGA Y SE ADICIONA EL CONTRATO DE PRESTACIÓN DE SERVICIOS NO. 3.385-2021."/>
    <s v="2 CONTRATACIÓN DIRECTA"/>
    <s v="PRESTACIÓN DE SERVICIOS"/>
    <s v="PERSONA NATURAL"/>
    <s v="MHCP-CD-407-2021"/>
  </r>
  <r>
    <s v="3.386-2021"/>
    <x v="1"/>
    <x v="9"/>
    <s v="ADQUISICIÓN DE BIENES Y SERVICIOS-SERVICIO DE INFORMACION ACTUALIZADO-ADECUACION DEL SIIF NACION A NORMAS, CONCEPTOS Y ESTANDARES NACIONALES E INTERNACIONALES BOGOTA"/>
    <n v="1"/>
    <n v="0"/>
    <s v="PRESTAR LOS SERVICIOS PROFESIONALES A LA DIRECCIÓN DE TECNOLOGÍA PARA APOYAR TÉCNICAMENTE EN LAS ACTIVIDADES INHERENTES A PRUEBAS NO FUNCIONALES DE CALIDAD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1-12-21T00:00:00"/>
    <d v="2021-12-27T00:00:00"/>
    <d v="2021-12-27T00:00:00"/>
    <d v="2022-07-31T00:00:00"/>
    <d v="2022-11-22T00:00:00"/>
    <m/>
    <m/>
    <s v="EN EJECUCION"/>
    <n v="1014193027"/>
    <s v="ALEXANDER ARJONA APONTE"/>
    <s v="0 anos - 7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625.852 MONEDA CORRIENTE"/>
    <n v="7625852"/>
    <n v="56939695"/>
    <n v="28469847"/>
    <s v=" $ -   "/>
    <n v="85409542"/>
    <n v="46771892"/>
    <n v="113"/>
    <s v="1 POLIZA"/>
    <s v="https://community.secop.gov.co/Public/Tendering/OpportunityDetail/Index?noticeUID=CO1.NTC.2460409&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ingenieroarjonaaponte@gmail.com"/>
    <s v="alexander.arjona@minhacienda.gov.co"/>
    <n v="3811700"/>
    <n v="3805"/>
    <d v="2022-05-26T00:00:00"/>
    <s v="OTROSÍ NO. 1 MEDIANTE EL CUAL SE PRORROGA EL PLAZO DE EJECUCIÓN Y SE ADICIONA EL VALOR DEL CONTRATO NO 3.386-2021"/>
    <s v="2 CONTRATACIÓN DIRECTA"/>
    <s v="PRESTACIÓN DE SERVICIOS"/>
    <s v="PERSONA NATURAL"/>
    <s v="MHCP-CD-402-2021"/>
  </r>
  <r>
    <s v="3.387-2021"/>
    <x v="0"/>
    <x v="11"/>
    <s v="SERVICIOS JURIDICOS Y CONTABLES"/>
    <n v="1"/>
    <n v="0"/>
    <s v="PRESTACIÓN DE SERVICIOS PROFESIONALES A LA SUBDIRECCIÓN DE RIESGO DE LA DIRECCIÓN GENERAL DE CRÉDITO PÚBLICO Y TESORO NACIONAL, PARA APOYAR EL DESARROLLO DE ACTIVIDADES DE SEGUIMIENTO, AJUSTE Y ACTUALIZACIÓN DE METODOLOGÍAS DE CUANTIFICACIÓN, GESTIÓN Y MITIGACIÓN DE RIESGOS, ASÍ COMO EN LAS ACTIVIDADES RELACIONADAS CON LA MEDICIÓN DEL IMPACTO FINANCIERO DE LA ESTRATEGIA DE COBERTURAS DE PETRÓLEO DE LA NACIÓN Y DE LA ESTRATEGIA DE GESTIÓN DE LA DEUDA DE MEDIANO PLAZO"/>
    <d v="2021-12-22T00:00:00"/>
    <d v="2021-12-27T00:00:00"/>
    <d v="2021-12-27T00:00:00"/>
    <d v="2022-07-31T00:00:00"/>
    <d v="2022-09-15T00:00:00"/>
    <m/>
    <m/>
    <s v="EJECUTADO/TERMINADO"/>
    <n v="1030645236"/>
    <s v="JEFFREY STEBAN CRUZ JIMENEZ"/>
    <s v="0 anos - 7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n v="7107000"/>
    <n v="52072000"/>
    <n v="10660500"/>
    <s v=" $ -   "/>
    <n v="62732500"/>
    <n v="50462000"/>
    <n v="45"/>
    <s v="1 POLIZA"/>
    <s v="https://community.secop.gov.co/Public/Tendering/OpportunityDetail/Index?noticeUID=CO1.NTC.2466250&amp;isFromPublicArea=True&amp;isModal=False"/>
    <s v="MISIONAL"/>
    <s v="CD-PN:Prestacion de Servicios Profesionales"/>
    <s v="2 SUPERVISOR"/>
    <m/>
    <m/>
    <n v="80178352"/>
    <s v="JOHN JAVIER SARMIENTO SANTANA"/>
    <s v="SUBDIRECTOR (E)"/>
    <s v="DIRECCIÓN GENERAL DE CRÉDITO PÚBLICO Y TESORO NACIONAL"/>
    <s v="DIRECCION GENERAL DE CREDITO PUBLICO Y TESORO NACIONAL - SUB. DE RIESGO"/>
    <s v="jscruzj@unal.edu.co"/>
    <s v="jeffrey.cruz@minhacienda.gov.co"/>
    <n v="3811700"/>
    <m/>
    <d v="2022-07-28T00:00:00"/>
    <s v="OTROSÍ NO. 1 MEDIANTE EL CUAL SE PRORROGA EL PLAZO DE EJECUCIÓN Y SE ADICIONA EL VALOR DEL CONTRATO NO 3.387-2021"/>
    <s v="2 CONTRATACIÓN DIRECTA"/>
    <s v="PRESTACIÓN DE SERVICIOS"/>
    <s v="PERSONA NATURAL"/>
    <s v="MHCP-CD-416-2021"/>
  </r>
  <r>
    <s v="3.388-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2T00:00:00"/>
    <d v="2021-12-27T00:00:00"/>
    <d v="2021-12-27T00:00:00"/>
    <d v="2022-07-22T00:00:00"/>
    <d v="2022-11-07T00:00:00"/>
    <m/>
    <m/>
    <s v="EN EJECUCION"/>
    <n v="13740539"/>
    <s v="OSCAR ENRIQUE SANTAMARÍA PABÓN"/>
    <s v="0 anos - 6 meses  y 2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
    <n v="7744570"/>
    <n v="54986447"/>
    <n v="27105995"/>
    <s v=" $ -   "/>
    <n v="82092442"/>
    <n v="47500029"/>
    <n v="107"/>
    <s v="1 POLIZA"/>
    <s v="https://community.secop.gov.co/Public/Tendering/OpportunityDetail/Index?noticeUID=CO1.NTC.2461327&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oscarsantamaria@gmail.com"/>
    <s v="oscar.santamaria@minhacienda.gov.co"/>
    <n v="3811700"/>
    <m/>
    <d v="2022-06-09T00:00:00"/>
    <s v="OTROSÍ NO. 1 MEDIANTE EL CUAL SE PRORROGA EL PLAZO DE EJECUCIÓN Y SE ADICIONA EL VALOR DEL CONTRATO NO 3.388-2021"/>
    <s v="2 CONTRATACIÓN DIRECTA"/>
    <s v="PRESTACIÓN DE SERVICIOS"/>
    <s v="PERSONA NATURAL"/>
    <s v="MHCP-CD-411-2021"/>
  </r>
  <r>
    <s v="3.389-2021"/>
    <x v="0"/>
    <x v="7"/>
    <s v="OTROS SERVICIOS PROFESIONALES, CIENTIFICOS Y TÉCNICOS"/>
    <n v="1"/>
    <n v="0"/>
    <s v="PRESTAR SERVICIOS PROFESIONALES PARA APOYAR LA REALIZACIÓN DE CONTENIDOS SONOROS, EN LA EDICIÓN Y LA LOCUCIÓN, PARA LAS PIEZAS AUDIOVISUALES QUE SE REQUIERAN EN LA ESTRATEGIA DE COMUNICACIONES DEL MINISTERIO DE HACIENDA Y CRÉDITO PÚBLICO"/>
    <d v="2021-12-22T00:00:00"/>
    <d v="2021-12-27T00:00:00"/>
    <d v="2021-12-27T00:00:00"/>
    <d v="2022-07-31T00:00:00"/>
    <d v="2022-09-15T00:00:00"/>
    <m/>
    <m/>
    <s v="EN EJECUCION"/>
    <n v="1030622753"/>
    <s v="PAOLA ANDREA GONZALEZ GARZON"/>
    <s v="0 anos - 7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00.000 MONEDA CORRIENTE"/>
    <n v="3000000"/>
    <n v="21900000"/>
    <n v="4500000"/>
    <s v=" $ -   "/>
    <n v="26400000"/>
    <n v="18400000"/>
    <n v="45"/>
    <s v="1 POLIZA"/>
    <s v="https://community.secop.gov.co/Public/Tendering/OpportunityDetail/Index?noticeUID=CO1.NTC.2462734&amp;isFromPublicArea=True&amp;isModal=False"/>
    <s v="MISIONAL"/>
    <s v="CD-PN:Prestacion de Servicios Profesionales"/>
    <s v="2 SUPERVISOR"/>
    <m/>
    <m/>
    <n v="1026255743"/>
    <s v="JULIANA FRANCO ACEVEDO"/>
    <s v="ASESOR"/>
    <s v="DESPACHO DEL MINISTRO"/>
    <s v="DESPACHO DEL MINISTRO DE HACIENDA Y CREDITO PUBLICO - "/>
    <s v="electrónico:pgg.comunicaciones@gmail.com"/>
    <s v="paola.gonzalez@minhacienda.gov.co"/>
    <n v="3811700"/>
    <m/>
    <d v="2022-07-15T00:00:00"/>
    <s v="OTROSÍ NO. 1 MEDIANTE EL CUAL SE PRORROGA EL PLAZO DE EJECUCIÓN Y SE ADICIONA EL VALOR DEL CONTRATO NO 3.389-2021"/>
    <s v="2 CONTRATACIÓN DIRECTA"/>
    <s v="PRESTACIÓN DE SERVICIOS"/>
    <s v="PERSONA NATURAL"/>
    <s v="MHCP-CD-412-2021"/>
  </r>
  <r>
    <s v="3.390-2021"/>
    <x v="0"/>
    <x v="11"/>
    <s v="SERVICIOS JURIDICOS Y CONTABLES"/>
    <n v="1"/>
    <n v="1"/>
    <s v="PRESTAR LOS SERVICIOS PROFESIONALES PARA EJERCER LA DEFENSA JUDICIAL Y EXTRAJUDICIAL DE LOS INTERESES DE LA NACIÓN - MHCP EN LOS TÉRMINOS DEL MANDATO CONFERIDO ASÍ COMO BRINDAR ASESORÍA JURÍDICA EN LAS LÍNEAS DE DEFENSA DE ESTA CARTERA MINISTERIAL, EN TEMAS DE DERECHO ADMINISTRATIVO, CAPTACIÓN ILEGAL DE FONDOS Y LIQUIDACIÓN DE ENTIDADES FINANCIERAS"/>
    <d v="2021-12-22T00:00:00"/>
    <d v="2021-12-27T00:00:00"/>
    <d v="2021-12-27T00:00:00"/>
    <d v="2022-07-31T00:00:00"/>
    <d v="2022-09-08T00:00:00"/>
    <m/>
    <m/>
    <s v="EJECUTADO/TERMINADO"/>
    <n v="1049615111"/>
    <s v="JUAN LEONARDO ALVAREZ"/>
    <s v="0 anos - 7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122.583,00 MONEDA CORRIENTE"/>
    <n v="7122583"/>
    <n v="53181953"/>
    <n v="9021938"/>
    <s v=" $ -   "/>
    <n v="62203891"/>
    <n v="40361304"/>
    <n v="38"/>
    <s v="1 POLIZA"/>
    <s v="https://community.secop.gov.co/Public/Tendering/OpportunityDetail/Index?noticeUID=CO1.NTC.2462420&amp;isFromPublicArea=True&amp;isModal=False"/>
    <s v="APOYO"/>
    <s v="CD-PN:Prestacion de Servicios Profesionales"/>
    <s v="2 SUPERVISOR"/>
    <m/>
    <m/>
    <n v="91216867"/>
    <s v="DIEGO IGNACIO RIVERA MANTILLA"/>
    <s v="SUBDIRECTOR JURIDICO"/>
    <s v="SUBDIRECCION JURIDICA"/>
    <s v="SECRETARIA GENERAL - SUBDIRECCIÓN JURÍDICA"/>
    <s v="juanleonardoal@gmail.com"/>
    <s v="juan.alvarez@minhacienda.gov.co"/>
    <n v="3811700"/>
    <n v="1362"/>
    <d v="2022-07-25T00:00:00"/>
    <s v="OTROSÍ NO. 1 MEDIANTE EL CUAL SE PRORROGA Y SE ADICIONA EL CONTRATO DE PRESTACIÓN DE SERVICIOS NO. 3.390-2021"/>
    <s v="2 CONTRATACIÓN DIRECTA"/>
    <s v="PRESTACIÓN DE SERVICIOS"/>
    <s v="PERSONA NATURAL"/>
    <s v="MHCP-CD-408-2021"/>
  </r>
  <r>
    <s v="3.391-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2T00:00:00"/>
    <d v="2021-12-28T00:00:00"/>
    <d v="2021-12-28T00:00:00"/>
    <d v="2022-07-22T00:00:00"/>
    <d v="2022-11-07T00:00:00"/>
    <m/>
    <m/>
    <s v="EN EJECUCION"/>
    <n v="12643944"/>
    <s v="EDWIN JAVIER DIAZ BLANCO"/>
    <s v="0 anos - 6 meses  y 2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INCLUIDO IVA"/>
    <n v="7744570"/>
    <n v="54986447"/>
    <n v="27105995"/>
    <s v=" $ -   "/>
    <n v="82092442"/>
    <n v="47241877"/>
    <n v="107"/>
    <s v="1 POLIZA"/>
    <s v="https://community.secop.gov.co/Public/Tendering/ContractNoticePhases/View?PPI=CO1.PPI.16399505&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tazedwin@hotmail.com"/>
    <s v="edwin.diaz@minhacienda.gov.co"/>
    <n v="3811700"/>
    <m/>
    <d v="2022-06-08T00:00:00"/>
    <s v="OTROSÍ NO. 1 MEDIANTE EL CUAL SE PRORROGA EL PLAZO DE EJECUCIÓN Y SE ADICIONA EL VALOR DEL CONTRATO NO 3.391-2021"/>
    <s v="2 CONTRATACIÓN DIRECTA"/>
    <s v="PRESTACIÓN DE SERVICIOS"/>
    <s v="PERSONA NATURAL"/>
    <s v="MHCP-CD-409-2021"/>
  </r>
  <r>
    <s v="3.392-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3T00:00:00"/>
    <d v="2021-12-27T00:00:00"/>
    <d v="2021-12-27T00:00:00"/>
    <d v="2022-07-22T00:00:00"/>
    <d v="2022-11-06T00:00:00"/>
    <m/>
    <m/>
    <s v="EN EJECUCION"/>
    <n v="33677900"/>
    <s v="MARBY YULIED LEGUIZAMON GAMEZ"/>
    <s v="0 anos - 6 meses  y 2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53953837"/>
    <n v="26847843"/>
    <s v=" $ -   "/>
    <n v="80801680"/>
    <n v="47500029"/>
    <n v="106"/>
    <s v="1 POLIZA"/>
    <s v="https://community.secop.gov.co/Public/Tendering/OpportunityDetail/Index?noticeUID=CO1.NTC.2468977&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marbyppt@gmai.com"/>
    <s v="marby.leguizamon@minhacienda.gov.co"/>
    <n v="3811700"/>
    <n v="3520"/>
    <d v="2022-05-26T00:00:00"/>
    <s v="OTROSÍ NO. 1 MEDIANTE EL CUAL SE PRORROGA EL PLAZO DE EJECUCIÓN Y SE ADICIONA EL VALOR DEL CONTRATO NO 3.392-2021"/>
    <s v="2 CONTRATACIÓN DIRECTA"/>
    <s v="PRESTACIÓN DE SERVICIOS"/>
    <s v="PERSONA NATURAL"/>
    <s v="MHCP-CD-425-2021"/>
  </r>
  <r>
    <s v="3.393-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3T00:00:00"/>
    <d v="2021-12-27T00:00:00"/>
    <d v="2021-12-27T00:00:00"/>
    <d v="2022-07-22T00:00:00"/>
    <d v="2022-11-06T00:00:00"/>
    <m/>
    <m/>
    <s v="EN EJECUCION"/>
    <n v="80795698"/>
    <s v="ANDRES ALBERTO AGUIRRE LUNA"/>
    <s v="0 anos - 6 meses  y 2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  INCLUIDO IVA"/>
    <n v="7744570"/>
    <n v="53953837"/>
    <n v="26847843"/>
    <s v=" $ -   "/>
    <n v="80801680"/>
    <n v="47500029"/>
    <n v="106"/>
    <s v="1 POLIZA"/>
    <s v="https://community.secop.gov.co/Public/Tendering/OpportunityDetail/Index?noticeUID=CO1.NTC.2469413&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andresaguirre luna@gmail.com"/>
    <s v="andres.aguirre@minhacienda.gov.co"/>
    <n v="3811700"/>
    <n v="4803"/>
    <d v="2022-05-25T00:00:00"/>
    <s v="OTROSÍ NO. 1 MEDIANTE EL CUAL SE PRORROGA EL PLAZO DE EJECUCIÓN Y SE ADICIONA EL VALOR DEL CONTRATO NO 3.393-2021"/>
    <s v="2 CONTRATACIÓN DIRECTA"/>
    <s v="PRESTACIÓN DE SERVICIOS"/>
    <s v="PERSONA NATURAL"/>
    <s v="MHCP-CD-424-2021"/>
  </r>
  <r>
    <s v="3.394-2021"/>
    <x v="1"/>
    <x v="9"/>
    <s v="ADQUISICIÓN DE BIENES Y SERVICIOS-SERVICIO DE INFORMACION ACTUALIZADO-ADECUACION DEL SIIF NACION A NORMAS, CONCEPTOS Y ESTANDARES NACIONALES E INTERNACIONALES BOGOTA"/>
    <n v="1"/>
    <n v="1"/>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3T00:00:00"/>
    <d v="2021-12-27T00:00:00"/>
    <d v="2021-12-27T00:00:00"/>
    <d v="2022-07-22T00:00:00"/>
    <d v="2022-11-06T00:00:00"/>
    <m/>
    <m/>
    <s v="EN EJECUCION"/>
    <n v="1078368764"/>
    <s v="CARLOS ALBERTO LOPEZ HINCAPIE"/>
    <s v="0 anos - 10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53953837"/>
    <n v="26847843"/>
    <s v=" $ -   "/>
    <n v="80801680"/>
    <n v="46467420"/>
    <n v="106"/>
    <s v="1 POLIZA"/>
    <s v="https://community.secop.gov.co/Public/Tendering/OpportunityDetail/Index?noticeUID=CO1.NTC.2469324&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carloslh91@gmail.com"/>
    <s v="carlos.lopez@minhacienda.gov.co"/>
    <n v="3811700"/>
    <n v="3579"/>
    <d v="2022-05-25T00:00:00"/>
    <s v="OTROSÍ NO. 1 MEDIANTE EL CUAL SE PRORROGA EL PLAZO DE EJECUCIÓN Y SE ADICIONA EL VALOR DEL CONTRATO NO 3.394-2021"/>
    <s v="2 CONTRATACIÓN DIRECTA"/>
    <s v="PRESTACIÓN DE SERVICIOS"/>
    <s v="PERSONA NATURAL"/>
    <s v="MHCP-CD-426-2021"/>
  </r>
  <r>
    <s v="3.395-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3T00:00:00"/>
    <d v="2021-12-27T00:00:00"/>
    <d v="2021-12-27T00:00:00"/>
    <d v="2022-07-22T00:00:00"/>
    <d v="2022-11-06T00:00:00"/>
    <m/>
    <m/>
    <s v="EN EJECUCION"/>
    <n v="79632597"/>
    <s v="NELSON RICARDO RESTREPO RAMIREZ"/>
    <s v="0 anos - 6 meses  y 2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175.947 MONEDA CORRIENTE INCLUIDO IVA"/>
    <n v="9175947"/>
    <n v="63925764"/>
    <n v="31809949"/>
    <s v=" $ -   "/>
    <n v="95735713"/>
    <n v="56279142"/>
    <n v="106"/>
    <s v="1 POLIZA"/>
    <s v="https://community.secop.gov.co/Public/Tendering/OpportunityDetail/Index?noticeUID=CO1.NTC.2469256&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rrestrepo@gmail.com"/>
    <s v="nelson.restrepo@minhacienda.gov.co"/>
    <n v="3811700"/>
    <n v="3817"/>
    <d v="2022-05-26T00:00:00"/>
    <s v="OTROSÍ NO. 1 MEDIANTE EL CUAL SE PRORROGA EL PLAZO DE EJECUCIÓN Y SE ADICIONA EL VALOR DEL CONTRATO NO.  3.395-2021"/>
    <s v="2 CONTRATACIÓN DIRECTA"/>
    <s v="PRESTACIÓN DE SERVICIOS"/>
    <s v="PERSONA NATURAL"/>
    <s v="MHCP-CD-423-2021"/>
  </r>
  <r>
    <s v="3.396-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3T00:00:00"/>
    <d v="2021-12-27T00:00:00"/>
    <d v="2021-12-27T00:00:00"/>
    <d v="2022-07-22T00:00:00"/>
    <d v="2022-11-06T00:00:00"/>
    <m/>
    <m/>
    <s v="EN EJECUCION"/>
    <n v="79289867"/>
    <s v="MAURICIO TORRES ESCOBAR"/>
    <s v="0 anos - 6 meses  y 2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175.947 MONEDA CORRIENTE INCLUIDO IVA"/>
    <n v="9046978"/>
    <n v="63027281"/>
    <n v="31362857"/>
    <s v=" $ -   "/>
    <n v="94390138"/>
    <n v="55488132"/>
    <n v="106"/>
    <s v="1 POLIZA"/>
    <s v="https://community.secop.gov.co/Public/Tendering/OpportunityDetail/Index?noticeUID=CO1.NTC.2469463&amp;isFromPublicArea=True&amp;isModal=False"/>
    <s v="APOYO"/>
    <s v="CD-PN:Prestacion de Servicios Profesionales"/>
    <s v="2 SUPERVISOR"/>
    <m/>
    <m/>
    <n v="51759269"/>
    <s v="PIEDAD CASTRO CASTRO"/>
    <s v="ASESORA"/>
    <s v="SUBDIRECCION DE INGENIERIA DE SOFTWARE DE LA DIRECCIÓN DE TECNOLOGÍA"/>
    <s v="DIRECCION DE TECNOLOGIA - "/>
    <s v="mtorresescobar@yahoo.es"/>
    <s v="mauricio.torres@minhacienda.gov.co"/>
    <n v="3811700"/>
    <n v="2884"/>
    <d v="2022-05-25T00:00:00"/>
    <s v="OTROSÍ NO. 1 MEDIANTE EL CUAL SE PRORROGA EL PLAZO DE EJECUCIÓN Y SE ADICIONA EL VALOR DEL CONTRATO NO 3.396-2021"/>
    <s v="2 CONTRATACIÓN DIRECTA"/>
    <s v="PRESTACIÓN DE SERVICIOS"/>
    <s v="PERSONA NATURAL"/>
    <s v="MHCP-CD-422-2021"/>
  </r>
  <r>
    <s v="3.397-2021"/>
    <x v="1"/>
    <x v="9"/>
    <s v="ADQUISICIÓN DE BIENES Y SERVICIOS-SERVICIO DE INFORMACION ACTUALIZADO-ADECUACION DEL SIIF NACION A NORMAS, CONCEPTOS Y ESTANDARES NACIONALES E INTERNACIONALES BOGOTA"/>
    <n v="1"/>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3T00:00:00"/>
    <d v="2021-12-24T00:00:00"/>
    <d v="2021-12-24T00:00:00"/>
    <d v="2022-07-22T00:00:00"/>
    <d v="2022-11-06T00:00:00"/>
    <m/>
    <m/>
    <s v="EN EJECUCION"/>
    <n v="79952123"/>
    <s v="CESAR ORLANDO ANDRADE SAAVEDRA"/>
    <s v="0 anos - 6 meses  y 2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46.978 MONEDA CORRIENTE INCLUIDO IVA"/>
    <n v="9046978"/>
    <n v="63027281"/>
    <n v="31362857"/>
    <s v=" $ -   "/>
    <n v="94390138"/>
    <n v="56392830"/>
    <n v="106"/>
    <s v="1 POLIZA"/>
    <s v="https://community.secop.gov.co/Public/Tendering/OpportunityDetail/Index?noticeUID=CO1.NTC.2469711&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cesaroandrade@gmail.com"/>
    <s v="cesar.andrade@minhacienda.gov.co"/>
    <n v="3811700"/>
    <n v="2522"/>
    <d v="2022-05-25T00:00:00"/>
    <s v="OTROSÍ NO. 1 MEDIANTE EL CUAL SE PRORROGA EL PLAZO DE EJECUCIÓN Y SE ADICIONA EL VALOR DEL CONTRATO NO 3.397-2021"/>
    <s v="2 CONTRATACIÓN DIRECTA"/>
    <s v="PRESTACIÓN DE SERVICIOS"/>
    <s v="PERSONA NATURAL"/>
    <s v="MHCP-CD-421-2021"/>
  </r>
  <r>
    <s v="3.398-2021"/>
    <x v="1"/>
    <x v="9"/>
    <s v="ADQUISICIÓN DE BIENES Y SERVICIOS-SERVICIO DE INFORMACION ACTUALIZADO-ADECUACION DEL SIIF NACION A NORMAS, CONCEPTOS Y ESTANDARES NACIONALES E INTERNACIONALES BOGOTA"/>
    <n v="1"/>
    <n v="0"/>
    <s v="PRESTAR LOS SERVICIOS PROFESIONALES A LA DIRECCIÓN DE TECNOLOGÍA PARA APOYAR TÉCNICAMENTE EN LAS ACTIVIDADES INHERENTES A PRUEBAS DE INTEGRACIÓN DERIVADAS DE LA IMPLEMENTACIÓN DE ACTUALIZACIONES NORMATIVAS Y EL NORMAL FUNCIONAMIENTO DEL SIIF NACIÓN Y LAS SOLUCIONES DE SOFTWARE RELACIONADAS CON EL MISMO, EN EL MARCO DEL PROYECTO ¿ADECUACIÓN DEL SIIF NACIÓN A NORMAS, CONCEPTOS Y ESTÁNDARES NACIONALES E INTERNACIONALES"/>
    <d v="2021-12-23T00:00:00"/>
    <d v="2021-12-24T00:00:00"/>
    <d v="2021-12-24T00:00:00"/>
    <d v="2022-07-22T00:00:00"/>
    <d v="2022-11-06T00:00:00"/>
    <m/>
    <m/>
    <s v="EN EJECUCION"/>
    <n v="1018411531"/>
    <s v="LADY DAYANA PINTO BERNAL"/>
    <s v="0 anos - 6 meses  y 29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4.574.243 MONEDA CORRIENTE"/>
    <n v="4574243"/>
    <n v="31867226"/>
    <n v="15857376"/>
    <s v=" $ -   "/>
    <n v="47724602"/>
    <n v="28512781"/>
    <n v="106"/>
    <s v="1 POLIZA"/>
    <s v="https://community.secop.gov.co/Public/Tendering/OpportunityDetail/Index?noticeUID=CO1.NTC.2469259&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ladydayanapinto@gmail.com"/>
    <s v="lady.pinto@minhacienda.gov.co"/>
    <n v="3811700"/>
    <n v="4808"/>
    <d v="2022-05-27T00:00:00"/>
    <s v="OTROSÍ NO. 1 MEDIANTE EL CUAL SE PRORROGA EL PLAZO DE EJECUCIÓN Y SE ADICIONA EL VALOR DEL CONTRATO NO.  3.398-2021"/>
    <s v="2 CONTRATACIÓN DIRECTA"/>
    <s v="PRESTACIÓN DE SERVICIOS"/>
    <s v="PERSONA NATURAL"/>
    <s v="MHCP-CD-420-2021"/>
  </r>
  <r>
    <s v="3.399-2021"/>
    <x v="1"/>
    <x v="9"/>
    <s v="ADQUISICIÓN DE BIENES Y SERVICIOS-SERVICIO DE INFORMACION ACTUALIZADO-ADECUACION DEL SIIF NACION A NORMAS, CONCEPTOS Y ESTANDARES NACIONALES E INTERNACIONALES BOGOTA"/>
    <n v="1"/>
    <n v="1"/>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1-12-23T00:00:00"/>
    <d v="2021-12-28T00:00:00"/>
    <d v="2021-12-28T00:00:00"/>
    <d v="2022-07-22T00:00:00"/>
    <d v="2022-11-07T00:00:00"/>
    <m/>
    <m/>
    <s v="EN EJECUCION"/>
    <n v="79884089"/>
    <s v="JHONY ALEXANDER ROCHA AVENDAÑO"/>
    <s v="0 anos - 6 meses  y 2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54986447"/>
    <n v="27105995"/>
    <s v=" $ -   "/>
    <n v="82092442"/>
    <n v="31752737"/>
    <n v="107"/>
    <s v="1 POLIZA"/>
    <s v="https://community.secop.gov.co/Public/Tendering/OpportunityDetail/Index?noticeUID=CO1.NTC.2461312&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jhony.alexander.rocha@gmail.com"/>
    <s v="jhony.rocha@minhacienda.gov.co"/>
    <n v="3811700"/>
    <m/>
    <d v="2022-06-08T00:00:00"/>
    <s v="OTROSÍ NO. 1 MEDIANTE EL CUAL SE PRORROGA EL PLAZO DE EJECUCIÓN Y SE ADICIONA EL VALOR DEL CONTRATO NO 3.399-2021"/>
    <s v="2 CONTRATACIÓN DIRECTA"/>
    <s v="PRESTACIÓN DE SERVICIOS"/>
    <s v="PERSONA NATURAL"/>
    <s v="MHCP-CD-410-2021"/>
  </r>
  <r>
    <s v="3.401-2021"/>
    <x v="0"/>
    <x v="11"/>
    <s v="SERVICIOS JURIDICOS Y CONTABLES"/>
    <n v="1"/>
    <n v="0"/>
    <s v="PRESTAR LOS SERVICIOS PROFESIONALES PARA EJERCER LA DEFENSA JUDICIAL Y EXTRAJUDICIAL DE LOS INTERESES DE LA NACIÓN - MHCP EN LOS TÉRMINOS DEL MANDATO CONFERIDO ASÍ COMO BRINDAR ASESORÍA JURÍDICA EN LAS LÍNEAS DE DEFENSA DE ESTA CARTERA MINISTERIAL, EN TEMAS LABORALES, DE SEGURIDAD SOCIAL, DERECHO COLECTIVO, CAPTACIÓN ILEGAL DE FONDOS Y LIQUIDACIÓN DE ENTIDADES FINANCIERAS."/>
    <d v="2021-12-24T00:00:00"/>
    <d v="2021-12-28T00:00:00"/>
    <d v="2021-12-28T00:00:00"/>
    <d v="2022-07-31T00:00:00"/>
    <d v="2022-09-08T00:00:00"/>
    <m/>
    <m/>
    <s v="EJECUTADO/TERMINADO"/>
    <n v="79733541"/>
    <s v="JOSE HUMBERTO ALVARADO NIÑO"/>
    <s v="0 anos - 7 meses  y 4 dias"/>
    <m/>
    <n v="7122583"/>
    <n v="53419373"/>
    <n v="9021938"/>
    <s v=" $ -   "/>
    <n v="62441311"/>
    <n v="36325173"/>
    <n v="38"/>
    <s v="1 POLIZA"/>
    <s v="https://community.secop.gov.co/Public/Tendering/OpportunityDetail/Index?noticeUID=CO1.NTC.2460656&amp;isFromPublicArea=True&amp;isModal=False"/>
    <s v="APOYO"/>
    <s v="CD-PN:Prestacion de Servicios Profesionales"/>
    <s v="2 SUPERVISOR"/>
    <m/>
    <m/>
    <n v="79486565"/>
    <s v="JAVIER SANCLEMENTE ARCINIEGAS"/>
    <s v="ASESOR"/>
    <s v="DIRECCION GENERAL DE REGULACION FINANCIERA"/>
    <s v="SECRETARIA GENERAL - SUBDIRECCIÓN JURÍDICA"/>
    <s v="josiur@yahoo.es"/>
    <s v="jose.alvarado@minhacienda.gov.co"/>
    <n v="3811700"/>
    <n v="4278"/>
    <d v="2022-07-26T00:00:00"/>
    <s v="OTROSÍ NO. 1 MEDIANTE EL CUAL SE PRORROGA Y SE ADICIONA EL CONTRATO DE PRESTACIÓN DE SERVICIOS NO. 3.401-2021."/>
    <s v="2 CONTRATACIÓN DIRECTA"/>
    <s v="PRESTACIÓN DE SERVICIOS"/>
    <s v="PERSONA NATURAL"/>
    <s v="MHCP-CD-406-2021"/>
  </r>
  <r>
    <s v="3.402-2021"/>
    <x v="0"/>
    <x v="7"/>
    <s v="OTROS SERVICIOS PROFESIONALES, CIENTIFICOS Y TÉCNICOS"/>
    <n v="1"/>
    <n v="0"/>
    <s v="PRESTAR SERVICIOS PROFESIONALES PARA APOYAR EN LA IMPLEMENTACIÓN DE LA ESTRATEGIA DE COMUNICACIÓN DEL MINISTERIO DE HACIENDA Y CRÉDITO PÚBLICO EN EL DESPACHO DEL MINISTRO, EL VICEMINISTERIO GENERAL Y LA DIRECCIÓN GENERAL DE CRÉDITO PÚBLICO Y TESORO NACIONAL, A TRAVÉS DE LA REDACCIÓN Y PRODUCCIÓN DE CONTENIDOS CREATIVOS E INFORMATIVOS"/>
    <d v="2021-12-24T00:00:00"/>
    <d v="2021-12-29T00:00:00"/>
    <d v="2021-12-29T00:00:00"/>
    <d v="2022-07-31T00:00:00"/>
    <d v="2022-09-15T00:00:00"/>
    <m/>
    <m/>
    <s v="EN EJECUCION"/>
    <n v="52085794"/>
    <s v="ADRIANA PAOLA RAMIREZ LEAÑO"/>
    <s v="0 anos - 7 meses  y 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00.000 MONEDA CORRIENTE"/>
    <n v="9000000"/>
    <n v="65400000"/>
    <n v="13500000"/>
    <s v=" $ -   "/>
    <n v="78900000"/>
    <n v="54600000"/>
    <n v="45"/>
    <s v="1 POLIZA"/>
    <s v="https://community.secop.gov.co/Public/Tendering/OpportunityDetail/Index?noticeUID=CO1.NTC.2467518&amp;isFromPublicArea=True&amp;isModal=False"/>
    <s v="MISIONAL"/>
    <s v="CD-PN:Prestacion de Servicios Profesionales"/>
    <m/>
    <m/>
    <m/>
    <n v="1026255743"/>
    <s v="JULIANA FRANCO ACEVEDO"/>
    <s v="ASESOR"/>
    <s v="DESPACHO DEL MINISTRO"/>
    <s v="DESPACHO DEL MINISTRO DE HACIENDA Y CREDITO PUBLICO - "/>
    <s v="paoramirez8@gmail.com"/>
    <s v="adriana.ramirez@minhacienda.gov.co"/>
    <n v="3811700"/>
    <n v="1315"/>
    <d v="2022-07-15T00:00:00"/>
    <s v="OTROSÍ NO. 1 MEDIANTE EL CUAL SE PRORROGA EL PLAZO DE EJECUCIÓN Y SE ADICIONA EL VALOR DEL CONTRATO NO 3.402-2021"/>
    <s v="2 CONTRATACIÓN DIRECTA"/>
    <s v="PRESTACIÓN DE SERVICIOS"/>
    <s v="PERSONA NATURAL"/>
    <s v="MHCP-CD-418-2021"/>
  </r>
  <r>
    <s v="3.403-2021"/>
    <x v="1"/>
    <x v="6"/>
    <s v="ADQUISICIÓN DE BIENES Y SERVICIOS - SERVICIOS DE INFORMACIÓN IMPLEMENTADOS - FORTALECIMIENTO DEL GOBIERNO Y LA GESTIÓN DE SERVICIOS TIC EN EL MHCP BOGOTÁ"/>
    <n v="1"/>
    <n v="0"/>
    <s v="APOYAR A LA SUBDIRECCIÓN DE INGENIERÍA DE SOFTWARE DE LA DIRECCIÓN DE TECNOLOGÍA EN LA EJECUCIÓN DE LAS ACTIVIDADES DE IMPLEMENTACIÓN DE LOS PROYECTOS DE INTELIGENCIA DE NEGOCIOS DEL MINISTERIO DE HACIENDA Y CRÉDITO PÚBLICO"/>
    <d v="2021-12-24T00:00:00"/>
    <d v="2021-12-28T00:00:00"/>
    <d v="2021-12-28T00:00:00"/>
    <d v="2022-07-22T00:00:00"/>
    <d v="2022-11-06T00:00:00"/>
    <m/>
    <m/>
    <s v="EN EJECUCION"/>
    <n v="51813352"/>
    <s v="ALITH JARAMILLO RIVERA"/>
    <s v="0 anos - 6 meses  y 2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317.387 MONEDA CORRIENTE"/>
    <n v="9317387"/>
    <n v="64911129"/>
    <n v="32300275"/>
    <s v=" $ -   "/>
    <n v="97211404"/>
    <n v="56836061"/>
    <n v="106"/>
    <s v="1 POLIZA"/>
    <s v="https://community.secop.gov.co/Public/Tendering/OpportunityDetail/Index?noticeUID=CO1.NTC.2471811&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alithj@gmail.com"/>
    <s v="alith.jaramillo@minhacienda.gov.co"/>
    <n v="3811700"/>
    <n v="2540"/>
    <d v="2022-05-27T00:00:00"/>
    <s v="OTROSÍ NO. 1 MEDIANTE EL CUAL SE PRORROGA EL PLAZO DE EJECUCIÓN Y SE ADICIONA EL VALOR DEL CONTRATO NO. 3.403-2021"/>
    <s v="2 CONTRATACIÓN DIRECTA"/>
    <s v="PRESTACIÓN DE SERVICIOS"/>
    <s v="PERSONA NATURAL"/>
    <s v="MHCP-CD-429-2021"/>
  </r>
  <r>
    <s v="3.404-2021"/>
    <x v="1"/>
    <x v="6"/>
    <s v="ADQUISICIÓN DE BIENES Y SERVICIOS - SERVICIOS DE INFORMACIÓN IMPLEMENTADOS - FORTALECIMIENTO DEL GOBIERNO Y LA GESTIÓN DE SERVICIOS TIC EN EL MHCP BOGOTÁ"/>
    <n v="1"/>
    <n v="0"/>
    <s v="APOYAR A LA SUBDIRECCIÓN DE INGENIERÍA DE SOFTWARE EN LA EJECUCIÓN DE LAS ACTIVIDADES RELACIONADAS CON EL CICLO DE VIDA DEL DESARROLLO DE LOS PROYECTOS DE TRAZABILIDAD, ENMARCADOS DENTRO DE LA ARQUITECTURA, METODOLOGÍAS Y ESTÁNDARES"/>
    <d v="2021-12-24T00:00:00"/>
    <d v="2021-12-28T00:00:00"/>
    <d v="2021-12-28T00:00:00"/>
    <d v="2022-07-22T00:00:00"/>
    <d v="2022-11-06T00:00:00"/>
    <m/>
    <m/>
    <s v="EN EJECUCION"/>
    <n v="79297295"/>
    <s v="JULIO ERNESTO CASTRO DAZA"/>
    <s v="0 anos - 6 meses  y 2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754.130 MONEDA CORRIENTE"/>
    <n v="9754130"/>
    <n v="67953773"/>
    <n v="33814317"/>
    <s v=" $ -   "/>
    <n v="101768090"/>
    <n v="59500193"/>
    <n v="106"/>
    <s v="1 POLIZA"/>
    <s v="https://community.secop.gov.co/Public/Tendering/OpportunityDetail/Index?noticeUID=CO1.NTC.2472101&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jecastrod@gmail.com"/>
    <s v="julio.castro@minhacienda.gov.co"/>
    <n v="3811700"/>
    <n v="3514"/>
    <d v="2022-05-27T00:00:00"/>
    <s v="OTROSÍ NO. 1 MEDIANTE EL CUAL SE PRORROGA EL PLAZO DE EJECUCIÓN Y SE ADICIONA EL VALOR DEL CONTRATO NO. 3.404-2021"/>
    <s v="2 CONTRATACIÓN DIRECTA"/>
    <s v="PRESTACIÓN DE SERVICIOS"/>
    <s v="PERSONA NATURAL"/>
    <s v="MHCP-CD-428-2021"/>
  </r>
  <r>
    <s v="3.405-2021"/>
    <x v="1"/>
    <x v="6"/>
    <s v="ADQUISICIÓN DE BIENES Y SERVICIOS - SERVICIOS DE INFORMACIÓN IMPLEMENTADOS - FORTALECIMIENTO DEL GOBIERNO Y LA GESTIÓN DE SERVICIOS TIC EN EL MHCP BOGOTÁ"/>
    <n v="1"/>
    <n v="0"/>
    <s v="APOYAR A LA SUBDIRECCIÓN DE INGENIERÍA DE SOFTWARE EN LA EJECUCIÓN DE LAS ACTIVIDADES RELACIONADAS CON EL CICLO DE VIDA DEL DESARROLLO DE LOS PROYECTOS DE MODERNIZACIÓN DE LOS PORTALES, ENMARCADOS DENTRO DE LA ARQUITECTURA, METODOLOGÍAS Y ESTÁNDARES"/>
    <d v="2021-12-24T00:00:00"/>
    <d v="2021-12-28T00:00:00"/>
    <d v="2021-12-28T00:00:00"/>
    <d v="2022-07-22T00:00:00"/>
    <d v="2022-11-05T00:00:00"/>
    <m/>
    <m/>
    <s v="EN EJECUCION"/>
    <n v="79866378"/>
    <s v="FABIO RICARDO CARDOZO MOLANO"/>
    <s v="0 anos - 6 meses  y 2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317.388 MONEDA CORRIENTE"/>
    <n v="9317388"/>
    <n v="64911136"/>
    <n v="31989699"/>
    <s v=" $ -   "/>
    <n v="96900835"/>
    <n v="56836067"/>
    <n v="105"/>
    <s v="1 POLIZA"/>
    <s v="https://community.secop.gov.co/Public/Tendering/ContractNoticePhases/View?PPI=CO1.PPI.16455432&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fabio.cardozo@urosario.edu.co"/>
    <s v="fabio.cardozo@minhacienda.gov.co"/>
    <n v="3811700"/>
    <n v="3522"/>
    <d v="2022-05-27T00:00:00"/>
    <s v="OTROSÍ NO. 1 MEDIANTE EL CUAL SE PRORROGA EL PLAZO DE EJECUCIÓN Y SE ADICIONA EL VALOR DEL CONTRATO NO. 3.405-2021"/>
    <s v="2 CONTRATACIÓN DIRECTA"/>
    <s v="PRESTACIÓN DE SERVICIOS"/>
    <s v="PERSONA NATURAL"/>
    <s v="MHCP-CD-430-2021"/>
  </r>
  <r>
    <s v="3.406-2021"/>
    <x v="1"/>
    <x v="6"/>
    <s v="ADQUISICIÓN DE BIENES Y SERVICIOS - SERVICIOS DE INFORMACIÓN IMPLEMENTADOS - FORTALECIMIENTO DEL GOBIERNO Y LA GESTIÓN DE SERVICIOS TIC EN EL MHCP BOGOTÁ"/>
    <n v="1"/>
    <n v="0"/>
    <s v="APOYAR A LA SUBDIRECCIÓN DE INGENIERÍA DE SOFTWARE EN LA EJECUCIÓN DE LAS ACTIVIDADES RELACIONADAS CON EL CICLO DE VIDA DEL DESARROLLO DE LOS PROYECTOS DE MODERNIZACIÓN DE LOS SISTEMAS DE INFORMACIÓN BASADOS EN LA PLATAFORMA MICROSOFT, ENMARCADOS DENTRO DE LA ARQUITECTURA, METODOLOGÍAS Y ESTÁNDARES"/>
    <d v="2021-12-24T00:00:00"/>
    <d v="2021-12-28T00:00:00"/>
    <d v="2021-12-28T00:00:00"/>
    <d v="2022-07-22T00:00:00"/>
    <d v="2022-11-06T00:00:00"/>
    <m/>
    <m/>
    <s v="EN EJECUCION"/>
    <n v="80258095"/>
    <s v="JHON FREDY HERNANDEZ LEAL"/>
    <s v="0 anos - 10 meses  y 10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687.180 MONEDA CORRIENTE"/>
    <n v="8687180"/>
    <n v="60520688"/>
    <n v="30115557"/>
    <s v=" $ -   "/>
    <n v="90636245"/>
    <n v="52991798"/>
    <n v="106"/>
    <s v="1 POLIZA"/>
    <s v="https://community.secop.gov.co/Public/Tendering/OpportunityDetail/Index?noticeUID=CO1.NTC.2472044&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johnher01@gmail.com"/>
    <s v="jhon.hernandez@minhacienda.gov.co"/>
    <n v="3811700"/>
    <n v="4808"/>
    <d v="2022-06-01T00:00:00"/>
    <s v="OTROSÍ NO. 1 MEDIANTE EL CUAL SE PRORROGA EL PLAZO DE EJECUCIÓN Y SE ADICIONA EL VALOR DEL CONTRATO NO 3.406-2021"/>
    <s v="2 CONTRATACIÓN DIRECTA"/>
    <s v="PRESTACIÓN DE SERVICIOS"/>
    <s v="PERSONA NATURAL"/>
    <s v="MHCP-CD-433-2021"/>
  </r>
  <r>
    <s v="3.407-2021"/>
    <x v="1"/>
    <x v="6"/>
    <s v="ADQUISICIÓN DE BIENES Y SERVICIOS - SERVICIOS DE INFORMACIÓN IMPLEMENTADOS - FORTALECIMIENTO DEL GOBIERNO Y LA GESTIÓN DE SERVICIOS TIC EN EL MHCP BOGOTÁ"/>
    <n v="1"/>
    <n v="0"/>
    <s v="PRESTACIÓN DE SERVICIOS PROFESIONALES PARA EL DESARROLLO DE ACTIVIDADES RELACIONADAS CON EL ASEGURAMIENTO Y GESTIÓN DE CALIDAD, ASÍ COMO CON LA GESTIÓN DE PRUEBAS Y MANTENIMIENTOS EVOLUTIVOS, SEGÚN EL CICLO DE VIDA DEL DESARROLLO DEL SOFTWARE PARA LOS SISTEMAS DE INFORMACIÓN QUE OPERAN SOBRE LA PLATAFORMA .NET DEL MINISTERIO DE HACIENDA Y CRÉDITO PÚBLICO"/>
    <d v="2021-12-24T00:00:00"/>
    <d v="2021-12-29T00:00:00"/>
    <d v="2021-12-29T00:00:00"/>
    <d v="2022-07-22T00:00:00"/>
    <d v="2022-11-05T00:00:00"/>
    <m/>
    <m/>
    <s v="EN EJECUCION"/>
    <n v="73435997"/>
    <s v="CARLOS ERNESTO RIOS OCHOA"/>
    <s v="0 anos - 6 meses  y 2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699.380 MONEDA CORRIENTE"/>
    <n v="8699380"/>
    <n v="60605680"/>
    <n v="29867872"/>
    <s v=" $ -   "/>
    <n v="90473552"/>
    <n v="52776239"/>
    <n v="105"/>
    <s v="1 POLIZA"/>
    <s v="https://community.secop.gov.co/Public/Tendering/OpportunityDetail/Index?noticeUID=CO1.NTC.2471884&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carlosernesto.rios@gmail.com"/>
    <s v="carlos.rios@minhacienda.gov.co"/>
    <n v="3811700"/>
    <n v="4806"/>
    <d v="2022-06-08T00:00:00"/>
    <s v="OTROSÍ NO. 1 MEDIANTE EL CUAL SE PRORROGA EL PLAZO DE EJECUCIÓN Y SE ADICIONA EL VALOR DEL CONTRATO NO 3.407-2021"/>
    <s v="2 CONTRATACIÓN DIRECTA"/>
    <s v="PRESTACIÓN DE SERVICIOS"/>
    <s v="PERSONA NATURAL"/>
    <s v="MHCP-CD-431-2021"/>
  </r>
  <r>
    <s v="3.408-2021"/>
    <x v="1"/>
    <x v="6"/>
    <s v="ADQUISICIÓN DE BIENES Y SERVICIOS - SERVICIOS DE INFORMACIÓN IMPLEMENTADOS - FORTALECIMIENTO DEL GOBIERNO Y LA GESTIÓN DE SERVICIOS TIC EN EL MHCP BOGOTÁ"/>
    <n v="1"/>
    <n v="0"/>
    <s v="APOYAR A LA SUBDIRECCIÓN DE INGENIERÍA DE SOFTWARE EN EL DESARROLLO DE LAS ACTIVIDADES DEL CICLO DE VIDA DE PRODUCTO, GESTIÓN, EJECUCIÓN Y SEGUIMIENTO DE LA MIGRACIÓN DE LAS APLICACIONES A NUEVAS VERSIONES Y SU ASEGURAMIENTO DE CALIDAD, ASÍ COMO EL DESARROLLO DE INTEROPERABILIDADES BAJO LA PLATAFORMA ORACLE DEL MINISTERIO DE HACIENDA Y CRÉDITO PÚBLICO"/>
    <d v="2021-12-24T00:00:00"/>
    <d v="2021-12-28T00:00:00"/>
    <d v="2021-12-28T00:00:00"/>
    <d v="2022-07-22T00:00:00"/>
    <d v="2022-11-05T00:00:00"/>
    <m/>
    <m/>
    <s v="EN EJECUCION"/>
    <n v="9312723"/>
    <s v="LEONARDO SIMON PEREZ OLMOS"/>
    <s v="0 anos - 6 meses  y 2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POR VIGENCIA AS"/>
    <n v="7725000"/>
    <n v="53540000"/>
    <n v="26522500"/>
    <s v=" $ -   "/>
    <n v="80062500"/>
    <n v="46875000"/>
    <n v="105"/>
    <s v="1 POLIZA"/>
    <s v="https://community.secop.gov.co/Public/Tendering/OpportunityDetail/Index?noticeUID=CO1.NTC.2473004&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leoper54@hotmail.com"/>
    <s v="leonardo.perez@minhacienda.gov.co"/>
    <n v="3811700"/>
    <n v="2519"/>
    <d v="2022-05-27T00:00:00"/>
    <s v="OTROSÍ NO. 1 MEDIANTE EL CUAL SE PRORROGA EL PLAZO DE EJECUCIÓN Y SE ADICIONA EL VALOR DEL CONTRATO NO 3.408-2021"/>
    <s v="2 CONTRATACIÓN DIRECTA"/>
    <s v="PRESTACIÓN DE SERVICIOS"/>
    <s v="PERSONA NATURAL"/>
    <s v="MHCP-CD-432-2021"/>
  </r>
  <r>
    <s v="3.409-2021"/>
    <x v="1"/>
    <x v="6"/>
    <s v="ADQUISICIÓN DE BIENES Y SERVICIOS - SERVICIOS DE INFORMACIÓN IMPLEMENTADOS - FORTALECIMIENTO DEL GOBIERNO Y LA GESTIÓN DE SERVICIOS TIC EN EL MHCP BOGOTÁ"/>
    <n v="1"/>
    <n v="0"/>
    <s v="PRESTACIÓN DE SERVICIOS PROFESIONALES EN LA REALIZACIÓN DE ACTIVIDADES RELACIONADAS CON EL ASEGURAMIENTO DE LA ARQUITECTURA DE SOFTWARE PARA LA IMPLEMENTACIÓN DE LOS NUEVOS SISTEMAS DE INFORMACIÓN, SU INTEGRACIÓN CON SISTEMAS EXISTENTES Y CON LOS COMPONENTES DE LA NUEVA ARQUITECTURA DEL MINISTERIO DE HACIENDA V CRÉDITO PÚBLICO"/>
    <d v="2021-12-24T00:00:00"/>
    <d v="2021-12-28T00:00:00"/>
    <d v="2021-12-28T00:00:00"/>
    <d v="2022-07-22T00:00:00"/>
    <d v="2022-11-06T00:00:00"/>
    <m/>
    <m/>
    <s v="EN EJECUCION"/>
    <n v="79800497"/>
    <s v="OSCAR ALEXANDER NOPE SAAVEDRA"/>
    <s v="0 anos - 6 meses  y 2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281.745 MONEDA CORRIENTE INCLUIDO IVA"/>
    <n v="10281745"/>
    <n v="71629490"/>
    <n v="35643383"/>
    <s v=" $ -   "/>
    <n v="107272873"/>
    <n v="62718645"/>
    <n v="106"/>
    <s v="1 POLIZA"/>
    <s v="https://community.secop.gov.co/Public/Tendering/OpportunityDetail/Index?noticeUID=CO1.NTC.2472713&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oscarnope@gmail.com"/>
    <s v="oscar.nope@minhacienda.gov.co"/>
    <n v="3811700"/>
    <n v="3515"/>
    <d v="2022-05-27T00:00:00"/>
    <s v="OTROSÍ NO. 1 MEDIANTE EL CUAL SE PRORROGA EL PLAZO DE EJECUCIÓN Y SE ADICIONA EL VALOR DEL CONTRATO NO 3.409-2021"/>
    <s v="2 CONTRATACIÓN DIRECTA"/>
    <s v="PRESTACIÓN DE SERVICIOS"/>
    <s v="PERSONA NATURAL"/>
    <s v="MHCP-CD-434-2021"/>
  </r>
  <r>
    <s v="3.410-2021"/>
    <x v="1"/>
    <x v="6"/>
    <s v="ADQUISICIÓN DE BIENES Y SERVICIOS - SERVICIOS DE INFORMACIÓN IMPLEMENTADOS - FORTALECIMIENTO DEL GOBIERNO Y LA GESTIÓN DE SERVICIOS TIC EN EL MHCP BOGOTÁ"/>
    <n v="1"/>
    <n v="0"/>
    <s v="APOYAR A LA SUBDIRECCIÓN DE INGENIERÍA DE SOFTWARE EN LA EJECUCIÓN DE LAS ACTIVIDADES RELACIONADAS CON EL CICLO DE VIDA DEL DESARROLLO DE LOS PROYECTOS DE TRAZABILIDAD, ENMARCADOS DENTRO DE LA ARQUITECTURA, METODOLOGÍAS Y ESTÁNDARES"/>
    <d v="2021-12-24T00:00:00"/>
    <d v="2021-12-28T00:00:00"/>
    <d v="2021-12-28T00:00:00"/>
    <d v="2022-07-22T00:00:00"/>
    <d v="2022-11-03T00:00:00"/>
    <m/>
    <m/>
    <s v="EN EJECUCION"/>
    <n v="91542208"/>
    <s v="FABIO ANDRES PLATA VILLAMIZAR"/>
    <s v="0 anos - 6 meses  y 2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754.130 MONEDA CORRIENTE"/>
    <n v="9754130"/>
    <n v="67953773"/>
    <n v="32838904"/>
    <s v=" $ -   "/>
    <n v="100792677"/>
    <n v="59500193"/>
    <n v="103"/>
    <s v="1 POLIZA"/>
    <s v="https://community.secop.gov.co/Public/Tendering/OpportunityDetail/Index?noticeUID=CO1.NTC.2472546&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fabio.plata.tosuit@gmail.com, faplavi85@hotmail.com"/>
    <s v="fabio.plata@minhacienda.gov.co"/>
    <n v="3811700"/>
    <n v="3869"/>
    <d v="2022-05-31T00:00:00"/>
    <s v="OTROSÍ NO. 1 MEDIANTE EL CUAL SE PRORROGA EL PLAZO DE EJECUCIÓN Y SE ADICIONA EL VALOR DEL CONTRATO NO. 3.410-2021"/>
    <s v="2 CONTRATACIÓN DIRECTA"/>
    <s v="PRESTACIÓN DE SERVICIOS"/>
    <s v="PERSONA NATURAL"/>
    <s v="MHCP-CD-427-2021"/>
  </r>
  <r>
    <s v="3.412-2021"/>
    <x v="1"/>
    <x v="30"/>
    <s v="ADQUISICIÓN DE BIENES Y SERVICIOS-SEDES ADECUADAS-MEJORAMIENTO Y REFORZAMIENTO SEDES DEL MINISTERIO DE HACIENDA Y CREDITO PUBLICO"/>
    <n v="1"/>
    <n v="0"/>
    <s v="PRESTAR SERVICIOS PROFESIONALES A LA SUBDIRECCIÓN DE SERVICIOS COMO INGENIERO CIVIL ESTRUCTURAL, PARA EFECTUAR EL ACOMPAÑAMIENTO EN ASPECTOS TÉCNICOS Y LA GESTIÓN ADMINISTRATIVA PARA LA OBTENCIÓN DE LOS PERMISOS Y LICENCIAS A LAS QUE HUBIERE LUGAR ANTE LAS ENTIDADES COMPETENTES"/>
    <d v="2021-12-24T00:00:00"/>
    <d v="2021-12-29T00:00:00"/>
    <d v="2021-12-29T00:00:00"/>
    <d v="2022-05-31T00:00:00"/>
    <d v="2022-09-30T00:00:00"/>
    <m/>
    <m/>
    <s v="EJECUTADO/TERMINADO"/>
    <n v="79747320"/>
    <s v="OSCAR VLADIMIR RUIZ SUAREZ"/>
    <s v="0 anos - 5 meses  y 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641.489,00 MONEDA CORRIENTE"/>
    <n v="10641489"/>
    <n v="54626310"/>
    <s v=" $ -   "/>
    <s v=" $ -   "/>
    <n v="54626310"/>
    <n v="43275389"/>
    <n v="121"/>
    <s v="1 POLIZA"/>
    <s v="https://community.secop.gov.co/Public/Tendering/OpportunityDetail/Index?noticeUID=CO1.NTC.2472962&amp;isFromPublicArea=True&amp;isModal=False"/>
    <s v="APOYO"/>
    <s v="CD-PN:Prestacion de Servicios Profesionales"/>
    <s v="2 SUPERVISOR"/>
    <m/>
    <m/>
    <n v="11189505"/>
    <s v="EDGAR NEFTALI TORRES PRIETO"/>
    <s v="COORDINADOR"/>
    <s v="GRUPO DE INFRAESTRUCTURA"/>
    <s v="DIRECCION ADMINISTRATIVA - SUBDIRECCIÓN DE SERVICIOS"/>
    <s v="construingcc@yahoo.es"/>
    <m/>
    <n v="3811700"/>
    <m/>
    <d v="2022-05-31T00:00:00"/>
    <s v="OTROSÍ NO. 1 MEDIANTE EL CUAL SE PRORROGA EL PLAZO DE EJECUCIÓN Y SE MODIFICA LA CLÁUSULA CUARTA ¿FORMA DE PAGO¿ DEL CONTRATO NO. 3.412-2021"/>
    <s v="2 CONTRATACIÓN DIRECTA"/>
    <s v="PRESTACIÓN DE SERVICIOS"/>
    <s v="PERSONA NATURAL"/>
    <s v="MHCP-CD-435-2021"/>
  </r>
  <r>
    <s v="3.413-2021"/>
    <x v="0"/>
    <x v="7"/>
    <s v="OTROS SERVICIOS PROFESIONALES, CIENTIFICOS Y TÉCNICOS"/>
    <n v="1"/>
    <n v="0"/>
    <s v="PRESTAR SERVICIOS DE TRADUCCIÓN ENTRE LOS IDIOMAS INGLÉS-ESPAÑOL Y ESPAÑOL-INGLES (TÉCNICO¿ECONÓMICO), A LA DIRECCIÓN GENERAL DE CRÉDITO PÚBLICO Y TESORO NACIONAL DEL MINISTERIO DE HACIENDA Y CRÉDITO PÚBLICO"/>
    <d v="2021-12-28T00:00:00"/>
    <d v="2021-12-30T00:00:00"/>
    <d v="2021-12-30T00:00:00"/>
    <d v="2022-07-31T00:00:00"/>
    <d v="2022-09-15T00:00:00"/>
    <m/>
    <m/>
    <s v="EJECUTADO/TERMINADO"/>
    <n v="19146602"/>
    <s v="CARLOS ARTURO PEÑARANDA CRUZ"/>
    <s v="0 anos - 7 meses  y 2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CADA DOCUMENTO REVISADO Y TRADUCIDO CON CORRECCIÓN DE ESTILO, TENIENDO EN CUENTA UN VALOR UNITARIO POR PALABRA DE $150 MONEDA CORRIENTE, DE CONFORMIDAD CON LAS PALABRAS EFECTIVAMENTE TRADUCIDAS. EL VALOR MENSUAL DE LOS HONORARIOS, EN NINGÚN CASO, PODRÁ SUPERAR LOS LÍMITES SEÑALADOS EN EL DECRETO 1068 DE 2015 PARA LOS CONTRATOS DE SERVICIOS ALTAMENTE CALIFICADOS"/>
    <s v=" $ -   "/>
    <n v="21000000"/>
    <s v=" $ -   "/>
    <s v=" $ -   "/>
    <n v="21000000"/>
    <n v="10671300"/>
    <n v="45"/>
    <s v="1 POLIZA"/>
    <s v="https://community.secop.gov.co/Public/Tendering/OpportunityDetail/Index?noticeUID=CO1.NTC.2476757&amp;isFromPublicArea=True&amp;isModal=False"/>
    <s v="MISIONAL"/>
    <s v="CD-PN:Prestacion de Servicios Profesionales"/>
    <s v="2 SUPERVISOR"/>
    <m/>
    <m/>
    <n v="1032416886"/>
    <s v="KAREN CRISTINA RODRIGUEZ ZAPATA"/>
    <s v="SUBDIRECTORA"/>
    <s v="SUBDIRECCIÓN DE FINANCIAMIENTO CON ORGANISMOS MULTILATERALES Y GOBIERNOS"/>
    <s v="DIRECCION GENERAL DE CREDITO PUBLICO Y TESORO NACIONAL - SUB. DE FINANCIAMIENTO ORGANISMOS MULTILATE"/>
    <s v="cpenaran@gmail.com"/>
    <s v="carlos.penaranda@minhacienda.gov.co"/>
    <n v="3811700"/>
    <n v="3141"/>
    <d v="2022-07-21T00:00:00"/>
    <s v="OTROSÍ NO. 1 MEDIANTE EL CUAL SE PRORROGA EL CONTRATO DE PRESTACIÓN DE SERVICIOS NO. 3.413-2021"/>
    <s v="2 CONTRATACIÓN DIRECTA"/>
    <s v="PRESTACIÓN DE SERVICIOS"/>
    <s v="PERSONA NATURAL"/>
    <s v="MHCP-CD-438-2021"/>
  </r>
  <r>
    <s v="3.414-2021"/>
    <x v="0"/>
    <x v="7"/>
    <s v="OTROS SERVICIOS PROFESIONALES, CIENTIFICOS Y TÉCNICOS"/>
    <n v="1"/>
    <n v="0"/>
    <s v="PRESTAR SERVICIOS PROFESIONALES PARA LA ELABORACIÓN DE PRODUCTOS VISUALES, GRÁFICOS INFORMATIVOS, ASÍ COMO LAS PRESENTACIONES PARA EL MINISTERIO DE HACIENDA Y CRÉDITO PÚBLICO, REQUERIDAS PARA LA EJECUCIÓN DE LA ESTRATEGIA DE COMUNICACIONES"/>
    <d v="2021-12-29T00:00:00"/>
    <d v="2021-12-30T00:00:00"/>
    <d v="2021-12-30T00:00:00"/>
    <d v="2022-07-31T00:00:00"/>
    <d v="2022-09-15T00:00:00"/>
    <m/>
    <m/>
    <s v="EN EJECUCION"/>
    <n v="1019085812"/>
    <s v="CARLOS EDUARDO MARTINEZ BERMUDEZ"/>
    <s v="0 anos - 7 meses  y 2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000.000 MONEDA CORRIENTE"/>
    <n v="4000000"/>
    <n v="29066667"/>
    <n v="6000000"/>
    <s v=" $ -   "/>
    <n v="35066667"/>
    <n v="24133333"/>
    <n v="45"/>
    <s v="1 POLIZA"/>
    <s v="https://community.secop.gov.co/Public/Tendering/OpportunityDetail/Index?noticeUID=CO1.NTC.2468340&amp;isFromPublicArea=True&amp;isModal=False"/>
    <s v="MISIONAL"/>
    <s v="CD-PN:Prestacion de Servicios Profesionales"/>
    <s v="2 SUPERVISOR"/>
    <m/>
    <m/>
    <n v="1026255743"/>
    <s v="JULIANA FRANCO ACEVEDO"/>
    <s v="ASESOR"/>
    <s v="DESPACHO DEL MINISTRO"/>
    <s v="DESPACHO DEL MINISTRO DE HACIENDA Y CREDITO PUBLICO - "/>
    <s v="d.g.carlosmartinez@gmail.com"/>
    <s v="carlose.martinez@minhacienda.gov.co"/>
    <n v="3811700"/>
    <m/>
    <d v="2022-07-15T00:00:00"/>
    <s v="OTROSÍ NO. 1 MEDIANTE EL CUAL SE PRORROGA EL PLAZO DE EJECUCIÓN Y SE ADICIONA EL VALOR DEL CONTRATO NO 3.414-2021"/>
    <s v="2 CONTRATACIÓN DIRECTA"/>
    <s v="PRESTACIÓN DE SERVICIOS"/>
    <s v="PERSONA NATURAL"/>
    <s v="MHCP-CD-419-2021"/>
  </r>
  <r>
    <s v="11.011-2021"/>
    <x v="0"/>
    <x v="10"/>
    <s v="SERVICIOS DE TELECOMUNICACIONES, TRANSMISIÓN Y SUMINISTRO DE INFORMACIÓN"/>
    <n v="1"/>
    <n v="0"/>
    <s v="CONTRATAR EL SERVICIO DE CANAL DECOMUNICACIONES PARA ACCEDER A LA RED INTERNET PARA EL MINISTERIO DE HACIENDA Y CRÉDITO PÚBLICO"/>
    <d v="2021-07-16T00:00:00"/>
    <d v="2021-07-26T00:00:00"/>
    <d v="2021-07-26T00:00:00"/>
    <d v="2022-07-31T00:00:00"/>
    <d v="2022-11-30T00:00:00"/>
    <m/>
    <m/>
    <s v="EJECUTADO/TERMINADO"/>
    <n v="830058677"/>
    <s v="IFX NETWORKS COLOMBIA S.A.S"/>
    <s v="1 anos - 0 meses  y 6 dias"/>
    <m/>
    <s v=" $ -   "/>
    <n v="32130000"/>
    <n v="10710000"/>
    <s v=" $ -   "/>
    <n v="42840000"/>
    <n v="29184750"/>
    <n v="121"/>
    <s v="1 POLIZA"/>
    <s v="https://www.colombiacompra.gov.co/tienda-virtual-del-estado-colombiano/ordenes-compra/72607"/>
    <s v="APOYO"/>
    <s v="CD-PN:Prestacion de Servicios Profesionales"/>
    <s v="2 SUPERVISOR"/>
    <m/>
    <m/>
    <n v="79358551"/>
    <s v="NOE HERNANDEZ RODRIGUEZ"/>
    <s v="SUBDIRECTOR ADMINISTRATIVO"/>
    <s v="SUBDIRECCION DE ADMON DE RECURSOS TECNOLOGICOS DE LA DIRECCION DE TECNOLOGIA"/>
    <s v="DIRECCION DE TECNOLOGIA - SUBDIRECCIÓN DE ADMINISTRACIÓN DE RECURSOS TECNOLÓGICOS"/>
    <s v="lg@ifxcorp.com"/>
    <m/>
    <n v="3811700"/>
    <m/>
    <d v="2022-07-27T00:00:00"/>
    <s v="OTROSÍ NO. 1 MEDIANTE EL CUAL SE PRORROGA EL PLAZO DE EJECUCIÓN Y SE ADICIONA EL VALOR DEL CONTRATO"/>
    <s v="4 SELECCIÓN ABREVIADA"/>
    <s v="PRESTACIÓN DE SERVICIOS"/>
    <s v="PERSONA JURIDICA"/>
    <s v="ACUERDO MARCO"/>
  </r>
  <r>
    <s v="11.012-2021"/>
    <x v="0"/>
    <x v="4"/>
    <s v="SERVICIOS FINANCIEROS Y SERVICIOS CONEXOS, SERVICIOS INMOBILIARIOA Y SERVICIOS Y SERVICIOS DE LEASING"/>
    <n v="0"/>
    <n v="0"/>
    <s v="ADQUIRIR LA PÓLIZA DE AUTOMÓVILES AL SERVICIO DEL MINISTERIO DE HACIENDA Y CRÉDITO PÚBLICO"/>
    <d v="2021-08-13T00:00:00"/>
    <d v="2021-08-17T00:00:00"/>
    <d v="2021-08-17T00:00:00"/>
    <d v="2022-08-16T00:00:00"/>
    <d v="2022-08-16T00:00:00"/>
    <m/>
    <m/>
    <s v="EN EJECUCION"/>
    <n v="860002400"/>
    <s v="LA PREVISORA S.A. COMPANIA DE SEGUROS"/>
    <s v="0 anos - 11 meses  y 31 dias"/>
    <m/>
    <s v=" $ -   "/>
    <n v="35432166"/>
    <s v=" $ -   "/>
    <s v=" $ -   "/>
    <n v="35432166"/>
    <n v="35432166"/>
    <m/>
    <s v="6 NO CONSTITUYO GARANTIAS"/>
    <s v="https://www.colombiacompra.gov.co/tienda-virtual-del-estado-colombiano/ordenes-compra/74279"/>
    <s v="APOYO"/>
    <s v="GLPE:No incluye Personal en la Entidad"/>
    <s v="2 SUPERVISOR"/>
    <m/>
    <m/>
    <n v="51969566"/>
    <s v="BLEIDY ROCIO GAMBOA BEJARANO"/>
    <s v="COORDINADORA DESIGNADA"/>
    <s v="GRUPO DE LOGISTICA Y SUMINISTROS"/>
    <s v="DIRECCION ADMINISTRATIVA - SUBDIRECCIÓN DE SERVICIOS"/>
    <s v="licitacionestatal@previsora.gov.co"/>
    <m/>
    <n v="3811700"/>
    <m/>
    <m/>
    <m/>
    <s v="4 SELECCIÓN ABREVIADA"/>
    <s v="PRESTACIÓN DE SERVICIOS"/>
    <s v="PERSONA JURIDICA"/>
    <s v="ACUERDO MARCO"/>
  </r>
  <r>
    <s v="3.001-2022"/>
    <x v="0"/>
    <x v="11"/>
    <s v="SERVICIOS JURIDICOS Y CONTABLES"/>
    <n v="0"/>
    <n v="0"/>
    <s v="PRESTAR SERVICIOS PROFESIONALES PARA EJERCER LA DEFENSA JUDICIAL Y EXTRAJUDICIAL DE LOS INTERESES DE LA NACIÓN - MHCP EN LOS TÉRMINOS DEL MANDATO CONFERIDO Y ATENDER DENTRO DE LOS TÉRMINOS LEGALES LOS DERECHOS DE PETICIÓN Y LOS TRÁMITES DE COBRO DE CARTERA QUE LE SEAN ASIGNADOS."/>
    <d v="2022-01-13T00:00:00"/>
    <d v="2022-01-14T00:00:00"/>
    <d v="2022-01-14T00:00:00"/>
    <d v="2022-12-31T00:00:00"/>
    <d v="2022-12-31T00:00:00"/>
    <m/>
    <m/>
    <s v="EN EJECUCION"/>
    <n v="1032468849"/>
    <s v="FEDERICO MARÍN GARZÓN"/>
    <s v="0 anos - 11 meses  y 1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65.440,00 MONEDA CORRIENTE."/>
    <n v="6165440"/>
    <n v="71313589"/>
    <s v=" $ -   "/>
    <s v=" $ -   "/>
    <n v="71313589"/>
    <n v="34320949"/>
    <m/>
    <s v="1 POLIZA"/>
    <s v="https://community.secop.gov.co/Public/Tendering/OpportunityDetail/Index?noticeUID=CO1.NTC.2532019&amp;isFromPublicArea=True&amp;isModal=False"/>
    <s v="APOYO"/>
    <s v="CD-PN:Prestacion de Servicios Profesionales"/>
    <s v="2 SUPERVISOR"/>
    <m/>
    <m/>
    <n v="63282186"/>
    <s v="LILIANA MARIA ALMEYDA GOMEZ"/>
    <s v="COORDINADORA"/>
    <s v="GRUPO DE DER. DE PETICION, CONSULTAS Y CARTERA DE LA SUBDIRECCIÓN JURIDICA"/>
    <s v="SECRETARIA GENERAL - SUBDIRECCIÓN JURÍDICA"/>
    <s v="f.maring21@gmail.com"/>
    <m/>
    <n v="3811700"/>
    <n v="3384"/>
    <m/>
    <m/>
    <s v="2 CONTRATACIÓN DIRECTA"/>
    <s v="PRESTACIÓN DE SERVICIOS"/>
    <s v="PERSONA NATURAL"/>
    <s v="MHCP-CD-008-2022"/>
  </r>
  <r>
    <s v="3.002-2022"/>
    <x v="0"/>
    <x v="11"/>
    <s v="SERVICIOS JURIDICOS Y CONTABLES"/>
    <n v="0"/>
    <n v="0"/>
    <s v="PRESTAR SERVICIOS PROFESIONALES A LA OFICINA DE CONTROL INTERNO PARA EL APOYO EN LA EJECUCIÓN DE LAS EVALUACIONES INDEPENDIENTE A LOS ESTADOS CONTABLES DE LAS UNIDADES CONTABLES DEL MINISTERIO DE HACIENDA Y CRÉDITO PÚBLICO, Y LAS AUDITORIAS DE ENFOQUE FINANCIERO, INCLUIDAS EN EL PLAN ANUAL DE AUDITORIAS DE LA RESPECTIVA VIGENCIA."/>
    <d v="2022-01-14T00:00:00"/>
    <d v="2022-01-18T00:00:00"/>
    <d v="2022-01-18T00:00:00"/>
    <d v="2022-12-18T00:00:00"/>
    <d v="2022-12-18T00:00:00"/>
    <m/>
    <m/>
    <s v="EN EJECUCION"/>
    <n v="20738315"/>
    <s v="EDNA MARITZA GONZALEZ VELANDIA"/>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788.218,00 MONEDA CORRIENTE."/>
    <n v="8788218"/>
    <n v="97256279"/>
    <s v=" $ -   "/>
    <s v=" $ -   "/>
    <n v="97256279"/>
    <n v="47749317"/>
    <m/>
    <s v="1 POLIZA"/>
    <s v="https://community.secop.gov.co/Public/Tendering/OpportunityDetail/Index?noticeUID=CO1.NTC.2532732&amp;isFromPublicArea=True&amp;isModal=False"/>
    <s v="MISIONAL"/>
    <s v="CD-PN:Prestacion de Servicios Profesionales"/>
    <s v="2 SUPERVISOR"/>
    <m/>
    <m/>
    <n v="79645890"/>
    <s v="ALVARO MAURICIO CORTES CASTRO"/>
    <s v="PROFESIONAL UNIVERSITARIO"/>
    <s v="OFICINA DE CONTROL INTERNO"/>
    <s v="DESPACHO DEL VICEMINISTERIO GENERAL - OFICINA DE CONTROL INTERNO"/>
    <s v="ednamgon@hotmail.com"/>
    <s v="ednam.gonzalez@minhacienda.gov.co"/>
    <n v="3811700"/>
    <n v="3297"/>
    <m/>
    <m/>
    <s v="2 CONTRATACIÓN DIRECTA"/>
    <s v="PRESTACIÓN DE SERVICIOS"/>
    <s v="PERSONA NATURAL"/>
    <s v="MHCP-CD-009-2022"/>
  </r>
  <r>
    <s v="3.003-2022"/>
    <x v="0"/>
    <x v="7"/>
    <s v="OTROS SERVICIOS PROFESIONALES, CIENTIFICOS Y TÉCNICOS"/>
    <n v="0"/>
    <n v="0"/>
    <s v="PRESTAR SERVICIOS PROFESIONALES AL DESPACHO DEL MINISTRO DE HACIENDA Y CRÉDITO PÚBLICO RELACIONADOS CON LA ORGANIZACIÓN ESTRATÉGICA DE LA ACTIVIDAD LEGISLATIVA, ATENCIÓN DE CONTROLES POLÍTICOS Y AUDIENCIAS PÚBLICAS SOBRE ASUNTOS QUE SE CONSIDEREN PRIORITARIOS PARA EL GOBIERNO NACIONAL Y EL MINISTERIO DE HACIENDA Y CRÉDITO PÚBLICO"/>
    <d v="2022-01-14T00:00:00"/>
    <d v="2022-01-19T00:00:00"/>
    <d v="2022-01-19T00:00:00"/>
    <d v="2022-12-31T00:00:00"/>
    <d v="2022-12-31T00:00:00"/>
    <m/>
    <m/>
    <s v="EN EJECUCION"/>
    <n v="1020785233"/>
    <s v="MARIA ALEJANDRA BENAVIDES SOTO"/>
    <s v="0 anos - 11 meses  y 1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389.000 MONEDA CORRIENTE.  "/>
    <n v="4389000"/>
    <n v="50327200"/>
    <s v=" $ -   "/>
    <s v=" $ -   "/>
    <n v="50327200"/>
    <n v="23408000"/>
    <m/>
    <s v="1 POLIZA"/>
    <s v="https://community.secop.gov.co/Public/Tendering/OpportunityDetail/Index?noticeUID=CO1.NTC.2528697&amp;isFromPublicArea=True&amp;isModal=False"/>
    <s v="MISIONAL"/>
    <s v="CD-PN:Prestacion de Servicios Profesionales"/>
    <s v="2 SUPERVISOR"/>
    <m/>
    <m/>
    <n v="1014195890"/>
    <s v="ANDREA CAROLINA RAMIREZ OLIVEROS"/>
    <s v="ASESOR"/>
    <s v="DESPACHO DEL MINISTRO DE HACIENDA Y CREDITO PUBLICO"/>
    <s v="DESPACHO DEL MINISTRO DE HACIENDA Y CREDITO PUBLICO - "/>
    <s v="benavidesso.maria@gmail.com"/>
    <s v="maria.benavides@minhacienda.gov.co"/>
    <n v="3811700"/>
    <n v="4397"/>
    <m/>
    <m/>
    <s v="2 CONTRATACIÓN DIRECTA"/>
    <s v="PRESTACIÓN DE SERVICIOS"/>
    <s v="PERSONA NATURAL"/>
    <s v="MHCP-CD-006-2022"/>
  </r>
  <r>
    <s v="3.004-2022"/>
    <x v="1"/>
    <x v="31"/>
    <s v="FORTALECIMIENTO Y SOSTENIBILIDAD DE LA CAPACIDAD INSTITUCIONAL Y FINANCIERA DE LAS ENTIDADES TERRITORIALES Y SUS DESCENTRALIZADOS, EN EL CONTEXTO DE LAS NORMAS DE RESPONSABILIDAD FISCAL. NACIONAL. DIRECCIÓN GENERAL DE APOYO FISCAL ¿ DAF"/>
    <n v="0"/>
    <n v="0"/>
    <s v="PRESTAR SERVICIOS PROFESIONALES A LA DIRECCIÓN GENERAL DE APOYO FISCAL EN LA EJECUCIÓN DEL PROYECTO DE INVERSIÓN A SU CARGO, A TRAVÉS DEL DESARROLLO DE ACTIVIDADES PARA LA ASESORÍA JURÍDICA Y FINANCIERA EN LAS ACCIONES DE FORTALECIMIENTO INSTITUCIONAL DE LAS ENTIDADES TERRITORIALES Y SUS DESCENTRALIZADAS EN LOS PLANES, DIRECTRICES Y PROCEDIMIENTOS QUE REQUIERA LA DIRECCIÓN ASÍ COMO PARA EL ACOMPAÑAMIENTO Y APOYO ADMINISTRATIVO EN LOS PROCESOS MISIONALES ASOCIADOS AL PROYECTO"/>
    <d v="2022-01-17T00:00:00"/>
    <d v="2022-01-19T00:00:00"/>
    <d v="2022-01-19T00:00:00"/>
    <d v="2022-12-31T00:00:00"/>
    <d v="2022-12-31T00:00:00"/>
    <m/>
    <m/>
    <s v="EN EJECUCION"/>
    <n v="43251420"/>
    <s v="MARIA ADELAIDA BERDUGO ARANGO"/>
    <s v="0 anos - 11 meses  y 1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2493410"/>
    <s v=" $ -   "/>
    <s v=" $ -   "/>
    <n v="182493410"/>
    <n v="85941664"/>
    <m/>
    <s v="1 POLIZA"/>
    <s v="https://community.secop.gov.co/Public/Tendering/OpportunityDetail/Index?noticeUID=CO1.NTC.2559707&amp;isFromPublicArea=True&amp;isModal=False"/>
    <s v="MISIONAL"/>
    <s v="CD-PN:Prestacion de Servicios Profesionales"/>
    <s v="2 SUPERVISOR"/>
    <m/>
    <m/>
    <n v="51603790"/>
    <s v="ROSITA SEDANO MORALES"/>
    <s v="ASESOR"/>
    <s v="DIRECCION GENERAL DE APOYO FISCAL"/>
    <s v="DIRECCION GENERAL DE APOYO FISCAL - "/>
    <s v="dra_berdugo@hotmail.com/lalisberdugo@gmail.com"/>
    <s v="maria.berdugo@minhacienda.gov.co"/>
    <n v="3811700"/>
    <n v="3277"/>
    <m/>
    <m/>
    <s v="2 CONTRATACIÓN DIRECTA"/>
    <s v="PRESTACIÓN DE SERVICIOS"/>
    <s v="PERSONA NATURAL"/>
    <s v="MHCP-CD-044-2022"/>
  </r>
  <r>
    <s v="3.005-2022"/>
    <x v="0"/>
    <x v="7"/>
    <s v="OTROS SERVICIOS PROFESIONALES, CIENTIFICOS Y TÉCNICOS"/>
    <n v="0"/>
    <n v="0"/>
    <s v="PRESTACIÓN DE SERVICIOS PARA LA ELABORACIÓN E IMPLEMENTACIÓN DE LA ESTRATEGIA DIGITAL DEL DESPACHO DEL MINISTRO DE HACIENDA Y CRÉDITO PÚBLICO Y LA DIFUSIÓN DE LA GESTIÓN Y LOGROS DEL SECTOR HACIENDA EN REDES SOCIALES"/>
    <d v="2022-01-17T00:00:00"/>
    <d v="2022-01-19T00:00:00"/>
    <d v="2022-01-19T00:00:00"/>
    <d v="2022-12-31T00:00:00"/>
    <d v="2022-12-31T00:00:00"/>
    <m/>
    <m/>
    <s v="EN EJECUCION"/>
    <n v="80111220"/>
    <s v="MANUEL DARIO GONZALEZ PARDO"/>
    <s v="0 anos - 11 meses  y 1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90.000 MONEDA CORRIENTE"/>
    <n v="6190000"/>
    <n v="70978667"/>
    <s v=" $ -   "/>
    <s v=" $ -   "/>
    <n v="70978667"/>
    <n v="33426000"/>
    <m/>
    <s v="1 POLIZA"/>
    <s v="https://community.secop.gov.co/Public/Tendering/OpportunityDetail/Index?noticeUID=CO1.NTC.2528453&amp;isFromPublicArea=True&amp;isModal=False"/>
    <s v="MISIONAL"/>
    <s v="CD-PN:Prestacion de Servicios Profesionales"/>
    <s v="2 SUPERVISOR"/>
    <m/>
    <m/>
    <n v="1026255743"/>
    <s v="JULIANA FRANCO ACEVEDO"/>
    <s v="ASESOR"/>
    <s v="DESPACHO DEL MINISTRO"/>
    <s v="DESPACHO DEL MINISTRO DE HACIENDA Y CREDITO PUBLICO - "/>
    <s v="gonzalezpardomanuel@gmail.com"/>
    <s v="manueld.gonzalez@minhacienda.gov.co"/>
    <n v="3811700"/>
    <n v="4371"/>
    <m/>
    <m/>
    <s v="2 CONTRATACIÓN DIRECTA"/>
    <s v="PRESTACIÓN DE SERVICIOS"/>
    <s v="PERSONA NATURAL"/>
    <s v="MHCP-CD-005-2022"/>
  </r>
  <r>
    <s v="3.007-2022"/>
    <x v="0"/>
    <x v="11"/>
    <s v="SERVICIOS JURIDICOS Y CONTABLES"/>
    <n v="0"/>
    <n v="0"/>
    <s v="PRESTAR LOS SERVICIOS PROFESIONALES PARA EJERCER LA DEFENSA JUDICIAL Y EXTRAJUDICIAL DE LOS INTERESES DE LA NACIÓN MINISTERIO DE HACIENDA Y CRÉDITO PÚBLICO EN LOS TÉRMINOS DEL MANDATO CONFERIDO"/>
    <d v="2022-01-17T00:00:00"/>
    <d v="2022-01-19T00:00:00"/>
    <d v="2022-01-19T00:00:00"/>
    <d v="2022-12-31T00:00:00"/>
    <d v="2022-12-31T00:00:00"/>
    <m/>
    <m/>
    <s v="EN EJECUCION"/>
    <n v="1016091804"/>
    <s v="LUISA FERNANDA CUELLAR COGOLLO"/>
    <s v="0 anos - 11 meses  y 1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268.465,00 MONEDA CORRIENTE"/>
    <n v="4268465"/>
    <n v="49371912"/>
    <s v=" $ -   "/>
    <s v=" $ -   "/>
    <n v="49371912"/>
    <n v="23049711"/>
    <m/>
    <s v="1 POLIZA"/>
    <s v="https://community.secop.gov.co/Public/Tendering/OpportunityDetail/Index?noticeUID=CO1.NTC.2554750&amp;isFromPublicArea=True&amp;isModal=False"/>
    <s v="APOYO"/>
    <s v="CD-PN:Prestacion de Servicios Profesionales"/>
    <s v="2 SUPERVISOR"/>
    <m/>
    <m/>
    <n v="79486565"/>
    <s v="JAVIER SANCLEMENTE ARCINIEGAS"/>
    <s v="ASESOR"/>
    <s v="DIRECCION GENERAL DE REGULACION FINANCIERA"/>
    <s v="SECRETARIA GENERAL - SUBDIRECCIÓN JURÍDICA"/>
    <s v="luisacuellarc@outlook.es"/>
    <m/>
    <n v="3811700"/>
    <n v="3354"/>
    <m/>
    <m/>
    <s v="2 CONTRATACIÓN DIRECTA"/>
    <s v="PRESTACIÓN DE SERVICIOS"/>
    <s v="PERSONA NATURAL"/>
    <s v="MHCP-CD-007-2022"/>
  </r>
  <r>
    <s v="3.008-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A TRAVÉS DEL DESARROLLO DE ACTIVIDADES PARA LA ASESORÍA, ACOMPAÑAMIENTO Y APOYO CONTABLE Y ADMINISTRATIVO RELACIONADAS CON LA EJECUCIÓN DEL PROYECTO DE INVERSIÓN A SU CARGO"/>
    <d v="2022-01-17T00:00:00"/>
    <d v="2022-01-19T00:00:00"/>
    <d v="2022-01-19T00:00:00"/>
    <d v="2022-12-31T00:00:00"/>
    <d v="2022-12-31T00:00:00"/>
    <m/>
    <m/>
    <s v="EN EJECUCION"/>
    <n v="39559310"/>
    <s v="EDITH ROMERO"/>
    <s v="0 anos - 11 meses  y 1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19.271,00 MONEDA CORRIENT"/>
    <n v="6119271"/>
    <n v="70167641"/>
    <s v=" $ -   "/>
    <s v=" $ -   "/>
    <n v="70167641"/>
    <n v="33044063"/>
    <m/>
    <s v="1 POLIZA"/>
    <s v="https://community.secop.gov.co/Public/Tendering/OpportunityDetail/Index?noticeUID=CO1.NTC.2569882&amp;isFromPublicArea=True&amp;isModal=False"/>
    <s v="MISIONAL"/>
    <s v="CD-PN:Prestacion de Servicios Profesionales"/>
    <s v="2 SUPERVISOR"/>
    <m/>
    <m/>
    <n v="51603790"/>
    <s v="ROSITA SEDANO MORALES"/>
    <s v="ASESOR"/>
    <s v="DIRECCION GENERAL DE APOYO FISCAL"/>
    <s v="DIRECCION GENERAL DE APOYO FISCAL - "/>
    <s v="edith.romero@hotmail.com"/>
    <s v="edith.romero@minhacienda.gov.co"/>
    <n v="3811700"/>
    <n v="2206"/>
    <m/>
    <m/>
    <s v="2 CONTRATACIÓN DIRECTA"/>
    <s v="PRESTACIÓN DE SERVICIOS"/>
    <s v="PERSONA NATURAL"/>
    <s v="MHCP-CD-051-2022"/>
  </r>
  <r>
    <s v="3.009-2022"/>
    <x v="0"/>
    <x v="11"/>
    <s v="SERVICIOS JURIDICOS Y CONTABLES"/>
    <n v="0"/>
    <n v="0"/>
    <s v="PRESTAR SERVICIOS PROFESIONALES PARA EJERCER LA DEFENSA JUDICIAL Y EXTRAJUDICIAL DE LOS INTERESES DE LA NACIÓN - MINISTERIO DE HACIENDA Y CRÉDITO PÚBLICO EN LOS TÉRMINOS DEL MANDATO CONFERIDO Y BRINDAR ASESORÍA Y SOPORTE JURÍDICO EN TEMAS PROPIOS DE LA SUBDIRECCIÓN JURÍDICA, EMITIR CONCEPTOS Y ELABORAR RELATORÍA EN TEMAS DE DERECHO ADMINISTRATIVO"/>
    <d v="2022-01-18T00:00:00"/>
    <d v="2022-01-21T00:00:00"/>
    <d v="2022-01-21T00:00:00"/>
    <d v="2022-12-31T00:00:00"/>
    <d v="2022-12-31T00:00:00"/>
    <m/>
    <m/>
    <s v="EN EJECUCION"/>
    <n v="1094272782"/>
    <s v="LAURA ISABEL LÓPEZ CAMACHO"/>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65.440,00 MONEDA CORRIENTE"/>
    <n v="6165440"/>
    <n v="71313589"/>
    <s v=" $ -   "/>
    <s v=" $ -   "/>
    <n v="71313589"/>
    <n v="32882347"/>
    <m/>
    <s v="1 POLIZA"/>
    <s v="https://community.secop.gov.co/Public/Tendering/OpportunityDetail/Index?noticeUID=CO1.NTC.2562477&amp;isFromPublicArea=True&amp;isModal=False"/>
    <s v="APOYO"/>
    <s v="CD-PN:Prestacion de Servicios Profesionales"/>
    <s v="2 SUPERVISOR"/>
    <m/>
    <m/>
    <n v="79486565"/>
    <s v="JAVIER SANCLEMENTE ARCINIEGAS"/>
    <s v="ASESOR"/>
    <s v="DIRECCION GENERAL DE REGULACION FINANCIERA"/>
    <s v="SECRETARIA GENERAL - SUBDIRECCIÓN JURÍDICA"/>
    <s v="lopzisabel@gmail.com"/>
    <m/>
    <n v="3811700"/>
    <m/>
    <m/>
    <m/>
    <s v="2 CONTRATACIÓN DIRECTA"/>
    <s v="PRESTACIÓN DE SERVICIOS"/>
    <s v="PERSONA NATURAL"/>
    <s v="MHCP-CD-046-2022"/>
  </r>
  <r>
    <s v="3.010-2022"/>
    <x v="0"/>
    <x v="7"/>
    <s v="OTROS SERVICIOS PROFESIONALES, CIENTIFICOS Y TÉCNICOS"/>
    <n v="0"/>
    <n v="1"/>
    <s v="PRESTAR SERVICIOS PROFESIONALES FINANCIEROS A LA DIRECCIÓN GENERAL DE PARTICIPACIONES ESTATALES EN EL DESARROLLO DE ACTIVIDADES DE GESTIÓN, SEGUIMIENTO Y MONITOREO DE LOS CONVENIOS DE LOS SISTEMAS DE TRANSPORTE MASIVO COFINANCIADOS POR EL GOBIERNO NACIONAL, ASÍ COMO EN LA IMPLEMENTACIÓN DE BUENAS PRÁCTICAS DE GOBIERNO CORPORATIVO DE LOS ENTES GESTORES DE ESTOS SISTEMAS"/>
    <d v="2022-01-18T00:00:00"/>
    <d v="2022-01-21T00:00:00"/>
    <d v="2022-01-21T00:00:00"/>
    <d v="2022-12-31T00:00:00"/>
    <d v="2022-12-31T00:00:00"/>
    <m/>
    <m/>
    <s v="EN EJECUCION"/>
    <n v="1032476013"/>
    <s v="YULI VALENTINA WITTINGHAM VILLAMIL"/>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n v="5000000"/>
    <n v="59050000"/>
    <s v=" $ -   "/>
    <s v=" $ -   "/>
    <n v="59050000"/>
    <n v="25983334"/>
    <m/>
    <s v="1 POLIZA"/>
    <s v="https://community.secop.gov.co/Public/Tendering/OpportunityDetail/Index?noticeUID=CO1.NTC.2533736&amp;isFromPublicArea=True&amp;isModal=False"/>
    <s v="MISIONAL"/>
    <s v="CD-PN:Prestacion de Servicios Profesionales"/>
    <s v="2 SUPERVISOR"/>
    <m/>
    <m/>
    <n v="52418478"/>
    <s v="ADRIANA MAZUERA CHILD"/>
    <s v="DIRECTORA"/>
    <s v="DIRECCIÓN GENERAL DE PARTICIPACIONES ESTATALES"/>
    <s v="DIRECCION GENERAL DE PARTICIPACIONES ESTATALES - "/>
    <s v="yvalenti@hotmail.com"/>
    <s v="valentina.wittingham@minhacienda.gov.co"/>
    <n v="3811700"/>
    <m/>
    <m/>
    <s v="CESION DEL CONTRATO NO 3.010-2022 DE FRANCY JULIANA BUITRAGO RIVERA A YULI VALENTINA WITTINGHAM VILLAMIL, TENIENDO COMO FECHA DE INICIO SEGUN APROBACIÓN DE POLIZA EL 31-MAY-22"/>
    <s v="2 CONTRATACIÓN DIRECTA"/>
    <s v="PRESTACIÓN DE SERVICIOS"/>
    <s v="PERSONA NATURAL"/>
    <s v="MHCP-CD-010-2022"/>
  </r>
  <r>
    <s v="3.011-2022"/>
    <x v="1"/>
    <x v="31"/>
    <s v="FORTALECIMIENTO Y SOSTENIBILIDAD DE LA CAPACIDAD INSTITUCIONAL Y FINANCIERA DE LAS ENTIDADES TERRITORIALES Y SUS DESCENTRALIZADOS, EN EL CONTEXTO DE LAS NORMAS DE RESPONSABILIDAD FISCAL. NACIONAL. DIRECCIÓN GENERAL DE APOYO FISCAL ¿ DAF"/>
    <n v="0"/>
    <n v="0"/>
    <s v="PRESTAR SERVICIOS DE APOYO A LA GESTIÓN EN LAS ACTIVIDADES DE TIPO ADMINISTRATIVO QUE REQUIERA LA DIRECCIÓN GENERAL DE APOYO FISCAL PARA EL DESARROLLO DE SUS COMPETENCIAS, CON ÉNFASIS EN LA EJECUCIÓN DEL PROYECTO DE INVERSIÓN A SU CARGO."/>
    <d v="2022-01-18T00:00:00"/>
    <d v="2022-01-21T00:00:00"/>
    <d v="2022-01-21T00:00:00"/>
    <d v="2022-12-31T00:00:00"/>
    <d v="2022-12-31T00:00:00"/>
    <m/>
    <m/>
    <s v="EN EJECUCION"/>
    <n v="52378192"/>
    <s v="AIDA LUCIA PORRAS VALDERRAMA"/>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800.311,00 MONEDA CORRIENTE"/>
    <n v="3800311"/>
    <n v="43576899"/>
    <s v=" $ -   "/>
    <s v=" $ -   "/>
    <n v="43576899"/>
    <n v="20268325"/>
    <m/>
    <s v="1 POLIZA"/>
    <s v="https://community.secop.gov.co/Public/Tendering/OpportunityDetail/Index?noticeUID=CO1.NTC.2558620&amp;isFromPublicArea=True&amp;isModal=False"/>
    <s v="APOYO"/>
    <s v="CD-PN:Prestacion de Servicios de Apoyo a la Gestion"/>
    <s v="2 SUPERVISOR"/>
    <m/>
    <m/>
    <n v="79471574"/>
    <s v="FERNANDO OLIVERA VILLANUEVA"/>
    <s v="ASESOR"/>
    <s v="DIRECCION GENERAL DE APOYO FISCAL"/>
    <s v="DIRECCION GENERAL DE APOYO FISCAL - "/>
    <s v="luciaporrasv@hotmail.com"/>
    <s v="aida.porras@minhacienda.gov.co"/>
    <n v="3811700"/>
    <n v="3216"/>
    <m/>
    <m/>
    <s v="2 CONTRATACIÓN DIRECTA"/>
    <s v="PRESTACIÓN DE SERVICIOS"/>
    <s v="PERSONA NATURAL"/>
    <s v="MHCP-CD-024-2022"/>
  </r>
  <r>
    <s v="3.012-2022"/>
    <x v="1"/>
    <x v="14"/>
    <s v="ADQUISICIÓN DE BIENES Y SERVICIOS"/>
    <n v="0"/>
    <n v="0"/>
    <s v="SOPORTAR ADMINISTRATIVAMENTE LAS ACTIVIDADES DEL PROCESO DE CERTIFICACIÓN ELECTRÓNICA DE TIEMPOS LABORADOS CETIL E HISTORIA LABORAL UNIFICADA, DE ACUERDO CON LAS NORMAS Y PROCEDIMIENTOS ESTABLECIDOS."/>
    <d v="2022-01-18T00:00:00"/>
    <d v="2022-01-20T00:00:00"/>
    <d v="2022-01-20T00:00:00"/>
    <d v="2022-12-31T00:00:00"/>
    <d v="2022-12-31T00:00:00"/>
    <m/>
    <m/>
    <s v="EN EJECUCION"/>
    <n v="1026285385"/>
    <s v="ANDERSON STIVEN CHAPARRO LOPEZ"/>
    <s v="0 anos - 11 meses  y 12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3832193"/>
    <n v="44517310"/>
    <s v=" $ -   "/>
    <s v=" $ -   "/>
    <n v="44517310"/>
    <n v="24398295"/>
    <m/>
    <s v="1 POLIZA"/>
    <s v="https://community.secop.gov.co/Public/Tendering/OpportunityDetail/Index?noticeUID=CO1.NTC.2561579&amp;isFromPublicArea=True&amp;isModal=False"/>
    <s v="MISIONAL"/>
    <s v="CD-PN:Prestacion de Servicios de Apoyo a la Gestion"/>
    <s v="2 SUPERVISOR"/>
    <m/>
    <m/>
    <n v="52554793"/>
    <s v="ALEXANDRA BUITRAGO FURQUE"/>
    <s v="ASESOR"/>
    <s v="DESPACHO DEL VICEMINISTRO GENERAL"/>
    <s v="DIRECCION GENERAL DE REGULACION ECONOMICA DE LA SEGURIDAD SOCIAL - "/>
    <s v="anderlpz@hotmail.com"/>
    <m/>
    <n v="3811700"/>
    <n v="3834"/>
    <m/>
    <m/>
    <s v="2 CONTRATACIÓN DIRECTA"/>
    <s v="PRESTACIÓN DE SERVICIOS"/>
    <s v="PERSONA NATURAL"/>
    <s v="MHCP-CD-017-2022"/>
  </r>
  <r>
    <s v="3.013-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DE APOYO A LA GESTIÓN EN LAS ACTIVIDADES DE TIPO ADMINISTRATIVO QUE REQUIERA LA DIRECCIÓN GENERAL DE APOYO FISCAL PARA EL DESARROLLO DE SUS COMPETENCIAS, CON ÉNFASIS EN LA EJECUCIÓN DEL PROYECTO DE INVERSIÓN A SU CARGO"/>
    <d v="2022-01-18T00:00:00"/>
    <d v="2022-01-20T00:00:00"/>
    <d v="2022-01-20T00:00:00"/>
    <d v="2022-12-31T00:00:00"/>
    <d v="2022-12-31T00:00:00"/>
    <m/>
    <m/>
    <s v="EN EJECUCION"/>
    <n v="39789044"/>
    <s v="ALBA JEANNETTE CORREDOR RAMIREZ"/>
    <s v="0 anos - 11 meses  y 12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981.307,00 MONEDA CORRIENTE"/>
    <n v="4981307"/>
    <n v="57118987"/>
    <s v=" $ -   "/>
    <s v=" $ -   "/>
    <n v="57118987"/>
    <n v="26733014"/>
    <m/>
    <s v="1 POLIZA"/>
    <s v="https://community.secop.gov.co/Public/Tendering/OpportunityDetail/Index?noticeUID=CO1.NTC.2568554&amp;isFromPublicArea=True&amp;isModal=False"/>
    <s v="MISIONAL"/>
    <s v="CD-PN:Prestacion de Servicios de Apoyo a la Gestion"/>
    <s v="2 SUPERVISOR"/>
    <m/>
    <m/>
    <n v="79042473"/>
    <s v="NESTOR MARIO URREA DUQUE"/>
    <s v="SUBDIRECTOR DE APOYO AL SANEAMIENTO FISCAL Y TERRITORIAL"/>
    <s v="DIRECCION GENERAL DE APOYO FISCAL"/>
    <s v="DIRECCION GENERAL DE APOYO FISCAL - "/>
    <s v="albajcorreot@hotmail.com"/>
    <s v="alba.corredor@minhacienda.gov.co"/>
    <n v="3811700"/>
    <n v="2205"/>
    <m/>
    <m/>
    <s v="2 CONTRATACIÓN DIRECTA"/>
    <s v="PRESTACIÓN DE SERVICIOS"/>
    <s v="PERSONA NATURAL"/>
    <s v="MHCP-CD-047-2022"/>
  </r>
  <r>
    <s v="3.014-2022"/>
    <x v="0"/>
    <x v="11"/>
    <s v="SERVICIOS JURIDICOS Y CONTABLES"/>
    <n v="0"/>
    <n v="0"/>
    <s v="PRESTAR LOS SERVICIOS PROFESIONALES PARA EJERCER LA DEFENSA JUDICIAL Y EXTRAJUDICIAL DE LOS INTERESES DE LA NACIÓN MINISTERIO DE HACIENDA Y CRÉDITO PÚBLICO EN LOS TÉRMINOS DEL MANDATO CONFERIDO"/>
    <d v="2022-01-18T00:00:00"/>
    <d v="2022-01-24T00:00:00"/>
    <d v="2022-01-24T00:00:00"/>
    <d v="2022-12-31T00:00:00"/>
    <d v="2022-12-31T00:00:00"/>
    <m/>
    <m/>
    <s v="EN EJECUCION"/>
    <n v="1110494374"/>
    <s v="CAMILO ANDRÉS MEDINA PÉREZ"/>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268.465,00 MONEDA CORRIENTE"/>
    <n v="4268465"/>
    <n v="49371912"/>
    <s v=" $ -   "/>
    <s v=" $ -   "/>
    <n v="49371912"/>
    <n v="22338300"/>
    <m/>
    <s v="1 POLIZA"/>
    <s v="https://community.secop.gov.co/Public/Tendering/OpportunityDetail/Index?noticeUID=CO1.NTC.2562043&amp;isFromPublicArea=True&amp;isModal=False"/>
    <s v="APOYO"/>
    <s v="CD-PN:Prestacion de Servicios Profesionales"/>
    <s v="2 SUPERVISOR"/>
    <m/>
    <m/>
    <n v="63282186"/>
    <s v="LILIANA MARIA ALMEYDA GOMEZ"/>
    <s v="COORDINADORA"/>
    <s v="GRUPO DE DER. DE PETICION, CONSULTAS Y CARTERA DE LA SUBDIRECCIÓN JURIDICA"/>
    <s v="SECRETARIA GENERAL - SUBDIRECCIÓN JURÍDICA"/>
    <s v="kmilo72352@gmail.com"/>
    <m/>
    <n v="3811700"/>
    <m/>
    <m/>
    <m/>
    <s v="2 CONTRATACIÓN DIRECTA"/>
    <s v="PRESTACIÓN DE SERVICIOS"/>
    <s v="PERSONA NATURAL"/>
    <s v="MHCP-CD-045-2022"/>
  </r>
  <r>
    <s v="3.015-2022"/>
    <x v="1"/>
    <x v="14"/>
    <s v="ADQUISICIÓN DE BIENES Y SERVICIOS"/>
    <n v="0"/>
    <n v="0"/>
    <s v="DESARROLLAR LAS ACTIVIDADES REQUERIDAS EN EL PROCESO DE CERTIFICACIÓN ELECTRÓNICA DE TIEMPOS LABORADOS CETIL E HISTORIA LABORAL UNIFICADA, BRINDANDO SOPORTE JURÍDICO Y APOYO EN LOS PLANES Y DIRECTRICES RELACIONADOS CON CETIL, EN CUMPLIMIENTO DE LA NORMATIVIDAD VIGENTE EN LA MATERIA"/>
    <d v="2022-01-18T00:00:00"/>
    <d v="2022-01-20T00:00:00"/>
    <d v="2022-01-20T00:00:00"/>
    <d v="2022-12-31T00:00:00"/>
    <d v="2022-12-31T00:00:00"/>
    <m/>
    <m/>
    <s v="EN EJECUCION"/>
    <n v="80175555"/>
    <s v="JONATHAN JAVIER HERRERA BUITRAGO"/>
    <s v="0 anos - 11 meses  y 12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5135817"/>
    <n v="59507002"/>
    <s v=" $ -   "/>
    <s v=" $ -   "/>
    <n v="59507002"/>
    <n v="27562218"/>
    <m/>
    <s v="1 POLIZA"/>
    <s v="https://community.secop.gov.co/Public/Tendering/OpportunityDetail/Index?noticeUID=CO1.NTC.2566621&amp;isFromPublicArea=True&amp;isModal=False"/>
    <s v="MISIONAL"/>
    <s v="CD-PN:Prestacion de Servicios Profesionales"/>
    <s v="2 SUPERVISOR"/>
    <m/>
    <m/>
    <n v="80051020"/>
    <s v="DARWIN ORLANDO LOPEZ MUNAR"/>
    <s v="ASESOR"/>
    <s v="OFICINA DE BONOS PENSIONALES"/>
    <s v="DIRECCION GENERAL DE REGULACION ECONOMICA DE LA SEGURIDAD SOCIAL - "/>
    <s v="jhonjavi5@hotmail.com"/>
    <m/>
    <n v="3811700"/>
    <n v="4845"/>
    <m/>
    <m/>
    <s v="2 CONTRATACIÓN DIRECTA"/>
    <s v="PRESTACIÓN DE SERVICIOS"/>
    <s v="PERSONA NATURAL"/>
    <s v="MHCP-CD-020-2022"/>
  </r>
  <r>
    <s v="3.016-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18T00:00:00"/>
    <d v="2022-01-21T00:00:00"/>
    <d v="2022-01-21T00:00:00"/>
    <d v="2022-12-31T00:00:00"/>
    <d v="2022-12-31T00:00:00"/>
    <m/>
    <m/>
    <s v="EN EJECUCION"/>
    <n v="80424271"/>
    <s v="CARLOS ANDRES MENDOZA AVILA"/>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2493410"/>
    <s v=" $ -   "/>
    <s v=" $ -   "/>
    <n v="182493410"/>
    <n v="84880656"/>
    <m/>
    <s v="1 POLIZA"/>
    <s v="https://community.secop.gov.co/Public/Tendering/OpportunityDetail/Index?noticeUID=CO1.NTC.2569676&amp;isFromPublicArea=True&amp;isModal=False"/>
    <s v="MISIONAL"/>
    <s v="CD-PN:Prestacion de Servicios Profesionales"/>
    <s v="2 SUPERVISOR"/>
    <m/>
    <m/>
    <n v="79471574"/>
    <s v="FERNANDO OLIVERA VILLANUEVA"/>
    <s v="ASESOR"/>
    <s v="DIRECCION GENERAL DE APOYO FISCAL"/>
    <s v="DIRECCION GENERAL DE APOYO FISCAL - "/>
    <s v="carlosamendoza@hotmail.com"/>
    <s v="carlos.mendoza@minhacienda.gov.co"/>
    <n v="3811700"/>
    <n v="4270"/>
    <m/>
    <m/>
    <s v="2 CONTRATACIÓN DIRECTA"/>
    <s v="PRESTACIÓN DE SERVICIOS"/>
    <s v="PERSONA NATURAL"/>
    <s v="MHCP-CD-050-2022"/>
  </r>
  <r>
    <s v="3.017-2022"/>
    <x v="1"/>
    <x v="14"/>
    <s v="ADQUISICIÓN DE BIENES Y SERVICIOS"/>
    <n v="1"/>
    <n v="0"/>
    <s v="DESARROLLAR LAS ACTIVIDADES REQUERIDAS EN EL PROCESO DE CERTIFICACIÓN ELECTRÓNICA DE TIEMPOS LABORADOS CETIL E HISTORIA LABORAL UNIFICADA, IDENTIFICANDO MEJORAS Y PROPONIENDO PLANES DE ACCIÓN PARA EL CUMPLIMIENTO DE LOS OBJETIVOS"/>
    <d v="2022-01-18T00:00:00"/>
    <d v="2022-01-24T00:00:00"/>
    <d v="2022-01-24T00:00:00"/>
    <d v="2022-06-30T00:00:00"/>
    <d v="2022-09-08T00:00:00"/>
    <m/>
    <m/>
    <s v="EN EJECUCION"/>
    <n v="52914904"/>
    <s v="ANGELA ANDREA RAMIREZ RAMIREZ"/>
    <s v="0 anos - 5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5135817"/>
    <n v="28538025"/>
    <n v="11990422"/>
    <s v=" $ -   "/>
    <n v="40528447"/>
    <n v="32629559"/>
    <n v="69"/>
    <s v="1 POLIZA"/>
    <s v="https://community.secop.gov.co/Public/Tendering/OpportunityDetail/Index?noticeUID=CO1.NTC.2567475&amp;isFromPublicArea=True&amp;isModal=False"/>
    <s v="MISIONAL"/>
    <s v="CD-PN:Prestacion de Servicios Profesionales"/>
    <s v="2 SUPERVISOR"/>
    <m/>
    <m/>
    <n v="52554793"/>
    <s v="ALEXANDRA BUITRAGO FURQUE"/>
    <s v="ASESOR"/>
    <s v="DESPACHO DEL VICEMINISTRO GENERAL"/>
    <s v="DIRECCION GENERAL DE REGULACION ECONOMICA DE LA SEGURIDAD SOCIAL - "/>
    <s v="angel_a20@hotmail.com"/>
    <s v="angela.ramirez@minhacienda.gov.co"/>
    <n v="3811700"/>
    <n v="3881"/>
    <d v="2022-06-28T00:00:00"/>
    <s v="OTROSÍ NO. 1 MEDIANTE EL CUAL SE PRORROGA EL PLAZO DE EJECUCIÓN Y SE ADICIONA EL VALOR DEL CONTRATO NO 3.017-2022"/>
    <s v="2 CONTRATACIÓN DIRECTA"/>
    <s v="PRESTACIÓN DE SERVICIOS"/>
    <s v="PERSONA NATURAL"/>
    <s v="MHCP-CD-019-2022"/>
  </r>
  <r>
    <s v="3.018-2022"/>
    <x v="1"/>
    <x v="33"/>
    <s v="ADQUISICION DE BIENES Y SERVICIOS- SERVICIO DE ASESORIA EN GESTION Y MONITOREO DE PARTICIPACIONES ACCIONARIAS Y ENTES GESTORES"/>
    <n v="0"/>
    <n v="1"/>
    <s v="PRESTAR LOS SERVICIOS PROFESIONALES FINANCIEROS A LA DIRECCIÓN GENERAL DE PARTICIPACIONES ESTATALES EN LA REPRESENTACIÓN, SEGUIMIENTO AL DESEMPEÑO Y TENENCIA DE LA PARTICIPACIÓN ACCIONARIA DE LA NACIÓN EN LAS EMPRESAS ESTATALES, ASÍ COMO EN ASUNTOS RELACIONADOS CON LOS SISTEMAS DE TRANSPORTE MASIVO COFINANCIADOS POR EL GOBIERNO NACIONAL, EN EL MARCO DEL PROYECTO DE INVERSIÓN DENOMINADO ¿OPTIMIZACIÓN DEL MODELO DE GESTIÓN Y ADMINISTRACIÓN DEL PORTAFOLIO DE EMPRESAS ESTATALES¿."/>
    <d v="2022-01-18T00:00:00"/>
    <d v="2022-01-21T00:00:00"/>
    <d v="2022-01-21T00:00:00"/>
    <d v="2022-12-31T00:00:00"/>
    <d v="2022-12-31T00:00:00"/>
    <m/>
    <m/>
    <s v="EN EJECUCION"/>
    <n v="79764185"/>
    <s v="JUAN CARLOS CASTRO FERNANDEZ"/>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n v="12576300"/>
    <n v="149280681"/>
    <s v=" $ -   "/>
    <s v=" $ -   "/>
    <n v="149280681"/>
    <n v="66109417"/>
    <m/>
    <s v="1 POLIZA"/>
    <s v="https://community.secop.gov.co/Public/Tendering/OpportunityDetail/Index?noticeUID=CO1.NTC.2557476&amp;isFromPublicArea=True&amp;isModal=False"/>
    <s v="MISIONAL"/>
    <s v="CD-PN:Prestacion de Servicios Profesionales"/>
    <s v="2 SUPERVISOR"/>
    <m/>
    <m/>
    <n v="52418478"/>
    <s v="ADRIANA MAZUERA CHILD"/>
    <s v="DIRECTORA"/>
    <s v="DIRECCIÓN GENERAL DE PARTICIPACIONES ESTATALES"/>
    <s v="DIRECCION GENERAL DE PARTICIPACIONES ESTATALES - "/>
    <s v="cortesleonsantiago@gmail.com"/>
    <s v="jucastro@minhacienda.gov.co"/>
    <n v="3811700"/>
    <m/>
    <m/>
    <s v="CESION DEL CONTRATO NO  3.018-2022 DE SANTIAGO CORTES LEÓN A  JUAN CARLOS CASTRO FERNANDEZ, TENIENDO COMO FECHA DE INICIO SEGÚN APROBACIÓN DE PÓLIZA 25-FEB-2022"/>
    <s v="2 CONTRATACIÓN DIRECTA"/>
    <s v="PRESTACIÓN DE SERVICIOS"/>
    <s v="PERSONA NATURAL"/>
    <s v="MHCP-CD-011-2022"/>
  </r>
  <r>
    <s v="3.019-2022"/>
    <x v="1"/>
    <x v="34"/>
    <s v="ADQUISICIÓN DE BIENES Y SERVICIOS - DOCUMENTOS DE PLANEACIÓN - DESARROLLO E IMPLEMENTACIÓN DE UNA ESTRATEGIA PARA COBERTURAS DE LOS PRECIOS DEL PETRÓLEO PARA COLOMBIA NACIONAL"/>
    <n v="0"/>
    <n v="0"/>
    <s v="PRESTAR SERVICIOS PROFESIONALES A LA SUBDIRECCIÓN DE RIESGO DE LA DIRECCIÓN GENERAL DE CRÉDITO PÚBLICO Y TESORO NACIONAL, EN ACTIVIDADES RELACIONADAS CON LA CONSTRUCCIÓN Y PROCESAMIENTO DE ESTADÍSTICAS PARA EL DESARROLLO DE MODELOS Y HERRAMIENTAS CUANTITATIVAS, ASÍ COMO EN LA ELABORACIÓN DE REPORTES Y ANÁLISIS DERIVADOS DE LA GESTIÓN DE LOS RIESGOS FISCALES TANTO DE LA DEUDA PÚBLICA COMO LA ESTRATEGIA DE COBERTURA DE LOS PRECIOS DEL PETRÓLEO"/>
    <d v="2022-01-18T00:00:00"/>
    <d v="2022-01-21T00:00:00"/>
    <d v="2022-01-21T00:00:00"/>
    <d v="2022-12-31T00:00:00"/>
    <d v="2022-12-31T00:00:00"/>
    <m/>
    <m/>
    <s v="EN EJECUCION"/>
    <n v="1032505745"/>
    <s v="OSCAR DAVID BOTERO RAMIREZ"/>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n v="3000000"/>
    <n v="35390000"/>
    <s v=" $ -   "/>
    <s v=" $ -   "/>
    <n v="35390000"/>
    <n v="16450000"/>
    <m/>
    <s v="1 POLIZA"/>
    <s v="https://community.secop.gov.co/Public/Tendering/OpportunityDetail/Index?noticeUID=CO1.NTC.2559683&amp;isFromPublicArea=True&amp;isModal=False"/>
    <s v="MISIONAL"/>
    <s v="CD-PN:Prestacion de Servicios Profesionales"/>
    <s v="2 SUPERVISOR"/>
    <m/>
    <m/>
    <n v="1032410363"/>
    <s v="SANTIAGO RODRIGUEZ MENDEZ"/>
    <s v="ASESOR"/>
    <s v="SUBDIRECCION DE RIESGO"/>
    <s v="DIRECCION GENERAL DE CREDITO PUBLICO Y TESORO NACIONAL - SUB. DE TESORERÍA"/>
    <s v="oboteror@unal.edu.co"/>
    <m/>
    <n v="3811700"/>
    <m/>
    <m/>
    <m/>
    <s v="2 CONTRATACIÓN DIRECTA"/>
    <s v="PRESTACIÓN DE SERVICIOS"/>
    <s v="PERSONA NATURAL"/>
    <s v="MHCP-CD-022-2022"/>
  </r>
  <r>
    <s v="3.020-2022"/>
    <x v="0"/>
    <x v="7"/>
    <s v="OTROS SERVICIOS PROFESIONALES, CIENTIFICOS Y TÉCNICOS"/>
    <n v="0"/>
    <n v="0"/>
    <s v="PRESTACIÓN DE SERVICIOS DE APOYO A LA SUBDIRECCIÓN JURÍDICA DEL MINISTERIO DE HACIENDA Y CRÉDITO PÚBLICO EN LA INCLUSIÓN, SEGUIMIENTO Y CONTROL DE LAS DIVERSAS ACTUACIONES RELACIONADAS CON EL CICLO DE LA DEFENSA EN LOS PROCESOS JUDICIALES Y EXTRAJUDICIALES EN LOS CUALES ESTA CARTERA MINISTERIAL ES PARTE, EN LAS HERRAMIENTAS INTERNAS Y EXTERNAS ESTABLECIDAS PARA TAL FIN, ASÍ COMO BRINDAR APOYO EN LA SUSTANCIACIÓN DE PROCESOS JUDICIALES, EXTRAJUDICIALES, CONSTITUCIONALES Y DERECHOS DE PETICIÓN"/>
    <d v="2022-01-18T00:00:00"/>
    <d v="2022-01-21T00:00:00"/>
    <d v="2022-01-21T00:00:00"/>
    <d v="2022-12-31T00:00:00"/>
    <d v="2022-12-31T00:00:00"/>
    <m/>
    <m/>
    <s v="EN EJECUCION"/>
    <n v="1057587216"/>
    <s v="JUAN SEBASTIAN DE LA PAZ VEGA"/>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624.369,00 MONEDA CORRIENTE"/>
    <n v="3624369"/>
    <n v="41559431"/>
    <s v=" $ -   "/>
    <s v=" $ -   "/>
    <n v="41559431"/>
    <n v="19329968"/>
    <m/>
    <s v="1 POLIZA"/>
    <s v="https://community.secop.gov.co/Public/Tendering/OpportunityDetail/Index?noticeUID=CO1.NTC.2554193&amp;isFromPublicArea=True&amp;isModal=False"/>
    <s v="APOYO"/>
    <s v="CD-PN:Prestacion de Servicios de Apoyo a la Gestion"/>
    <s v="2 SUPERVISOR"/>
    <m/>
    <m/>
    <n v="63448620"/>
    <s v="SANDRA DIAZ CASTELLANOS"/>
    <s v="COORDINADORA"/>
    <s v="GRUPO DE GESTIÓN JURÍRIDICA"/>
    <s v="SECRETARIA GENERAL - SUBDIRECCIÓN JURÍDICA"/>
    <s v="jsebastiandelapaz@gmail.com"/>
    <s v="juan.paz@minhacienda.gov.co"/>
    <n v="3811700"/>
    <n v="3344"/>
    <m/>
    <m/>
    <s v="2 CONTRATACIÓN DIRECTA"/>
    <s v="PRESTACIÓN DE SERVICIOS"/>
    <s v="PERSONA NATURAL"/>
    <s v="MHCP-CD-012-2022"/>
  </r>
  <r>
    <s v="3.021-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PARA LA EJECUCIÓN DEL PROYECTO DE INVERSIÓN A SU CARGO A TRAVÉS DEL DESARROLLO DE ACTIVIDADES PARA LA ASESORÍA, ACOMPAÑAMIENTO Y APOYO TÉCNICO EN LOS PROCESOS DE ADMINISTRACIÓN DE LA INFORMACIÓN Y LOS DIFERENTES SISTEMAS Y APLICATIVOS QUE SE REQUIERAN EN EL MARCO DEL FORTALECIMIENTO INSTITUCIONAL DE LAS ENTIDADES TERRITORIALES Y SUS DESCENTRALIZADAS."/>
    <d v="2022-01-18T00:00:00"/>
    <d v="2022-01-21T00:00:00"/>
    <d v="2022-01-21T00:00:00"/>
    <d v="2022-12-31T00:00:00"/>
    <d v="2022-12-31T00:00:00"/>
    <m/>
    <m/>
    <s v="EN EJECUCION"/>
    <n v="74243621"/>
    <s v="ALEX FERNANDO BUITRAGO HURTADO"/>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2493410"/>
    <s v=" $ -   "/>
    <s v=" $ -   "/>
    <n v="182493410"/>
    <n v="84880656"/>
    <m/>
    <s v="1 POLIZA"/>
    <s v="https://community.secop.gov.co/Public/Tendering/OpportunityDetail/Index?noticeUID=CO1.NTC.2569513&amp;isFromPublicArea=True&amp;isModal=False"/>
    <s v="MISIONAL"/>
    <s v="CD-PN:Prestacion de Servicios Profesionales"/>
    <s v="2 SUPERVISOR"/>
    <m/>
    <m/>
    <n v="79042473"/>
    <s v="NESTOR MARIO URREA DUQUE"/>
    <s v="SUBDIRECTOR DE APOYO AL SANEAMIENTO FISCAL Y TERRITORIAL"/>
    <s v="DIRECCION GENERAL DE APOYO FISCAL"/>
    <s v="DIRECCION GENERAL DE APOYO FISCAL - "/>
    <s v="afbuitragoh@unal.edu.co"/>
    <s v="alex.buitrago@minhacienda.gov.co"/>
    <n v="3811700"/>
    <n v="4201"/>
    <m/>
    <m/>
    <s v="2 CONTRATACIÓN DIRECTA"/>
    <s v="PRESTACIÓN DE SERVICIOS"/>
    <s v="PERSONA NATURAL"/>
    <s v="MHCP-CD-049-2022"/>
  </r>
  <r>
    <s v="3.022-2022"/>
    <x v="0"/>
    <x v="11"/>
    <s v="SERVICIOS JURIDICOS Y CONTABLES"/>
    <n v="0"/>
    <n v="0"/>
    <s v="PRESTAR LOS SERVICIOS DE ASESORÍA JURÍDICA EN ASUNTOS DE DERECHO LABORAL, SEGURIDAD SOCIAL Y DERECHO ADMINISTRATIVO Y REPRESENTAR JUDICIALMENTE LOS INTERESES DE LA NACIÓN - MINISTERIO DE HACIENDA Y CRÉDITO PÚBLICO EN LA INTERPOSICIÓN DE RECURSOS EXTRAORDINARIOS EN ESTAS MATERIAS."/>
    <d v="2022-01-18T00:00:00"/>
    <d v="2022-01-21T00:00:00"/>
    <d v="2022-01-21T00:00:00"/>
    <d v="2022-12-31T00:00:00"/>
    <d v="2022-12-31T00:00:00"/>
    <m/>
    <m/>
    <s v="EN EJECUCION"/>
    <n v="32412769"/>
    <s v="LUCIA ARBELAEZ DE TOBON"/>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L SERVICIO PRESTADO, DE LA SIGUIENTE MANERA"/>
    <s v=" $ -   "/>
    <n v="51500000"/>
    <s v=" $ -   "/>
    <s v=" $ -   "/>
    <n v="51500000"/>
    <n v="51170000"/>
    <m/>
    <s v="1 POLIZA"/>
    <s v="https://community.secop.gov.co/Public/Tendering/OpportunityDetail/Index?noticeUID=CO1.NTC.2560671&amp;isFromPublicArea=True&amp;isModal=False"/>
    <s v="APOYO"/>
    <s v="CD-PN:Prestacion de Servicios Profesionales"/>
    <s v="2 SUPERVISOR"/>
    <m/>
    <m/>
    <n v="91216867"/>
    <s v="DIEGO IGNACIO RIVERA MANTILLA"/>
    <s v="SUBDIRECTOR JURIDICO"/>
    <s v="SUBDIRECCION JURIDICA"/>
    <s v="SECRETARIA GENERAL - SUBDIRECCIÓN JURÍDICA"/>
    <s v="arbelaezdetobon@yahoo.com"/>
    <m/>
    <n v="3811700"/>
    <n v="2240"/>
    <m/>
    <m/>
    <s v="2 CONTRATACIÓN DIRECTA"/>
    <s v="PRESTACIÓN DE SERVICIOS"/>
    <s v="PERSONA NATURAL"/>
    <s v="MHCP-CD-023-2022"/>
  </r>
  <r>
    <s v="3.023-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RENDICIÓN DE CUENTAS Y PARTICIPACIÓN CIUDADANA DE LAS ENTIDADES TERRITORIALES Y SUS DESCENTRALIZADAS EN EL MARCO DE LA ESTRATEGIA DE MONITOREO, SEGUIMIENTO Y CONTROL AL USO DE LOS RECURSOS DEL SISTEMA GENERAL DE PARTICIPACIONES"/>
    <d v="2022-01-18T00:00:00"/>
    <d v="2022-01-21T00:00:00"/>
    <d v="2022-01-21T00:00:00"/>
    <d v="2022-12-31T00:00:00"/>
    <d v="2022-12-31T00:00:00"/>
    <m/>
    <m/>
    <s v="EN EJECUCION"/>
    <n v="71992642"/>
    <s v="HERMAN JAVIER OCAMPO SALGADO"/>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1.577.180,00 MONEDA CORRIENTE INCLUIDO IVA"/>
    <n v="11577180"/>
    <n v="131979852"/>
    <s v=" $ -   "/>
    <s v=" $ -   "/>
    <n v="131979852"/>
    <n v="61744960"/>
    <m/>
    <s v="1 POLIZA"/>
    <s v="https://community.secop.gov.co/Public/Tendering/OpportunityDetail/Index?noticeUID=CO1.NTC.2582561&amp;isFromPublicArea=True&amp;isModal=False"/>
    <s v="MISIONAL"/>
    <s v="CD-PN:Prestacion de Servicios Profesionales"/>
    <s v="2 SUPERVISOR"/>
    <m/>
    <m/>
    <n v="79471574"/>
    <s v="FERNANDO OLIVERA VILLANUEVA"/>
    <s v="ASESOR"/>
    <s v="DIRECCION GENERAL DE APOYO FISCAL"/>
    <s v="DIRECCION GENERAL DE APOYO FISCAL - "/>
    <s v="hjocampos1@hotmail.com"/>
    <s v="herman.ocampo@minhacienda.gov.co"/>
    <n v="3811700"/>
    <n v="4221"/>
    <m/>
    <m/>
    <s v="2 CONTRATACIÓN DIRECTA"/>
    <s v="PRESTACIÓN DE SERVICIOS"/>
    <s v="PERSONA NATURAL"/>
    <s v="MHCP-CD-036-2022"/>
  </r>
  <r>
    <s v="3.024-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FISCAL Y FINANCIERO EN LAS ACCIONES DE FORTALECIMIENTO INSTITUCIONAL DE LAS ENTIDADES TERRITORIALES Y SUS DESCENTRALIZADAS CON ÉNFASIS EN EL PROCESO DE DESCENTRALIZACIÓN, ASÍ COMO EN LA EJECUCIÓN DEL PROYECTO DE INVERSIÓN A CARGO DE LA DIRECCIÓN GENERAL DE APOYO FISCAL"/>
    <d v="2022-01-18T00:00:00"/>
    <d v="2022-01-21T00:00:00"/>
    <d v="2022-01-21T00:00:00"/>
    <d v="2022-12-31T00:00:00"/>
    <d v="2022-12-31T00:00:00"/>
    <m/>
    <m/>
    <s v="EN EJECUCION"/>
    <n v="1016005360"/>
    <s v="ANDRES FELIPE URREA BERMUDEZ"/>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2493410"/>
    <s v=" $ -   "/>
    <s v=" $ -   "/>
    <n v="182493410"/>
    <n v="84880656"/>
    <m/>
    <s v="1 POLIZA"/>
    <s v="https://community.secop.gov.co/Public/Tendering/OpportunityDetail/Index?noticeUID=CO1.NTC.2570440&amp;isFromPublicArea=True&amp;isModal=False"/>
    <s v="MISIONAL"/>
    <s v="CD-PN:Prestacion de Servicios Profesionales"/>
    <s v="2 SUPERVISOR"/>
    <m/>
    <m/>
    <n v="79042473"/>
    <s v="NESTOR MARIO URREA DUQUE"/>
    <s v="SUBDIRECTOR DE APOYO AL SANEAMIENTO FISCAL Y TERRITORIAL"/>
    <s v="DIRECCION GENERAL DE APOYO FISCAL"/>
    <s v="DIRECCION GENERAL DE APOYO FISCAL - "/>
    <s v="afurreab@unal.edu.co"/>
    <s v="andres.urrea@minhacienda.gov.co"/>
    <n v="3811700"/>
    <n v="4204"/>
    <m/>
    <m/>
    <s v="2 CONTRATACIÓN DIRECTA"/>
    <s v="PRESTACIÓN DE SERVICIOS"/>
    <s v="PERSONA NATURAL"/>
    <s v="MHCP-CD-052-2022"/>
  </r>
  <r>
    <s v="3.025-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18T00:00:00"/>
    <d v="2022-01-21T00:00:00"/>
    <d v="2022-01-21T00:00:00"/>
    <d v="2022-12-31T00:00:00"/>
    <d v="2022-12-31T00:00:00"/>
    <m/>
    <m/>
    <s v="EN EJECUCION"/>
    <n v="1010210192"/>
    <s v="EDDIER ANDRES CAMACHO UTIMA"/>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72.740,00 MONEDA CORRIENTE"/>
    <n v="3972740"/>
    <n v="45289236"/>
    <s v=" $ -   "/>
    <s v=" $ -   "/>
    <n v="45289236"/>
    <n v="21187947"/>
    <m/>
    <s v="1 POLIZA"/>
    <s v="https://community.secop.gov.co/Public/Tendering/OpportunityDetail/Index?noticeUID=CO1.NTC.2578474&amp;isFromPublicArea=True&amp;isModal=False"/>
    <s v="MISIONAL"/>
    <s v="CD-PN:Prestacion de Servicios Profesionales"/>
    <s v="2 SUPERVISOR"/>
    <m/>
    <m/>
    <n v="79471574"/>
    <s v="FERNANDO OLIVERA VILLANUEVA"/>
    <s v="ASESOR"/>
    <s v="DIRECCION GENERAL DE APOYO FISCAL"/>
    <s v="DIRECCION GENERAL DE APOYO FISCAL - "/>
    <s v="eddier.camacho192@esap.gov.co"/>
    <s v="eddier.camacho@minhacienda.gov.co"/>
    <n v="3811700"/>
    <n v="3233"/>
    <m/>
    <m/>
    <s v="2 CONTRATACIÓN DIRECTA"/>
    <s v="PRESTACIÓN DE SERVICIOS"/>
    <s v="PERSONA NATURAL"/>
    <s v="MHCP-CD-031-2022"/>
  </r>
  <r>
    <s v="3.026-2022"/>
    <x v="1"/>
    <x v="14"/>
    <s v="ADQUISICIÓN DE BIENES Y SERVICIOS"/>
    <n v="0"/>
    <n v="0"/>
    <s v="SOPORTAR ADMINISTRATIVAMENTE LAS ACTIVIDADES DEL PROCESO DE CERTIFICACIÓN ELECTRÓNICA DE TIEMPOS LABORADOS CETIL E HISTORIA LABORAL UNIFICADA, DE ACUERDO CON LAS NORMAS Y PROCEDIMIENTOS ESTABLECIDOS"/>
    <d v="2022-01-18T00:00:00"/>
    <d v="2022-01-21T00:00:00"/>
    <d v="2022-01-21T00:00:00"/>
    <d v="2022-12-31T00:00:00"/>
    <d v="2022-12-31T00:00:00"/>
    <m/>
    <m/>
    <s v="EN EJECUCION"/>
    <n v="1152713814"/>
    <s v="YESID ARISTIZABAL MARIN"/>
    <s v="0 anos - 11 meses  y 11 dias"/>
    <s v="EL PLAZO DE EJECUCIÓN DEL PRESENTE CONTRATO SERÁ HASTA EL 31 DE DICIEMBRE DE 2022, INCLUSIVE, CONTADO A PARTIR DE LA APROBACIÓN DE LA GARANTÍA ÚNICA DE CUMPLIMIENTO QUE DEBE CONSTITUIR EL CONTRATISTA A FAVOR DEL MINISTERIO, PREVIO REGISTRO PRESUPUESTAL E INICIO DE LA COBERTURA DE LA AFILIACIÓN DEL CONTRATISTA A LA ARL, POR PARTE DEL MINISTERIO DE HACIENDA Y CRÉDITO PÚBLICO"/>
    <n v="3502000"/>
    <n v="40156267"/>
    <s v=" $ -   "/>
    <s v=" $ -   "/>
    <n v="40156267"/>
    <n v="22179333"/>
    <m/>
    <s v="1 POLIZA"/>
    <s v="https://community.secop.gov.co/Public/Tendering/OpportunityDetail/Index?noticeUID=CO1.NTC.2558199&amp;isFromPublicArea=True&amp;isModal=False"/>
    <s v="MISIONAL"/>
    <s v="CD-PN:Prestacion de Servicios de Apoyo a la Gestion"/>
    <s v="2 SUPERVISOR"/>
    <m/>
    <m/>
    <n v="52554793"/>
    <s v="ALEXANDRA BUITRAGO FURQUE"/>
    <s v="ASESOR"/>
    <s v="DESPACHO DEL VICEMINISTRO GENERAL"/>
    <s v="DIRECCION GENERAL DE REGULACION ECONOMICA DE LA SEGURIDAD SOCIAL - "/>
    <s v="yesid.aristizabal12@gmail.com"/>
    <m/>
    <n v="3811700"/>
    <m/>
    <m/>
    <m/>
    <s v="2 CONTRATACIÓN DIRECTA"/>
    <s v="PRESTACIÓN DE SERVICIOS"/>
    <s v="PERSONA NATURAL"/>
    <s v="MHCP-CD-021-2022"/>
  </r>
  <r>
    <s v="3.027-2022"/>
    <x v="1"/>
    <x v="9"/>
    <s v="ADQUISICIÓN DE BIENES Y SERVICIOS-SERVICIO DE INFORMACION ACTUALIZADO-ADECUACION DEL SIIF NACION A NORMAS, CONCEPTOS Y ESTANDARES NACIONALES E INTERNACIONALES BOGOTA"/>
    <n v="0"/>
    <n v="0"/>
    <s v="PRESTAR SERVICIOS PROFESIONALES AL VICEMINISTERIO GENERAL-ADMINISTRACIÓN DEL SIIF NACIÓN PARA APOYAR EN LAS ACTIVIDADES INHERENTES A PRUEBAS INTEGRALES DEL SISTEMA EN EL MÓDULO ASIGNADO,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2-01-19T00:00:00"/>
    <d v="2022-01-25T00:00:00"/>
    <d v="2022-01-25T00:00:00"/>
    <d v="2022-12-31T00:00:00"/>
    <d v="2022-12-31T00:00:00"/>
    <m/>
    <m/>
    <s v="EN EJECUCION"/>
    <n v="1019100672"/>
    <s v="KAREN ANDREA CHICAGUY GARCES"/>
    <s v="0 anos - 11 meses  y 7 dias"/>
    <s v="EL PLAZO DE EJECUCIÓN DEL PRESENTE CONTRATO SERÁ HASTA EL 31 DE DICIEMBRE DE 2022 INCLUSIVE, CONTADO A PARTIR DE LA APROBACIÓN DE LA GARANTÍA ÚNICA DE CUMPLIMIENTO QUE DEBE CONSTITUIR EL CONTRATISTA A FAVOR DEL MINISTERIO, PREVIO REGISTRO PRESUPUESTAL E INICIO DE LA COBERTURA DE LA AFILIACIÓN DEL CONTRATISTA A LA ARL, POR PARTE DEL MINISTERIO DE HACIENDA Y CRÉDITO PÚBLICO"/>
    <n v="3376526"/>
    <n v="38717498"/>
    <s v=" $ -   "/>
    <s v=" $ -   "/>
    <n v="38717498"/>
    <n v="17557935"/>
    <m/>
    <s v="1 POLIZA"/>
    <s v="https://community.secop.gov.co/Public/Tendering/OpportunityDetail/Index?noticeUID=CO1.NTC.2581858&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karengarces18@gmail.com"/>
    <s v="karen.chicaguy@minhacienda.gov.co"/>
    <n v="3811700"/>
    <n v="3838"/>
    <m/>
    <m/>
    <s v="2 CONTRATACIÓN DIRECTA"/>
    <s v="PRESTACIÓN DE SERVICIOS"/>
    <s v="PERSONA NATURAL"/>
    <s v="MHCP-CD-063-2022"/>
  </r>
  <r>
    <s v="3.028-2022"/>
    <x v="1"/>
    <x v="9"/>
    <s v="ADQUISICIÓN DE BIENES Y SERVICIOS-SERVICIO DE INFORMACION ACTUALIZADO-ADECUACION DEL SIIF NACION A NORMAS, CONCEPTOS Y ESTANDARES NACIONALES E INTERNACIONALES BOGOTA"/>
    <n v="0"/>
    <n v="0"/>
    <s v="PRESTAR SERVICIOS PROFESIONALES AL VICEMINISTERIO GENERAL-ADMINISTRACIÓN DEL SIIF NACIÓN PARA APOYAR EN LAS ACTIVIDADES INHERENTES A PRUEBAS INTEGRALES DEL SISTEMA EN EL MÓDULO ASIGNADO,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2-01-19T00:00:00"/>
    <d v="2022-01-24T00:00:00"/>
    <d v="2022-01-24T00:00:00"/>
    <d v="2022-12-31T00:00:00"/>
    <d v="2022-12-31T00:00:00"/>
    <m/>
    <m/>
    <s v="EN EJECUCION"/>
    <n v="1016061476"/>
    <s v="NEIVER ABEL ORTIZ CAMELO"/>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376.526,00, MONEDA CORRIENTE"/>
    <n v="3376526"/>
    <n v="38717498"/>
    <s v=" $ -   "/>
    <s v=" $ -   "/>
    <n v="38717498"/>
    <n v="17670486"/>
    <m/>
    <s v="1 POLIZA"/>
    <s v="https://community.secop.gov.co/Public/Tendering/OpportunityDetail/Index?noticeUID=CO1.NTC.2581660&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neiver.ortiz@gmail.com"/>
    <s v="neiver.ortiz@minhacienda.gov.co"/>
    <n v="3811700"/>
    <n v="2869"/>
    <m/>
    <m/>
    <s v="2 CONTRATACIÓN DIRECTA"/>
    <s v="PRESTACIÓN DE SERVICIOS"/>
    <s v="PERSONA NATURAL"/>
    <s v="MHCP-CD-059-2022"/>
  </r>
  <r>
    <s v="3.029-2022"/>
    <x v="1"/>
    <x v="9"/>
    <s v="ADQUISICIÓN DE BIENES Y SERVICIOS-SERVICIO DE INFORMACION ACTUALIZADO-ADECUACION DEL SIIF NACION A NORMAS, CONCEPTOS Y ESTANDARES NACIONALES E INTERNACIONALES BOGOTA"/>
    <n v="0"/>
    <n v="0"/>
    <s v="PRESTAR SERVICIOS PROFESIONALES AL VICEMINISTERIO GENERAL-ADMINISTRACIÓN DEL SIIF NACIÓN PARA APOYAR EN LAS ACTIVIDADES INHERENTES A PRUEBAS INTEGRALES DEL SISTEMA EN EL MÓDULO ASIGNADO,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2-01-19T00:00:00"/>
    <d v="2022-01-24T00:00:00"/>
    <d v="2022-01-24T00:00:00"/>
    <d v="2022-12-31T00:00:00"/>
    <d v="2022-12-31T00:00:00"/>
    <m/>
    <m/>
    <s v="EN EJECUCION"/>
    <n v="1010176488"/>
    <s v="JULIAN ANDRES MENDOZA GUTIERREZ"/>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376.526,00, MONEDA CORRIENTE"/>
    <n v="3376526"/>
    <n v="38717498"/>
    <s v=" $ -   "/>
    <s v=" $ -   "/>
    <n v="38717498"/>
    <n v="17670486"/>
    <m/>
    <s v="1 POLIZA"/>
    <s v="https://community.secop.gov.co/Public/Tendering/OpportunityDetail/Index?noticeUID=CO1.NTC.2581994&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batista3.aquiles@hotmail.com"/>
    <s v="julian.mendoza@minhacienda.gov.co"/>
    <n v="3811700"/>
    <n v="2868"/>
    <m/>
    <m/>
    <s v="2 CONTRATACIÓN DIRECTA"/>
    <s v="PRESTACIÓN DE SERVICIOS"/>
    <s v="PERSONA NATURAL"/>
    <s v="MHCP-CD-058-2022"/>
  </r>
  <r>
    <s v="3.030-2022"/>
    <x v="1"/>
    <x v="31"/>
    <s v="FORTALECIMIENTO Y SOSTENIBILIDAD DE LA CAPACIDAD INSTITUCIONAL Y FINANCIERA DE LAS ENTIDADES TERRITORIALES Y SUS DESCENTRALIZADOS, EN EL CONTEXTO DE LAS NORMAS DE RESPONSABILIDAD FISCAL. NACIONAL. DIRECCIÓN GENERAL DE APOYO FISCAL ¿ DAF"/>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19T00:00:00"/>
    <d v="2022-01-24T00:00:00"/>
    <d v="2022-01-24T00:00:00"/>
    <d v="2022-12-31T00:00:00"/>
    <d v="2022-12-31T00:00:00"/>
    <m/>
    <m/>
    <s v="EN EJECUCION"/>
    <n v="1031168190"/>
    <s v="DEBBE DAYANN OSORIO ROMERO"/>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21.994,00 MONEDA CORRIENTE"/>
    <n v="2821994"/>
    <n v="32170731"/>
    <s v=" $ -   "/>
    <s v=" $ -   "/>
    <n v="32170731"/>
    <n v="14768435"/>
    <m/>
    <s v="1 POLIZA"/>
    <s v="https://community.secop.gov.co/Public/Tendering/OpportunityDetail/Index?noticeUID=CO1.NTC.2577587&amp;isFromPublicArea=True&amp;isModal=False"/>
    <s v="MISIONAL"/>
    <s v="CD-PN:Prestacion de Servicios Profesionales"/>
    <s v="2 SUPERVISOR"/>
    <m/>
    <m/>
    <n v="79471574"/>
    <s v="FERNANDO OLIVERA VILLANUEVA"/>
    <s v="ASESOR"/>
    <s v="DIRECCION GENERAL DE APOYO FISCAL"/>
    <s v="DIRECCION GENERAL DE APOYO FISCAL - "/>
    <s v="debbeosorio@gmail.com"/>
    <s v="debbe.osorio@minhacienda.gov.co"/>
    <n v="3811700"/>
    <n v="1202"/>
    <m/>
    <m/>
    <s v="2 CONTRATACIÓN DIRECTA"/>
    <s v="PRESTACIÓN DE SERVICIOS"/>
    <s v="PERSONA NATURAL"/>
    <s v="MHCP-CD-029-2022"/>
  </r>
  <r>
    <s v="3.031-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TÉCNICO EN LAS ACCIONES DE FORTALECIMIENTO FINANCIERO, FISCAL E INSTITUCIONAL DE LAS ENTIDADES TERRITORIALES Y SUS DESCENTRALIZADAS, ASÍ COMO EN LA EJECUCIÓN DEL PROYECTO DE INVERSIÓN A CARGO DE LA DIRECCIÓN GENERAL DE APOYO FISCAL"/>
    <d v="2022-01-19T00:00:00"/>
    <d v="2022-01-21T00:00:00"/>
    <d v="2022-01-21T00:00:00"/>
    <d v="2022-12-31T00:00:00"/>
    <d v="2022-12-31T00:00:00"/>
    <m/>
    <m/>
    <s v="EN EJECUCION"/>
    <n v="10551921"/>
    <s v="HARBY LASSO NAVIA"/>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672.516,00 MONEDA CORRIENTE"/>
    <n v="10672516"/>
    <n v="121666682"/>
    <s v=" $ -   "/>
    <s v=" $ -   "/>
    <n v="121666682"/>
    <n v="56920085"/>
    <m/>
    <s v="1 POLIZA"/>
    <s v="https://community.secop.gov.co/Public/Tendering/OpportunityDetail/Index?noticeUID=CO1.NTC.2585761&amp;isFromPublicArea=True&amp;isModal=False"/>
    <s v="MISIONAL"/>
    <s v="CD-PN:Prestacion de Servicios Profesionales"/>
    <s v="2 SUPERVISOR"/>
    <m/>
    <m/>
    <n v="16669169"/>
    <s v="ARCESIO VALENZUELA ORDO#EZ"/>
    <s v="PROFESIONAL ESPECIALIZADO"/>
    <s v="DIRECCION GENERAL DE APOYO FISCAL"/>
    <s v="DIRECCION GENERAL DE APOYO FISCAL - "/>
    <s v="hlasso1921@hotmail.com"/>
    <s v="harby.lasso@minhacienda.gov.co"/>
    <n v="3811700"/>
    <n v="3265"/>
    <m/>
    <m/>
    <s v="2 CONTRATACIÓN DIRECTA"/>
    <s v="PRESTACIÓN DE SERVICIOS"/>
    <s v="PERSONA NATURAL"/>
    <s v="MHCP-CD-034-2022"/>
  </r>
  <r>
    <s v="3.032-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PARA LA EJECUCIÓN DEL PROYECTO DE INVERSIÓN A SU CARGO A TRAVÉS DEL DESARROLLO DE ACTIVIDADES PARA LA ASESORÍA, ACOMPAÑAMIENTO Y APOYO TÉCNICO EN LOS PROCESOS DE ADMINISTRACIÓN DE LA INFORMACIÓN Y LOS DIFERENTES SISTEMAS Y APLICATIVOS QUE SE REQUIERAN EN EL MARCO DEL FORTALECIMIENTO INSTITUCIONAL DE LAS ENTIDADES TERRITORIALES Y SUS DESCENTRALIZADAS"/>
    <d v="2022-01-19T00:00:00"/>
    <d v="2022-01-21T00:00:00"/>
    <d v="2022-01-21T00:00:00"/>
    <d v="2022-12-31T00:00:00"/>
    <d v="2022-12-31T00:00:00"/>
    <m/>
    <m/>
    <s v="EN EJECUCION"/>
    <n v="80073771"/>
    <s v="GILBERTO ENRIQUE TEJADA LEMA"/>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1432402"/>
    <s v=" $ -   "/>
    <s v=" $ -   "/>
    <n v="181432402"/>
    <n v="84880656"/>
    <m/>
    <s v="1 POLIZA"/>
    <s v="https://community.secop.gov.co/Public/Tendering/OpportunityDetail/Index?noticeUID=CO1.NTC.2584237&amp;isFromPublicArea=True&amp;isModal=False"/>
    <s v="MISIONAL"/>
    <s v="CD-PN:Prestacion de Servicios Profesionales"/>
    <s v="2 SUPERVISOR"/>
    <m/>
    <m/>
    <n v="79042473"/>
    <s v="NESTOR MARIO URREA DUQUE"/>
    <s v="SUBDIRECTOR DE APOYO AL SANEAMIENTO FISCAL Y TERRITORIAL"/>
    <s v="DIRECCION GENERAL DE APOYO FISCAL"/>
    <s v="DIRECCION GENERAL DE APOYO FISCAL - "/>
    <s v="ing.gilberto.tejada@4hotmail.com,gilberto8407@hotmail.com"/>
    <s v="gilberto.tejada@minhacienda.gov.co"/>
    <n v="3811700"/>
    <n v="4235"/>
    <m/>
    <m/>
    <s v="2 CONTRATACIÓN DIRECTA"/>
    <s v="PRESTACIÓN DE SERVICIOS"/>
    <s v="PERSONA NATURAL"/>
    <s v="MHCP-CD-064-2022"/>
  </r>
  <r>
    <s v="3.033-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TÉCNICO EN LAS ACCIONES DE FORTALECIMIENTO FINANCIERO, FISCAL E INSTITUCIONAL DE LAS ENTIDADES TERRITORIALES Y SUS DESCENTRALIZADAS, ASÍ COMO EN LA EJECUCIÓN DEL PROYECTO DE INVERSIÓN A CARGO DE LA DIRECCIÓN GENERAL DE APOYO FISCAL"/>
    <d v="2022-01-19T00:00:00"/>
    <d v="2022-01-21T00:00:00"/>
    <d v="2022-01-21T00:00:00"/>
    <d v="2022-12-31T00:00:00"/>
    <d v="2022-12-31T00:00:00"/>
    <m/>
    <m/>
    <s v="EN EJECUCION"/>
    <n v="79157824"/>
    <s v="FERNANDO ALBERTO TORRES SALAZAR"/>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1432402"/>
    <s v=" $ -   "/>
    <s v=" $ -   "/>
    <n v="181432402"/>
    <n v="84880656"/>
    <m/>
    <s v="1 POLIZA"/>
    <s v="https://community.secop.gov.co/Public/Tendering/OpportunityDetail/Index?noticeUID=CO1.NTC.2586810&amp;isFromPublicArea=True&amp;isModal=False"/>
    <s v="MISIONAL"/>
    <s v="CD-PN:Prestacion de Servicios Profesionales"/>
    <s v="2 SUPERVISOR"/>
    <m/>
    <m/>
    <n v="51959287"/>
    <s v="CLAUDIA HELENA OTALORA CRISTANCHO"/>
    <s v="SUBDIRECTOR TÉCNICO O ADMINISTRATIVO"/>
    <s v="DIRECCION GENERAL DE APOYO FISCAL"/>
    <s v="DIRECCION GENERAL DE APOYO FISCAL - "/>
    <s v="fatorres62@hotmail.com"/>
    <s v="fernando.torres@minhacienda.gov.co"/>
    <n v="3811700"/>
    <n v="1208"/>
    <m/>
    <m/>
    <s v="2 CONTRATACIÓN DIRECTA"/>
    <s v="PRESTACIÓN DE SERVICIOS"/>
    <s v="PERSONA NATURAL"/>
    <s v="MHCP-CD-032-2022"/>
  </r>
  <r>
    <s v="3.034-2022"/>
    <x v="0"/>
    <x v="15"/>
    <s v="SEGUMIENTO, ACTUALIZACION DE CALCULOS ACTUARIALES, DESEÑO DE ADMON FIANCIERA DEL PASIVO PENSIONAL DE LAS ENTIDADES TERRRITORIALES (ARTICULO 48 DE LA LEY 863/2003)."/>
    <n v="0"/>
    <n v="0"/>
    <s v="PRESTAR SERVICIOS PROFESIONALES DE APOYO Y ACOMPAÑAMIENTO A LA DIRECCIÓN DE REGULACIÓN ECONÓMICA DE LA SEGURIDAD SOCIAL ¿ DGRESS, EN DESARROLLO DEL PROYECTO DE HISTORIAS LABORALES EN LAS TAREAS DE ADMINISTRACIÓN, MANTENIMIENTO Y OPERACIÓN DE LAS HERRAMIENTAS TECNOLÓGICAS QUE COMPONEN EL PROYECTO DE ¿SEGUIMIENTO Y ACTUALIZACIÓN DE LOS CÁLCULOS ACTUARIALES DEL PASIVO PENSIONAL DE LAS ENTIDADES TERRITORIALES¿ (PASIVOCOL), DE ACUERDO CON LAS POLÍTICAS TECNOLÓGICAS DEFINIDAS POR EL MINISTERIO DE HACIENDA Y CRÉDITO PÚBLICO"/>
    <d v="2022-01-19T00:00:00"/>
    <d v="2022-01-24T00:00:00"/>
    <d v="2022-01-24T00:00:00"/>
    <d v="2022-12-31T00:00:00"/>
    <d v="2022-12-31T00:00:00"/>
    <m/>
    <m/>
    <s v="EN EJECUCION"/>
    <n v="11365162"/>
    <s v="LUIS ALBERTO BELTRAN PEÑUELA"/>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ISCRIMINADO ASÍ"/>
    <n v="10330740"/>
    <n v="126758520"/>
    <s v=" $ -   "/>
    <s v=" $ -   "/>
    <n v="126758520"/>
    <n v="62422380"/>
    <m/>
    <s v="1 POLIZA"/>
    <s v="https://community.secop.gov.co/Public/Tendering/OpportunityDetail/Index?noticeUID=CO1.NTC.2577466&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luisb_2001@hotmail.com"/>
    <s v="luis.beltran@minhacienda.gov.co"/>
    <n v="3811700"/>
    <n v="3368"/>
    <m/>
    <m/>
    <s v="2 CONTRATACIÓN DIRECTA"/>
    <s v="PRESTACIÓN DE SERVICIOS"/>
    <s v="PERSONA NATURAL"/>
    <s v="MHCP-CD-054-2022"/>
  </r>
  <r>
    <s v="3.035-2022"/>
    <x v="1"/>
    <x v="14"/>
    <s v="ADQUISICIÓN DE BIENES Y SERVICIOS"/>
    <n v="0"/>
    <n v="0"/>
    <s v="DESARROLLAR LAS ACTIVIDADES REQUERIDAS EN EL PROCESO DE CERTIFICACIÓN ELECTRÓNICA DE TIEMPOS LABORADOS CETIL E HISTORIA LABORAL UNIFICADA, IDENTIFICANDO MEJORAS Y PROPONIENDO PLANES DE ACCIÓN PARA EL CUMPLIMIENTO DE LOS OBJETIVOS"/>
    <d v="2022-01-19T00:00:00"/>
    <d v="2022-01-21T00:00:00"/>
    <d v="2022-01-21T00:00:00"/>
    <d v="2022-12-31T00:00:00"/>
    <d v="2022-12-31T00:00:00"/>
    <m/>
    <m/>
    <s v="EN EJECUCION"/>
    <n v="52738367"/>
    <s v="LEYDI MIREYA HORMIGA PEREZ"/>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5135817"/>
    <n v="59661077"/>
    <s v=" $ -   "/>
    <s v=" $ -   "/>
    <n v="59661077"/>
    <n v="27391024"/>
    <m/>
    <s v="1 POLIZA"/>
    <s v="https://community.secop.gov.co/Public/Tendering/OpportunityDetail/Index?noticeUID=CO1.NTC.2567172&amp;isFromPublicArea=True&amp;isModal=False"/>
    <s v="MISIONAL"/>
    <s v="CD-PN:Prestacion de Servicios Profesionales"/>
    <s v="2 SUPERVISOR"/>
    <m/>
    <m/>
    <n v="52554793"/>
    <s v="ALEXANDRA BUITRAGO FURQUE"/>
    <s v="ASESOR"/>
    <s v="DESPACHO DEL VICEMINISTRO GENERAL"/>
    <s v="DIRECCION GENERAL DE REGULACION ECONOMICA DE LA SEGURIDAD SOCIAL - "/>
    <s v="leidyhormiga@hotmail.com"/>
    <m/>
    <n v="3811700"/>
    <n v="3803"/>
    <m/>
    <m/>
    <s v="2 CONTRATACIÓN DIRECTA"/>
    <s v="PRESTACIÓN DE SERVICIOS"/>
    <s v="PERSONA NATURAL"/>
    <s v="MHCP-CD-018-2022"/>
  </r>
  <r>
    <s v="3.036-2022"/>
    <x v="1"/>
    <x v="9"/>
    <s v="ADQUISICIÓN DE BIENES Y SERVICIOS-SERVICIO DE INFORMACION ACTUALIZADO-ADECUACION DEL SIIF NACION A NORMAS, CONCEPTOS Y ESTANDARES NACIONALES E INTERNACIONALES BOGOTA"/>
    <n v="0"/>
    <n v="0"/>
    <s v="PRESTAR SERVICIOS PROFESIONALES AL VICEMINISTERIO GENERAL-ADMINISTRACIÓN DEL SIIF NACIÓN PARA APOYAR EN LAS ACTIVIDADES INHERENTES A PRUEBAS INTEGRALES DEL SISTEMA EN EL MÓDULO ASIGNADO,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2-01-19T00:00:00"/>
    <d v="2022-01-21T00:00:00"/>
    <d v="2022-01-21T00:00:00"/>
    <d v="2022-12-31T00:00:00"/>
    <d v="2022-12-31T00:00:00"/>
    <m/>
    <m/>
    <s v="EN EJECUCION"/>
    <n v="1123513863"/>
    <s v="LUIS ALBERTO ZUÑIGA SANABRIA"/>
    <s v="0 anos - 11 meses  y 1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376.526,00, MONEDA CORRIENTE"/>
    <n v="3376526"/>
    <n v="38717498"/>
    <s v=" $ -   "/>
    <s v=" $ -   "/>
    <n v="38717498"/>
    <n v="18008139"/>
    <m/>
    <s v="1 POLIZA"/>
    <s v="https://community.secop.gov.co/Public/Tendering/OpportunityDetail/Index?noticeUID=CO1.NTC.2582267&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laz240513@gmail.com"/>
    <s v="luis.zuniga@minhacienda.gov.co"/>
    <n v="3811700"/>
    <n v="4842"/>
    <m/>
    <m/>
    <s v="2 CONTRATACIÓN DIRECTA"/>
    <s v="PRESTACIÓN DE SERVICIOS"/>
    <s v="PERSONA NATURAL"/>
    <s v="MHCP-CD-060-2022"/>
  </r>
  <r>
    <s v="3.037-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A TRAVÉS DEL DESARROLLO DE ACTIVIDADES PARA LA ASESORÍA, ACOMPAÑAMIENTO Y APOYO CONTABLE, FINANCIERO Y ADMINISTRATIVO ASÍ COMO, EN LAS ACCIONES DE FORTALECIMIENTO INSTITUCIONAL DE LAS ENTIDADES TERRITORIALES Y LAS DESCENTRALIZADAS PARA LA EJECUCIÓN DEL PROYECTO DE INVERSIÓN A SU CARGO"/>
    <d v="2022-01-19T00:00:00"/>
    <d v="2022-01-24T00:00:00"/>
    <d v="2022-01-24T00:00:00"/>
    <d v="2022-12-31T00:00:00"/>
    <d v="2022-12-31T00:00:00"/>
    <m/>
    <m/>
    <s v="EN EJECUCION"/>
    <n v="79874910"/>
    <s v="CARLOS MARCEL MENDEZ SANCHEZ"/>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
    <n v="13627993"/>
    <n v="156267653"/>
    <s v=" $ -   "/>
    <s v=" $ -   "/>
    <n v="156267653"/>
    <n v="71319830"/>
    <m/>
    <s v="1 POLIZA"/>
    <s v="https://community.secop.gov.co/Public/Tendering/OpportunityDetail/Index?noticeUID=CO1.NTC.2569304&amp;isFromPublicArea=True&amp;isModal=False"/>
    <s v="MISIONAL"/>
    <s v="CD-PN:Prestacion de Servicios Profesionales"/>
    <s v="2 SUPERVISOR"/>
    <m/>
    <m/>
    <n v="51603790"/>
    <s v="ROSITA SEDANO MORALES"/>
    <s v="ASESOR"/>
    <s v="DIRECCION GENERAL DE APOYO FISCAL"/>
    <s v="DIRECCION GENERAL DE APOYO FISCAL - "/>
    <s v="marcel0616@hotmail.com"/>
    <s v="carlos.mendez@minhacienda.gov.co"/>
    <n v="3811700"/>
    <n v="3226"/>
    <m/>
    <m/>
    <s v="2 CONTRATACIÓN DIRECTA"/>
    <s v="PRESTACIÓN DE SERVICIOS"/>
    <s v="PERSONA NATURAL"/>
    <s v="MHCP-CD-048-2022"/>
  </r>
  <r>
    <s v="3.038-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1-19T00:00:00"/>
    <d v="2022-01-24T00:00:00"/>
    <d v="2022-01-24T00:00:00"/>
    <d v="2022-12-31T00:00:00"/>
    <d v="2022-12-31T00:00:00"/>
    <m/>
    <m/>
    <s v="EN EJECUCION"/>
    <n v="86056580"/>
    <s v="GABRIEL ANDRES CASTELLANO HERNANDEZ"/>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87771793"/>
    <s v=" $ -   "/>
    <s v=" $ -   "/>
    <n v="87771793"/>
    <n v="40529916"/>
    <m/>
    <s v="1 POLIZA"/>
    <s v="https://community.secop.gov.co/Public/Tendering/OpportunityDetail/Index?noticeUID=CO1.NTC.2603487&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gabrielcastellano405@gmail.com"/>
    <s v="gabriel.castellano@minhacienda.gov.co"/>
    <n v="3811700"/>
    <n v="4816"/>
    <m/>
    <m/>
    <s v="2 CONTRATACIÓN DIRECTA"/>
    <s v="PRESTACIÓN DE SERVICIOS"/>
    <s v="PERSONA NATURAL"/>
    <s v="MHCP-CD-077-2022"/>
  </r>
  <r>
    <s v="3.039-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1-19T00:00:00"/>
    <d v="2022-01-24T00:00:00"/>
    <d v="2022-01-24T00:00:00"/>
    <d v="2022-12-31T00:00:00"/>
    <d v="2022-12-31T00:00:00"/>
    <m/>
    <m/>
    <s v="EN EJECUCION"/>
    <n v="79894191"/>
    <s v="WILLIAM JAVIER BARRETO PARRA"/>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8.364.329  MONEDA CORRIENTE ."/>
    <n v="8364329"/>
    <n v="94795729"/>
    <s v=" $ -   "/>
    <s v=" $ -   "/>
    <n v="94795729"/>
    <n v="43773322"/>
    <m/>
    <s v="1 POLIZA"/>
    <s v="https://community.secop.gov.co/Public/Tendering/OpportunityDetail/Index?noticeUID=CO1.NTC.2605163&amp;isFromPublicArea=True&amp;isModal=False"/>
    <s v="APOYO"/>
    <s v="CD-PN:Prestacion de Servicios Profesionales"/>
    <s v="2 SUPERVISOR"/>
    <m/>
    <m/>
    <n v="51759269"/>
    <s v="PIEDAD CASTRO CASTRO"/>
    <s v="ASESORA"/>
    <s v="SUBDIRECCION DE INGENIERIA DE SOFTWARE DE LA DIRECCIÓN DE TECNOLOGÍA"/>
    <s v="DIRECCION DE TECNOLOGIA - "/>
    <s v="willbarp@gmail.com"/>
    <s v="william.barreto@minhacienda.gov.co"/>
    <n v="3811700"/>
    <n v="3824"/>
    <m/>
    <m/>
    <s v="2 CONTRATACIÓN DIRECTA"/>
    <s v="PRESTACIÓN DE SERVICIOS"/>
    <s v="PERSONA NATURAL"/>
    <s v="MHCP-CD-073-2022"/>
  </r>
  <r>
    <s v="3.040-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L VICEMINISTERIO GENERAL-ADMINISTRACIÓN DEL SIIF NACIÓN PARA APOYAR EN LAS ACTIVIDADES INHERENTES A PRUEBAS INTEGRALES DEL SISTEMA EN EL MÓDULO ASIGNADO, DERIVADAS DE LA IMPLEMENTACIÓN DE ACTUALIZACIONES NORMATIVAS Y EL NORMAL FUNCIONAMIENTO DEL SIIF NACIÓN Y LAS SOLUCIONES DE SOFTWARE RELACIONADAS CON EL MISMO, EN EL MARCO DEL PROYECTO ¿ADECUACIÓN DEL SIIF NACIÓN A NORMAS, CONCEPTOS Y ESTÁNDARES NACIONALES E INTERNACIONALES   BOGOTÁ¿."/>
    <d v="2022-01-19T00:00:00"/>
    <d v="2022-01-25T00:00:00"/>
    <d v="2022-01-25T00:00:00"/>
    <d v="2022-12-31T00:00:00"/>
    <d v="2022-12-31T00:00:00"/>
    <m/>
    <m/>
    <s v="EN EJECUCION"/>
    <n v="1012394985"/>
    <s v="DIEGO ALEXANDER PUENTES PARRA"/>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376.526,00, MONEDA CORRIENTE."/>
    <n v="3376526"/>
    <n v="38717498"/>
    <s v=" $ -   "/>
    <s v=" $ -   "/>
    <n v="38717498"/>
    <n v="17557935"/>
    <m/>
    <s v="1 POLIZA"/>
    <s v="https://community.secop.gov.co/Public/Tendering/OpportunityDetail/Index?noticeUID=CO1.NTC.2613413&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alexander_11300@hotmail.com"/>
    <m/>
    <n v="3811700"/>
    <m/>
    <m/>
    <m/>
    <s v="2 CONTRATACIÓN DIRECTA"/>
    <s v="PRESTACIÓN DE SERVICIOS"/>
    <s v="PERSONA NATURAL"/>
    <s v="MHCP-CD-069-2022"/>
  </r>
  <r>
    <s v="3.041-2022"/>
    <x v="1"/>
    <x v="14"/>
    <s v="ADQUISICIÓN DE BIENES Y SERVICIOS"/>
    <n v="0"/>
    <n v="0"/>
    <s v="PRESTAR SERVICIOS PROFESIONALES DE APOYO TÉCNICO AL VICEMINISTERIO GENERAL- ADMINISTRACIÓN DEL SIIF NACIÓN EN EL PROYECTO DEL SIIF NACIÓN EXTENDIDO EN LOS PROCESOS DE TRANSFERENCIAS DE CONOCIMIENTO A LOS USUARIOS, CONCEPTUALIZACIÓN FUNCIONAL DEL MODELO ESTÁNDAR DE INTEROPERACIÓN, SEGUIMIENTO Y CORRECCIÓN DE LOS DIFERENTES MECANISMOS DE INTEROPERACIÓN SIIF NACIÓN CON APLICATIVOS LOCALES ADMINISTRATIVOS Y/O MISIONALES DE LOS NEGOCIOS NO SIIF DE LAS ENTIDADES EJECUTORAS DEL PRESUPUESTO GENERAL DE LA NACIÓN."/>
    <d v="2022-01-19T00:00:00"/>
    <d v="2022-01-24T00:00:00"/>
    <d v="2022-01-24T00:00:00"/>
    <d v="2022-11-30T00:00:00"/>
    <d v="2022-11-30T00:00:00"/>
    <m/>
    <m/>
    <s v="EN EJECUCION"/>
    <n v="35521364"/>
    <s v="SANDRA LUCIA BERNAL GARZON"/>
    <s v="0 anos - 10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2.468.168,00 MONEDA CORRIENTE. INCLUIDO IVA"/>
    <n v="12468168"/>
    <n v="130500158"/>
    <s v=" $ -   "/>
    <s v=" $ -   "/>
    <n v="130500158"/>
    <n v="65250079"/>
    <m/>
    <s v="1 POLIZA"/>
    <s v="https://community.secop.gov.co/Public/Tendering/OpportunityDetail/Index?noticeUID=CO1.NTC.2581053&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slbernal13@yahoo.es"/>
    <s v="sandra.bernal@minhacienda.gov.co"/>
    <n v="3811700"/>
    <n v="3861"/>
    <m/>
    <m/>
    <s v="2 CONTRATACIÓN DIRECTA"/>
    <s v="PRESTACIÓN DE SERVICIOS"/>
    <s v="PERSONA NATURAL"/>
    <s v="MHCP-CD-055-2022"/>
  </r>
  <r>
    <s v="3.042-2022"/>
    <x v="0"/>
    <x v="15"/>
    <s v="SEGUMIENTO, ACTUALIZACION DE CALCULOS ACTUARIALES, DESEÑO DE ADMON FIANCIERA DEL PASIVO PENSIONAL DE LAS ENTIDADES TERRRITORIALES (ARTICULO 48 DE LA LEY 863/2003)."/>
    <n v="0"/>
    <n v="0"/>
    <s v="PRESTAR EL SERVICIO DE SOPORTE, MANTENIMIENTO Y ACTUALIZACIÓN DEL SOFTWARE CONTABLE SOFIA, DEL MINISTERIO DE HACIENDA Y CRÉDITO PÚBLICO"/>
    <d v="2022-01-19T00:00:00"/>
    <d v="2022-01-26T00:00:00"/>
    <d v="2022-01-26T00:00:00"/>
    <d v="2022-12-31T00:00:00"/>
    <d v="2022-12-31T00:00:00"/>
    <m/>
    <m/>
    <s v="EN EJECUCION"/>
    <n v="800233464"/>
    <s v="UN&amp;ON SOLUCIONES SISTEMAS DE INFORMACION SAS"/>
    <s v="0 anos - 11 meses  y 6 dias"/>
    <s v="EL MINISTERIO DE HACIENDA Y CRÉDITO PÚBLICO, PAGARÁ AL CONTRATISTA EL VALOR DEL CONTRATO, EN MONEDA LEGAL COLOMBIANA, EN PAGOS MENSUALES O FRACCIÓN DE MES, CADA UNO HASTA POR UN VALOR DE $2.862.546,00 MONEDA CORRIENTE, INCLUIDO IVA, CORRESPONDIENTES AL VALOR DEL SERVICIO EFECTIVAMENTE PRESTADO, UNA VEZ SE ENCUENTRE APROBADO EL P.A.C. (PROGRAMA ANUAL MENSUALIZADO DE CAJA), DE ACUERDO CON LOS SERVICIOS EFECTIVAMENTE PRESTADOS. DICHOS PAGOS SE EFECTUARÁN DENTRO DE LOS DIEZ (10) DÍAS HÁBILES SIGUIENTES A LA RADICACIÓN EN LA SUBDIRECCIÓN FINANCIERA DEL CUMPLIDO DE PRESTACIÓN DEL SERVICIO A SATISFACCIÓN SUSCRITO POR EL SUPERVISOR DESIGNADO PARA TAL EFECTO, PREVIA PRESENTACIÓN DEL INFORME RESPECTIVO SOBRE LA EJECUCIÓN DEL CONTRATO, LA CERTIFICACIÓN SOBRE EL CUMPLIMIENTO DE LAS OBLIGACIONES PARAFISCALES Y DE SEGURIDAD SOCIAL POR PARTE DEL CONTRATISTA, LA FACTURA CORRESPONDIENTE Y LOS DEMÁS DOCUMENTOS QUE SE REQUIERAN PARA TAL EFECTO"/>
    <s v=" $ -   "/>
    <n v="34350552"/>
    <s v=" $ -   "/>
    <s v=" $ -   "/>
    <n v="34350552"/>
    <n v="14789821"/>
    <m/>
    <s v="1 POLIZA"/>
    <s v="https://community.secop.gov.co/Public/Tendering/OpportunityDetail/Index?noticeUID=CO1.NTC.2560573&amp;isFromPublicArea=True&amp;isModal=False"/>
    <s v="MISIONAL"/>
    <s v="CD-PJ:No incluye Personal en la Entidad"/>
    <s v="2 SUPERVISOR"/>
    <m/>
    <m/>
    <n v="67020057"/>
    <s v="MARIA VIRGINIA JORDAN QUINTERO"/>
    <s v="DIRECTORA"/>
    <s v="DIRECCION GENERAL DE REGULACIÓN ECONÓMICA DE SEGURIDAD SOCIAL"/>
    <s v="DIRECCION DE TECNOLOGIA - "/>
    <s v="contabilidad@unionsoluciones.com.co"/>
    <m/>
    <n v="3811700"/>
    <m/>
    <m/>
    <m/>
    <s v="2 CONTRATACIÓN DIRECTA"/>
    <s v="PRESTACIÓN DE SERVICIOS"/>
    <s v="PERSONA JURIDICA"/>
    <s v="MHCP-CD-014-2022"/>
  </r>
  <r>
    <s v="3.043-2022"/>
    <x v="1"/>
    <x v="28"/>
    <s v="ADQUISICIÓN DE BIENES Y SERVICIOS"/>
    <n v="0"/>
    <n v="0"/>
    <s v="PRESTAR LOS SERVICIOS PROFESIONALES A LA DIRECCIÓN GENERAL DE POLÍTICA MACROECONÓMICA EN EL ACOMPAÑAMIENTO TÉCNICO ECONÓMICO QUE SE REQUIERA DENTRO DEL PROCESO DE GESTIÓN DE CAMBIO DE LAS ESTADÍSTICAS FISCALES DE ACUERDO A LOS LINEAMIENTOS VIGENTES DEL FONDO MONETARIO INTERNACIONAL Y SUS IMPLICACIONES MACROECONÓMICAS, ENMARCADA EN DESARROLLO DEL PROYECTO ¿MEJORAMIENTO E INTEGRACIÓN DE LA GESTIÓN FINANCIERA PÚBLICA NACIONAL¿."/>
    <d v="2022-01-20T00:00:00"/>
    <d v="2022-01-25T00:00:00"/>
    <d v="2022-01-25T00:00:00"/>
    <d v="2022-09-30T00:00:00"/>
    <d v="2022-09-30T00:00:00"/>
    <m/>
    <m/>
    <s v="EN EJECUCION"/>
    <n v="8665564"/>
    <s v="RAFAEL ALCIDES VILLARREAL CIFUENTES"/>
    <s v="0 anos - 8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E $ 318.270,00 MONEDA CORRIENTE, INCLUIDO IVA, SIN EXCEDER 50 HORAS MENSUALES, PARA UN VALOR MENSUAL DE HASTA $ 15.913.500 MONEDA CORRIENTE INCLUIDO IVA."/>
    <n v="15913500"/>
    <n v="133142950"/>
    <s v=" $ -   "/>
    <s v=" $ -   "/>
    <n v="133142950"/>
    <n v="49013580"/>
    <m/>
    <s v="1 POLIZA"/>
    <s v="https://community.secop.gov.co/Public/Tendering/OpportunityDetail/Index?noticeUID=CO1.NTC.2605876&amp;isFromPublicArea=True&amp;isModal=False"/>
    <s v="MISIONAL"/>
    <s v="CD-PN:Prestacion de Servicios Profesionales"/>
    <s v="2 SUPERVISOR"/>
    <m/>
    <m/>
    <n v="1014201474"/>
    <s v="DIANA PAOLA VARGAS MOJOCO"/>
    <s v="ASESOR"/>
    <s v="SUBDIRECCION DE POLITICA FISCAL"/>
    <s v="DIRECCION GENERAL DE POLITICA MACROECONOMICA - "/>
    <s v="ravillarrealc2@gmail.com"/>
    <m/>
    <n v="3811700"/>
    <n v="3360"/>
    <m/>
    <m/>
    <s v="2 CONTRATACIÓN DIRECTA"/>
    <s v="PRESTACIÓN DE SERVICIOS"/>
    <s v="PERSONA NATURAL"/>
    <s v="MHCP-CD-084-2022"/>
  </r>
  <r>
    <s v="3.044-2022"/>
    <x v="1"/>
    <x v="23"/>
    <s v="ADQUISICIÓN DE BIENES Y SERVICIOS - SERVICIOS DE INFORMACIÓN PARA LA GESTIÓN FINANCIERA PÚBLICA IMPLEMENTADOS - MEJORAMIENTO E INTEGRACIÓN DE LA INFORMACIÓN EN LA GESTIÓN FINANCIERA PÚBLICA NACIONAL NACIONAL"/>
    <n v="0"/>
    <n v="0"/>
    <s v="PRESTAR SERVICIOS PROFESIONALES A LA DIRECCIÓN GENERAL DE CRÉDITO PÚBLICO Y TESORO NACIONAL, EN LAS ACTIVIDADES RELACIONADAS CON LA GESTIÓN DE NUEVAS FUNCIONALIDADES DE LOS SISTEMAS DE LA DIRECCIÓN, QUE SE ENMARQUEN EN EL PROYECTO DE MODERNIZACIÓN, EN PARTICULAR, CON RESPECTO A INTEROPERABILIDADES DEL SISTEMA FLUJO DE CAJA CON EL SIIF, AL IGUAL QUE CON OTROS SISTEMAS DE INFORMACIÓN INTERNOS Y EXTERNOS ASÍ COMO, APOYAR EN LA PRODUCCIÓN DE INFORMES QUE PERMITAN LA INTERACCIÓN ENTRE LOS SISTEMAS, RESPECTO AL MANEJO DE RECURSOS DE ENTIDADES PÚBLICAS Y EL MANEJO DE NUEVOS INSTRUMENTOS FINANCIEROS"/>
    <d v="2022-01-20T00:00:00"/>
    <d v="2022-01-25T00:00:00"/>
    <d v="2022-01-25T00:00:00"/>
    <d v="2022-12-31T00:00:00"/>
    <d v="2022-12-31T00:00:00"/>
    <m/>
    <m/>
    <s v="EN EJECUCION"/>
    <n v="1031166214"/>
    <s v="ANGELO MARIANO VARGAS FORERO"/>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n v="4700000"/>
    <n v="55287667"/>
    <s v=" $ -   "/>
    <s v=" $ -   "/>
    <n v="55287667"/>
    <n v="25145000"/>
    <m/>
    <s v="1 POLIZA"/>
    <s v="https://community.secop.gov.co/Public/Tendering/OpportunityDetail/Index?noticeUID=CO1.NTC.2586990&amp;isFromPublicArea=True&amp;isModal=False"/>
    <s v="MISIONAL"/>
    <s v="CD-PN:Prestacion de Servicios Profesionales"/>
    <s v="2 SUPERVISOR"/>
    <m/>
    <m/>
    <n v="98357080"/>
    <s v="FRANCISCO MANUEL LUCERO CAMPA#A"/>
    <s v="SUBDIRECTOR DE TESORERIA"/>
    <s v="DIRECCIÓN GENERAL DE CREDITO PUBLICO Y TESORO NACIONAL"/>
    <s v="DIRECCION GENERAL DE CREDITO PUBLICO Y TESORO NACIONAL - SUB. DE TESORERÍA"/>
    <s v="angelovargas606@gmail.com"/>
    <m/>
    <n v="3811700"/>
    <n v="4123"/>
    <m/>
    <m/>
    <s v="2 CONTRATACIÓN DIRECTA"/>
    <s v="PRESTACIÓN DE SERVICIOS"/>
    <s v="PERSONA NATURAL"/>
    <s v="MHCP-CD-065-2022"/>
  </r>
  <r>
    <s v="3.045-2022"/>
    <x v="1"/>
    <x v="33"/>
    <s v="ADQUISICION DE BIENES Y SERVICIOS- SERVICIO DE ASESORIA EN GESTION Y MONITOREO DE PARTICIPACIONES ACCIONARIAS Y ENTES GESTORES"/>
    <n v="0"/>
    <n v="0"/>
    <s v="PRESTAR LOS SERVICIOS PROFESIONALES DE ASESORÍA A LA DIRECCIÓN GENERAL DE PARTICIPACIONES ESTATALES EN EL DESARROLLO DE ACTIVIDADES RELACIONADAS CON LA INCORPORACIÓN DE ESTÁNDARES INTERNACIONALES DE BUENAS PRÁCTICAS DE GOBIERNO CORPORATIVO, ASÍ COMO EN EL ANÁLISIS Y CONSOLIDACIÓN DE INFORMACIÓN CORPORATIVA DE LAS EMPRESAS ESTATALES Y ENTES GESTORES DE LOS SISTEMAS DE TRANSPORTE MASIVO COFINANCIADOS POR LA NACIÓN, DENTRO DEL MARCO DEL PROYECTO DE INVERSIÓN DENOMINADO ¿OPTIMIZACIÓN DEL MODELO DE GESTIÓN Y ADMINISTRACIÓN DEL PORTAFOLIO DE EMPRESAS ESTATALES¿."/>
    <d v="2022-01-20T00:00:00"/>
    <d v="2022-01-24T00:00:00"/>
    <d v="2022-01-24T00:00:00"/>
    <d v="2022-12-31T00:00:00"/>
    <d v="2022-12-31T00:00:00"/>
    <m/>
    <m/>
    <s v="EN EJECUCION"/>
    <n v="1020712696"/>
    <s v="JUANITA MAHECHA PARDO"/>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n v="8755000"/>
    <n v="102608600"/>
    <s v=" $ -   "/>
    <s v=" $ -   "/>
    <n v="102608600"/>
    <n v="45817833"/>
    <m/>
    <s v="1 POLIZA"/>
    <s v="https://community.secop.gov.co/Public/Tendering/OpportunityDetail/Index?noticeUID=CO1.NTC.2558488&amp;isFromPublicArea=True&amp;isModal=False"/>
    <s v="MISIONAL"/>
    <s v="CD-PN:Prestacion de Servicios Profesionales"/>
    <s v="2 SUPERVISOR"/>
    <m/>
    <m/>
    <n v="52418478"/>
    <s v="ADRIANA MAZUERA CHILD"/>
    <s v="DIRECTORA"/>
    <s v="DIRECCIÓN GENERAL DE PARTICIPACIONES ESTATALES"/>
    <s v="DIRECCION GENERAL DE PARTICIPACIONES ESTATALES - "/>
    <s v="juanitamahecha@gmail.com"/>
    <m/>
    <n v="3811700"/>
    <n v="4305"/>
    <m/>
    <m/>
    <s v="2 CONTRATACIÓN DIRECTA"/>
    <s v="PRESTACIÓN DE SERVICIOS"/>
    <s v="PERSONA NATURAL"/>
    <s v="MHCP-CD-013-2022"/>
  </r>
  <r>
    <s v="3.046-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JURÍDICO, PROCESAL,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
    <d v="2022-01-20T00:00:00"/>
    <d v="2022-01-24T00:00:00"/>
    <d v="2022-01-24T00:00:00"/>
    <d v="2022-12-31T00:00:00"/>
    <d v="2022-12-31T00:00:00"/>
    <m/>
    <m/>
    <s v="EN EJECUCION"/>
    <n v="79521254"/>
    <s v="CESAR SEGUNDO ESCOBAR PINTO"/>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2493410"/>
    <s v=" $ -   "/>
    <s v=" $ -   "/>
    <n v="182493410"/>
    <n v="83289144"/>
    <m/>
    <s v="1 POLIZA"/>
    <s v="https://community.secop.gov.co/Public/Tendering/OpportunityDetail/Index?noticeUID=CO1.NTC.2569513&amp;isFromPublicArea=True&amp;isModal=False"/>
    <s v="MISIONAL"/>
    <s v="CD-PN:Prestacion de Servicios Profesionales"/>
    <s v="2 SUPERVISOR"/>
    <m/>
    <m/>
    <n v="51959287"/>
    <s v="CLAUDIA HELENA OTALORA CRISTANCHO"/>
    <s v="SUBDIRECTOR TÉCNICO O ADMINISTRATIVO"/>
    <s v="DIRECCION GENERAL DE APOYO FISCAL"/>
    <s v="DIRECCION GENERAL DE APOYO FISCAL - "/>
    <s v="csep1970@hotmail.com"/>
    <s v="cesar.escobar@minhacienda.gov.co"/>
    <n v="3811700"/>
    <n v="3224"/>
    <m/>
    <m/>
    <s v="2 CONTRATACIÓN DIRECTA"/>
    <s v="PRESTACIÓN DE SERVICIOS"/>
    <s v="PERSONA NATURAL"/>
    <s v="MHCP-CD-049-2022"/>
  </r>
  <r>
    <s v="3.047-2022"/>
    <x v="0"/>
    <x v="11"/>
    <s v="SERVICIOS JURIDICOS Y CONTABLES"/>
    <n v="0"/>
    <n v="0"/>
    <s v="PRESTAR SERVICIOS PROFESIONALES A LA OFICINA ASESORA DE JURÍDICA PARA DAR SOPORTE EN LOS ASUNTOS PROPIOS DEL ÁREA Y, ESPECIALMENTE LA REALIZACIÓN DE ACTIVIDADES RELACIONADAS CON LA ELABORACIÓN DE CONCEPTOS JURÍDICOS, TRÁMITE LEGISLATIVO, REVISIÓN DE PROYECTOS DE REGLAMENTACIÓN, ASESORÍA EN MATERIA DE PROCESOS JUDICIALES Y DEFENSA DE CONSTITUCIONALIDAD DE LAS NORMAS QUE SON DE COMPETENCIA O DE INTERÉS DEL MINISTERIO DE HACIENDA Y CRÉDITO PÚBLICO Y REVISIÓN O RESPUESTA DE SOLICITUDES DE INFORMACIÓN, ACTAS Y DEMÁS DOCUMENTOS O ACTOS QUE DEBA CONOCER LA OFICINA ASESORA DE JURÍDICA."/>
    <d v="2022-01-20T00:00:00"/>
    <d v="2022-01-24T00:00:00"/>
    <d v="2022-01-24T00:00:00"/>
    <d v="2022-12-31T00:00:00"/>
    <d v="2022-12-31T00:00:00"/>
    <m/>
    <m/>
    <s v="EN EJECUCION"/>
    <n v="1110524093"/>
    <s v="MARIA CAMILA PEREZ MEDINA"/>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000.000,00 MONEDA CORRIENTE"/>
    <n v="8000000"/>
    <n v="90666667"/>
    <s v=" $ -   "/>
    <s v=" $ -   "/>
    <n v="90666667"/>
    <n v="41866666"/>
    <m/>
    <s v="1 POLIZA"/>
    <s v="https://community.secop.gov.co/Public/Tendering/OpportunityDetail/Index?noticeUID=CO1.NTC.2530423&amp;isFromPublicArea=True&amp;isModal=False"/>
    <s v="MISIONAL"/>
    <s v="CD-PN:Prestacion de Servicios Profesionales"/>
    <s v="2 SUPERVISOR"/>
    <m/>
    <m/>
    <n v="1032357686"/>
    <s v="JUANITA CASTRO ROMERO"/>
    <s v="JEFE"/>
    <s v="OFICINA ASESORA DE JURIDICA"/>
    <s v="DESPACHO DEL MINISTRO DE HACIENDA Y CREDITO PUBLICO - OFICINA ASESORA JURÍDICA"/>
    <s v="m-perezm@javeriana.edu.co"/>
    <m/>
    <n v="3811700"/>
    <m/>
    <m/>
    <m/>
    <s v="2 CONTRATACIÓN DIRECTA"/>
    <s v="PRESTACIÓN DE SERVICIOS"/>
    <s v="PERSONA NATURAL"/>
    <s v="MHCP-CD-001-2022"/>
  </r>
  <r>
    <s v="3.048-2022"/>
    <x v="0"/>
    <x v="11"/>
    <s v="SERVICIOS JURIDICOS Y CONTABLES"/>
    <n v="0"/>
    <n v="0"/>
    <s v="PRESTAR SERVICIOS PROFESIONALES A LA OFICINA ASESORA DE JURÍDICA EN TEMAS RELACIONADOS CON DERECHO CONSTITUCIONAL, ADMINISTRATIVO Y TRÁMITE LEGISLATIVO, CON EL FIN DE ELABORAR CONCEPTOS JURÍDICOS Y DE IMPACTO FISCAL SOBRE INICIATIVAS LEGISLATIVAS, ATENDER REQUERIMIENTOS PARLAMENTARIOS Y APOYAR LA DEFENSA DE CONSTITUCIONALIDAD DE LAS LEYES QUE SON DE COMPETENCIA DEL MINISTERIO DE HACIENDA Y CRÉDITO PÚBLICO, ASÍ COMO BRINDAR ACOMPAÑAMIENTO EN LAS ACTIVIDADES DE GESTIÓN ADMINISTRATIVA Y OPERATIVA NECESARIAS PARA EL ADECUADO FUNCIONAMIENTO DE LA OFICINA"/>
    <d v="2022-01-20T00:00:00"/>
    <d v="2022-01-24T00:00:00"/>
    <d v="2022-01-24T00:00:00"/>
    <d v="2022-12-31T00:00:00"/>
    <d v="2022-12-31T00:00:00"/>
    <m/>
    <m/>
    <s v="EN EJECUCION"/>
    <n v="52933684"/>
    <s v="ANDREA DEL PILAR SUAREZ PINTO"/>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00.000,00 MONEDA CORRIENTE"/>
    <n v="9000000"/>
    <n v="102000000"/>
    <s v=" $ -   "/>
    <s v=" $ -   "/>
    <n v="102000000"/>
    <n v="47100000"/>
    <m/>
    <s v="1 POLIZA"/>
    <s v="https://community.secop.gov.co/Public/Tendering/OpportunityDetail/Index?noticeUID=CO1.NTC.2530064&amp;isFromPublicArea=True&amp;isModal=False"/>
    <s v="MISIONAL"/>
    <s v="CD-PN:Prestacion de Servicios Profesionales"/>
    <s v="2 SUPERVISOR"/>
    <m/>
    <m/>
    <n v="1032357686"/>
    <s v="JUANITA CASTRO ROMERO"/>
    <s v="JEFE"/>
    <s v="OFICINA ASESORA DE JURIDICA"/>
    <s v="DESPACHO DEL MINISTRO DE HACIENDA Y CREDITO PUBLICO - OFICINA ASESORA JURÍDICA"/>
    <s v="ladydaianapr@hotmail.com/violeta528@hotmail.com"/>
    <s v="andrea.suarez@minhacienda.gov.co"/>
    <n v="3811700"/>
    <n v="4367"/>
    <m/>
    <m/>
    <s v="2 CONTRATACIÓN DIRECTA"/>
    <s v="PRESTACIÓN DE SERVICIOS"/>
    <s v="PERSONA NATURAL"/>
    <s v="MHCP-CD-002-2022"/>
  </r>
  <r>
    <s v="3.049-2022"/>
    <x v="1"/>
    <x v="14"/>
    <s v="ADQUISICIÓN DE BIENES Y SERVICIOS"/>
    <n v="0"/>
    <n v="0"/>
    <s v="APOYAR TÉCNICAMENTE AL VICEMINISTERIO GENERAL- ADMINISTRACIÓN DEL SIIF NACIÓN DENTRO DEL PROYECTO DEL SIIF NACIÓN EXTENDIDO, EN EL LEVANTAMIENTO DE INFORMACIÓN DE LOS APLICATIVOS ADMINISTRATIVOS Y MISIONALES QUE LAS ENTIDADES EJECUTORAS DEL PRESUPUESTO GENERAL DE LA NACIÓN UTILIZAN EN EL PROCESAMIENTO DE INFORMACIÓN DE LOS NEGOCIOS NO SIIF Y DAR SOLUCIÓN DE INCIDENTES SOBRE EL SIIF NACIÓN EXTENDIDO"/>
    <d v="2022-01-20T00:00:00"/>
    <d v="2022-01-25T00:00:00"/>
    <d v="2022-01-25T00:00:00"/>
    <d v="2022-11-30T00:00:00"/>
    <d v="2022-11-30T00:00:00"/>
    <m/>
    <m/>
    <s v="EN EJECUCION"/>
    <n v="1015438795"/>
    <s v="SANTIAGO ALBERTO GONZALEZ ORTIZ"/>
    <s v="0 anos - 10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890.258,00 MONEDA CORRIENTE."/>
    <n v="6890258"/>
    <n v="72118034"/>
    <s v=" $ -   "/>
    <s v=" $ -   "/>
    <n v="72118034"/>
    <n v="35829342"/>
    <m/>
    <s v="1 POLIZA"/>
    <s v="https://community.secop.gov.co/Public/Tendering/OpportunityDetail/Index?noticeUID=CO1.NTC.2581722&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santiago.gonzalez02@est.uextrernado.edu.co"/>
    <s v="santiago.gonzalez@minhacienda.gov.co"/>
    <n v="3811700"/>
    <n v="4832"/>
    <m/>
    <m/>
    <s v="2 CONTRATACIÓN DIRECTA"/>
    <s v="PRESTACIÓN DE SERVICIOS"/>
    <s v="PERSONA NATURAL"/>
    <s v="MHCP-CD-057-2022"/>
  </r>
  <r>
    <s v="3.050-2022"/>
    <x v="1"/>
    <x v="14"/>
    <s v="ADQUISICIÓN DE BIENES Y SERVICIOS"/>
    <n v="0"/>
    <n v="0"/>
    <s v="APOYAR TÉCNICAMENTE AL VICEMINISTERIO GENERAL- ADMINISTRACIÓN DEL SIIF NACIÓN DENTRO DEL PROYECTO DEL SIIF NACIÓN EXTENDIDO, EN EL LEVANTAMIENTO DE INFORMACIÓN DE LOS APLICATIVOS ADMINISTRATIVOS Y MISIONALES QUE LAS ENTIDADES EJECUTORAS DEL PRESUPUESTO GENERAL DE LA NACIÓN UTILIZAN EN EL PROCESAMIENTO DE INFORMACIÓN DE LOS NEGOCIOS NO SIIF Y DAR SOLUCIÓN DE INCIDENTES SOBRE EL SIIF NACIÓN EXTENDIDO."/>
    <d v="2022-01-20T00:00:00"/>
    <d v="2022-01-25T00:00:00"/>
    <d v="2022-01-25T00:00:00"/>
    <d v="2022-11-30T00:00:00"/>
    <d v="2022-11-30T00:00:00"/>
    <m/>
    <m/>
    <s v="EN EJECUCION"/>
    <n v="41553810"/>
    <s v="ALBA ESPERANZA CASTRILLON ACOSTA"/>
    <s v="0 anos - 10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890.258,00 MONEDA CORRIENTE"/>
    <n v="6890258"/>
    <n v="72118034"/>
    <s v=" $ -   "/>
    <s v=" $ -   "/>
    <n v="72118034"/>
    <n v="35829342"/>
    <m/>
    <s v="1 POLIZA"/>
    <s v="https://community.secop.gov.co/Public/Tendering/OpportunityDetail/Index?noticeUID=CO1.NTC.2581272&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aecastril@yahoo.com"/>
    <s v="alba.castrillon@minhacienda.gov.co"/>
    <n v="3811700"/>
    <n v="2818"/>
    <m/>
    <m/>
    <s v="2 CONTRATACIÓN DIRECTA"/>
    <s v="PRESTACIÓN DE SERVICIOS"/>
    <s v="PERSONA NATURAL"/>
    <s v="MHCP-CD-062-2022"/>
  </r>
  <r>
    <s v="3.051-2022"/>
    <x v="1"/>
    <x v="14"/>
    <s v="ADQUISICIÓN DE BIENES Y SERVICIOS"/>
    <n v="0"/>
    <n v="0"/>
    <s v="APOYAR TÉCNICAMENTE AL VICEMINISTERIO GENERAL- ADMINISTRACIÓN DEL SIIF NACIÓN DENTRO DEL PROYECTO DEL SIIF NACIÓN EXTENDIDO, EN EL LEVANTAMIENTO DE INFORMACIÓN DE LOS APLICATIVOS ADMINISTRATIVOS Y MISIONALES QUE LAS ENTIDADES EJECUTORAS DEL PRESUPUESTO GENERAL DE LA NACIÓN UTILIZAN EN EL PROCESAMIENTO DE INFORMACIÓN DE LOS NEGOCIOS NO SIIF Y DAR SOLUCIÓN DE INCIDENTES SOBRE EL SIIF NACIÓN EXTENDIDO"/>
    <d v="2022-01-20T00:00:00"/>
    <d v="2022-01-25T00:00:00"/>
    <d v="2022-01-25T00:00:00"/>
    <d v="2022-11-30T00:00:00"/>
    <d v="2022-11-30T00:00:00"/>
    <m/>
    <m/>
    <s v="EN EJECUCION"/>
    <n v="52459380"/>
    <s v="SULY PATRICIA MENDOZA GUERRERO"/>
    <s v="0 anos - 10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890.258,00 MONEDA CORRIENTE."/>
    <n v="6890258"/>
    <n v="72118034"/>
    <s v=" $ -   "/>
    <s v=" $ -   "/>
    <n v="72118034"/>
    <n v="35829342"/>
    <m/>
    <s v="1 POLIZA"/>
    <s v="https://community.secop.gov.co/Public/Tendering/OpportunityDetail/Index?noticeUID=CO1.NTC.2581403&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sulypatricia@gmail.com"/>
    <s v="suly.mendoza@minhacienda.gov.co"/>
    <n v="3811700"/>
    <n v="3806"/>
    <m/>
    <m/>
    <s v="2 CONTRATACIÓN DIRECTA"/>
    <s v="PRESTACIÓN DE SERVICIOS"/>
    <s v="PERSONA NATURAL"/>
    <s v="MHCP-CD-056-2022"/>
  </r>
  <r>
    <s v="3.052-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JURÍDICO, PROCESAL,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
    <d v="2022-01-20T00:00:00"/>
    <d v="2022-01-25T00:00:00"/>
    <d v="2022-01-25T00:00:00"/>
    <d v="2022-12-31T00:00:00"/>
    <d v="2022-12-31T00:00:00"/>
    <m/>
    <m/>
    <s v="EN EJECUCION"/>
    <n v="53080131"/>
    <s v="ANDREA DEL PILAR PULIDO SANCHEZ"/>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
    <n v="13627993"/>
    <n v="154450587"/>
    <s v=" $ -   "/>
    <s v=" $ -   "/>
    <n v="154450587"/>
    <n v="70865564"/>
    <m/>
    <s v="1 POLIZA"/>
    <s v="https://community.secop.gov.co/Public/Tendering/OpportunityDetail/Index?noticeUID=CO1.NTC.2609549&amp;isFromPublicArea=True&amp;isModal=False"/>
    <s v="MISIONAL"/>
    <s v="CD-PN:Prestacion de Servicios Profesionales"/>
    <s v="2 SUPERVISOR"/>
    <m/>
    <m/>
    <n v="51959287"/>
    <s v="CLAUDIA HELENA OTALORA CRISTANCHO"/>
    <s v="SUBDIRECTOR TÉCNICO O ADMINISTRATIVO"/>
    <s v="DIRECCION GENERAL DE APOYO FISCAL"/>
    <s v="DIRECCION GENERAL DE APOYO FISCAL - "/>
    <s v="andreapulido@hotmail.com"/>
    <s v="andrea.pulido@minhacienda.gov.co"/>
    <n v="3811700"/>
    <n v="4279"/>
    <m/>
    <m/>
    <s v="2 CONTRATACIÓN DIRECTA"/>
    <s v="PRESTACIÓN DE SERVICIOS"/>
    <s v="PERSONA NATURAL"/>
    <s v="MHCP-CD-066-2022"/>
  </r>
  <r>
    <s v="3.053-2022"/>
    <x v="1"/>
    <x v="9"/>
    <s v="ADQUISICIÓN DE BIENES Y SERVICIOS-SERVICIO DE INFORMACION ACTUALIZADO-ADECUACION DEL SIIF NACION A NORMAS, CONCEPTOS Y ESTANDARES NACIONALES E INTERNACIONALES BOGOTA"/>
    <n v="0"/>
    <n v="0"/>
    <s v="PRESTAR SERVICIOS PROFESIONALES A TRAVÉS DEL DESARROLLO DE ACTIVIDADES PARA LA ASESORÍA, ACOMPAÑAMIENTO Y APOYO JURÍDICO, PROCESAL,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
    <d v="2022-01-20T00:00:00"/>
    <d v="2022-01-25T00:00:00"/>
    <d v="2022-01-25T00:00:00"/>
    <d v="2022-12-31T00:00:00"/>
    <d v="2022-12-31T00:00:00"/>
    <m/>
    <m/>
    <s v="EN EJECUCION"/>
    <n v="51787924"/>
    <s v="ESMERALDA VILLAMIL LOPEZ"/>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0371394"/>
    <s v=" $ -   "/>
    <s v=" $ -   "/>
    <n v="180371394"/>
    <n v="82758640"/>
    <m/>
    <s v="1 POLIZA"/>
    <s v="https://community.secop.gov.co/Public/Tendering/OpportunityDetail/Index?noticeUID=CO1.NTC.2613413&amp;isFromPublicArea=True&amp;isModal=False"/>
    <s v="MISIONAL"/>
    <s v="CD-PN:Prestacion de Servicios Profesionales"/>
    <s v="2 SUPERVISOR"/>
    <m/>
    <m/>
    <n v="51959287"/>
    <s v="CLAUDIA HELENA OTALORA CRISTANCHO"/>
    <s v="SUBDIRECTOR TÉCNICO O ADMINISTRATIVO"/>
    <s v="DIRECCION GENERAL DE APOYO FISCAL"/>
    <s v="DIRECCION GENERAL DE APOYO FISCAL - "/>
    <s v="oliva3737@hotmail.com"/>
    <s v="esmeralda.villamil@minhacienda.gov.co"/>
    <n v="3811700"/>
    <n v="3219"/>
    <m/>
    <m/>
    <s v="2 CONTRATACIÓN DIRECTA"/>
    <s v="PRESTACIÓN DE SERVICIOS"/>
    <s v="PERSONA NATURAL"/>
    <s v="MHCP-CD-069-2022"/>
  </r>
  <r>
    <s v="3.054-2022"/>
    <x v="1"/>
    <x v="16"/>
    <s v="ADQUISICIÓN DE BIENES Y SERVICIOS"/>
    <n v="0"/>
    <n v="0"/>
    <s v="PRESTAR LOS SERVICIOS PROFESIONALES A LA DIRECCIÓN GENERAL DE POLÍTICA MACROECONÓMICA EN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SCAL PÚBLICA NACIONAL"/>
    <d v="2022-01-20T00:00:00"/>
    <d v="2022-01-26T00:00:00"/>
    <d v="2022-01-26T00:00:00"/>
    <d v="2022-12-31T00:00:00"/>
    <d v="2022-12-31T00:00:00"/>
    <m/>
    <m/>
    <s v="EN EJECUCION"/>
    <n v="1024542528"/>
    <s v="CAROL MAURENI CASAS BECERRA"/>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933.185,00, MONEDA CORRIENTE"/>
    <n v="4933185"/>
    <n v="56073870"/>
    <s v=" $ -   "/>
    <s v=" $ -   "/>
    <n v="56073870"/>
    <n v="25488123"/>
    <m/>
    <s v="1 POLIZA"/>
    <s v="https://community.secop.gov.co/Public/Tendering/OpportunityDetail/Index?noticeUID=CO1.NTC.2604177&amp;isFromPublicArea=True&amp;isModal=False"/>
    <s v="MISIONAL"/>
    <s v="CD-PN:Prestacion de Servicios Profesionales"/>
    <s v="2 SUPERVISOR"/>
    <m/>
    <m/>
    <n v="1014201474"/>
    <s v="DIANA PAOLA VARGAS MOJOCO"/>
    <s v="ASESOR"/>
    <s v="SUBDIRECCION DE POLITICA FISCAL"/>
    <s v="DIRECCION GENERAL DE POLITICA MACROECONOMICA - "/>
    <s v="carolcasasmb@gmail.com"/>
    <m/>
    <n v="3811700"/>
    <m/>
    <m/>
    <m/>
    <s v="2 CONTRATACIÓN DIRECTA"/>
    <s v="PRESTACIÓN DE SERVICIOS"/>
    <s v="PERSONA NATURAL"/>
    <s v="MHCP-CD-082-2022"/>
  </r>
  <r>
    <s v="3.055-2022"/>
    <x v="1"/>
    <x v="16"/>
    <s v="ADQUISICIÓN DE BIENES Y SERVICIOS"/>
    <n v="0"/>
    <n v="1"/>
    <s v="PRESTACIÓN DE SERVICIOS DE APOYO A LA GESTIÓN EN LA DIRECCIÓN GENERAL DE POLÍTICA MACROECONÓMICA PARA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
    <d v="2022-01-20T00:00:00"/>
    <d v="2022-01-25T00:00:00"/>
    <d v="2022-01-25T00:00:00"/>
    <d v="2022-12-31T00:00:00"/>
    <d v="2022-12-31T00:00:00"/>
    <m/>
    <m/>
    <s v="EN EJECUCION"/>
    <n v="1020817264"/>
    <s v="ANDRÉS FELIPE PICO PÉREZ"/>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3182700"/>
    <n v="36558614"/>
    <s v=" $ -   "/>
    <s v=" $ -   "/>
    <n v="36558614"/>
    <n v="16550040"/>
    <m/>
    <s v="1 POLIZA"/>
    <s v="https://community.secop.gov.co/Public/Tendering/OpportunityDetail/Index?noticeUID=CO1.NTC.2606517&amp;isFromPublicArea=True&amp;isModal=False"/>
    <s v="MISIONAL"/>
    <s v="CD-PN:Prestacion de Servicios de Apoyo a la Gestion"/>
    <s v="2 SUPERVISOR"/>
    <m/>
    <m/>
    <n v="1020769870"/>
    <s v="SARA MARIA RAMIREZ ARIAS"/>
    <s v="SUBDIRECTORA"/>
    <s v="DIRECCION GENERAL DE POLITICA MACROECONOMICA"/>
    <s v="DIRECCION GENERAL DE POLITICA MACROECONOMICA - "/>
    <m/>
    <m/>
    <n v="3811700"/>
    <m/>
    <m/>
    <s v="CESION DEL CONTRATO NO 3.055-2022 DE DANIELA VALENTINA GUIO MARTÍNEZ A ANDRÉS FELIPE PICO PÉREZ TENIENDO COMO FECHA DE INICIO SEGUN APROBACIÓN DE PÓLIZA EL"/>
    <s v="2 CONTRATACIÓN DIRECTA"/>
    <s v="PRESTACIÓN DE SERVICIOS"/>
    <s v="PERSONA NATURAL"/>
    <s v="MHCP-CD-085-2022"/>
  </r>
  <r>
    <s v="3.056-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Y EN LOS PROGRAMAS DE SANEAMIENTO FISCAL Y FINANCIERO"/>
    <d v="2022-01-20T00:00:00"/>
    <d v="2022-01-25T00:00:00"/>
    <d v="2022-01-25T00:00:00"/>
    <d v="2022-12-31T00:00:00"/>
    <d v="2022-12-31T00:00:00"/>
    <m/>
    <m/>
    <s v="EN EJECUCION"/>
    <n v="1016007162"/>
    <s v="PABLO ANDRES PARRA CUBIDES"/>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695.912,00 MONEDA CORRIENTE."/>
    <n v="4695912"/>
    <n v="53220336"/>
    <s v=" $ -   "/>
    <s v=" $ -   "/>
    <n v="53220336"/>
    <n v="24418742"/>
    <m/>
    <s v="1 POLIZA"/>
    <s v="https://community.secop.gov.co/Public/Tendering/OpportunityDetail/Index?noticeUID=CO1.NTC.2612618&amp;isFromPublicArea=True&amp;isModal=False"/>
    <s v="MISIONAL"/>
    <s v="CD-PN:Prestacion de Servicios Profesionales"/>
    <s v="2 SUPERVISOR"/>
    <m/>
    <m/>
    <n v="79471574"/>
    <s v="FERNANDO OLIVERA VILLANUEVA"/>
    <s v="ASESOR"/>
    <s v="DIRECCION GENERAL DE APOYO FISCAL"/>
    <s v="DIRECCION GENERAL DE APOYO FISCAL - "/>
    <s v="pablitoparra10@gmail.com"/>
    <s v="pablo.parra@minhacienda.gov.co"/>
    <n v="3811700"/>
    <n v="4205"/>
    <m/>
    <m/>
    <s v="2 CONTRATACIÓN DIRECTA"/>
    <s v="PRESTACIÓN DE SERVICIOS"/>
    <s v="PERSONA NATURAL"/>
    <s v="MHCP-CD-079-2022"/>
  </r>
  <r>
    <s v="3.057-2022"/>
    <x v="1"/>
    <x v="16"/>
    <s v="ADQUISICIÓN DE BIENES Y SERVICIOS"/>
    <n v="0"/>
    <n v="0"/>
    <s v="PRESTAR LOS SERVICIOS DE APOYO A LA GESTIÓN EN LA DIRECCIÓN GENERAL DE POLÍTICA MACROECONÓMICA PARA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
    <d v="2022-01-20T00:00:00"/>
    <d v="2022-01-26T00:00:00"/>
    <d v="2022-01-26T00:00:00"/>
    <d v="2022-12-31T00:00:00"/>
    <d v="2022-12-31T00:00:00"/>
    <m/>
    <m/>
    <s v="EN EJECUCION"/>
    <n v="1020840825"/>
    <s v="JUAN FELIPE HERRERA SARMIENTO"/>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90.000,00 MONEDA CORRIENTE."/>
    <n v="3090000"/>
    <n v="35123000"/>
    <s v=" $ -   "/>
    <s v=" $ -   "/>
    <n v="35123000"/>
    <n v="15965000"/>
    <m/>
    <s v="1 POLIZA"/>
    <s v="https://community.secop.gov.co/Public/Tendering/OpportunityDetail/Index?noticeUID=CO1.NTC.2605329&amp;isFromPublicArea=True&amp;isModal=False"/>
    <s v="MISIONAL"/>
    <s v="CD-PN:Prestacion de Servicios de Apoyo a la Gestion"/>
    <s v="2 SUPERVISOR"/>
    <m/>
    <m/>
    <n v="1020769870"/>
    <s v="SARA MARIA RAMIREZ ARIAS"/>
    <s v="SUBDIRECTOR"/>
    <s v="SUBDIRECCIÓN DE PROGRAMACIÓN MACROECONÓMICA"/>
    <s v="DIRECCION GENERAL DE POLITICA MACROECONOMICA - "/>
    <s v="jfherreras@unal.edu.co"/>
    <m/>
    <n v="3811700"/>
    <m/>
    <m/>
    <m/>
    <s v="2 CONTRATACIÓN DIRECTA"/>
    <s v="PRESTACIÓN DE SERVICIOS"/>
    <s v="PERSONA NATURAL"/>
    <s v="MHCP-CD-083-2022"/>
  </r>
  <r>
    <s v="3.058-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1-20T00:00:00"/>
    <d v="2022-01-26T00:00:00"/>
    <d v="2022-01-26T00:00:00"/>
    <d v="2022-12-31T00:00:00"/>
    <d v="2022-12-31T00:00:00"/>
    <m/>
    <m/>
    <s v="EN EJECUCION"/>
    <n v="1111197746"/>
    <s v="GIOBANNA KATERINE GUARIN GUZMAN"/>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
    <n v="7744570"/>
    <n v="87771793"/>
    <s v=" $ -   "/>
    <s v=" $ -   "/>
    <n v="87771793"/>
    <n v="40013612"/>
    <m/>
    <s v="1 POLIZA"/>
    <s v="https://community.secop.gov.co/Public/Tendering/OpportunityDetail/Index?noticeUID=CO1.NTC.2603499&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katerine2011@hotmail.com"/>
    <m/>
    <n v="3811700"/>
    <n v="3818"/>
    <m/>
    <m/>
    <s v="2 CONTRATACIÓN DIRECTA"/>
    <s v="PRESTACIÓN DE SERVICIOS"/>
    <s v="PERSONA NATURAL"/>
    <s v="MHCP-CD-078-2022"/>
  </r>
  <r>
    <s v="3.059-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DE APOYO A LA GESTIÓN A LA DIRECCIÓN GENERAL DE APOYO FISCAL EN LAS ACTIVIDADES DE TIPO ADMINISTRATIVO, CON ÉNFASIS EN LAS ACTIVIDADES RELACIONADAS CON EL ARCHIVO, EL SISTEMA DE INFORMACIÓN DELFOS, Y DEMÁS QUE SE RELACIONEN CON LA EJECUCIÓN DEL PROYECTO DE INVERSIÓN A SU CARGO."/>
    <d v="2022-01-20T00:00:00"/>
    <d v="2022-01-25T00:00:00"/>
    <d v="2022-01-25T00:00:00"/>
    <d v="2022-12-31T00:00:00"/>
    <d v="2022-12-31T00:00:00"/>
    <m/>
    <m/>
    <s v="EN EJECUCION"/>
    <n v="52380186"/>
    <s v="ROCIO AIDEE GONZALEZ ROMERO"/>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800.311,00 MONEDA CORRIENTE."/>
    <n v="3800311"/>
    <n v="43070191"/>
    <s v=" $ -   "/>
    <s v=" $ -   "/>
    <n v="43070191"/>
    <n v="19761617"/>
    <m/>
    <s v="1 POLIZA"/>
    <s v="https://community.secop.gov.co/Public/Tendering/OpportunityDetail/Index?noticeUID=CO1.NTC.2612940&amp;isFromPublicArea=True&amp;isModal=False"/>
    <s v="MISIONAL"/>
    <s v="CD-PN:Prestacion de Servicios de Apoyo a la Gestion"/>
    <s v="2 SUPERVISOR"/>
    <m/>
    <m/>
    <n v="51603790"/>
    <s v="ROSITA SEDANO MORALES"/>
    <s v="ASESOR"/>
    <s v="DIRECCION GENERAL DE APOYO FISCAL"/>
    <s v="DIRECCION GENERAL DE APOYO FISCAL - "/>
    <s v="tatana9595@hotmail.com"/>
    <s v="rocio.gonzalez@minhacienda.gov.co"/>
    <n v="3811700"/>
    <n v="4275"/>
    <m/>
    <m/>
    <s v="2 CONTRATACIÓN DIRECTA"/>
    <s v="PRESTACIÓN DE SERVICIOS"/>
    <s v="PERSONA NATURAL"/>
    <s v="MHCP-CD-081-2022"/>
  </r>
  <r>
    <s v="3.060-2022"/>
    <x v="1"/>
    <x v="31"/>
    <s v="FORTALECIMIENTO Y SOSTENIBILIDAD DE LA CAPACIDAD INSTITUCIONAL Y FINANCIERA DE LAS ENTIDADES TERRITORIALES Y SUS DESCENTRALIZADOS, EN EL CONTEXTO DE LAS NORMAS DE RESPONSABILIDAD FISCAL. NACIONAL. DIRECCIÓN GENERAL DE APOYO FISCAL ¿ DAF"/>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0T00:00:00"/>
    <d v="2022-01-24T00:00:00"/>
    <d v="2022-01-24T00:00:00"/>
    <d v="2022-12-31T00:00:00"/>
    <d v="2022-12-31T00:00:00"/>
    <m/>
    <m/>
    <s v="EN EJECUCION"/>
    <n v="1018483013"/>
    <s v="ANYI YULIET QUEVEDO BURBANO"/>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689.622,00 MONEDA CORRIENTE"/>
    <n v="3689622"/>
    <n v="42061691"/>
    <s v=" $ -   "/>
    <s v=" $ -   "/>
    <n v="42061691"/>
    <n v="19309022"/>
    <m/>
    <s v="1 POLIZA"/>
    <s v="https://community.secop.gov.co/Public/Tendering/OpportunityDetail/Index?noticeUID=CO1.NTC.2577211&amp;isFromPublicArea=True&amp;isModal=False"/>
    <s v="MISIONAL"/>
    <s v="CD-PN:Prestacion de Servicios Profesionales"/>
    <s v="2 SUPERVISOR"/>
    <m/>
    <m/>
    <n v="79471574"/>
    <s v="FERNANDO OLIVERA VILLANUEVA"/>
    <s v="ASESOR"/>
    <s v="DIRECCION GENERAL DE APOYO FISCAL"/>
    <s v="DIRECCION GENERAL DE APOYO FISCAL - "/>
    <s v="anyquevedob@gmail.com"/>
    <s v="anyi.quevedo@minhacienda.gov.co"/>
    <n v="3811700"/>
    <n v="1211"/>
    <m/>
    <m/>
    <s v="2 CONTRATACIÓN DIRECTA"/>
    <s v="PRESTACIÓN DE SERVICIOS"/>
    <s v="PERSONA NATURAL"/>
    <s v="MHCP-CD-025-2022"/>
  </r>
  <r>
    <s v="3.061-2022"/>
    <x v="1"/>
    <x v="9"/>
    <s v="ADQUISICIÓN DE BIENES Y SERVICIOS-SERVICIO DE INFORMACION ACTUALIZADO-ADECUACION DEL SIIF NACION A NORMAS, CONCEPTOS Y ESTANDARES NACIONALES E INTERNACIONALES BOGOTA"/>
    <n v="0"/>
    <n v="0"/>
    <s v="PRESTAR LOS SERVICIOS PROFESIONALES A LA DIRECCIÓN DE TECNOLOGÍA PARA APOYAR TÉCNICAMENTE EN LAS ACTIVIDADES INHERENTES A PRUEBAS DE INTEGRACIÓN DERIVADAS DE LA IMPLEMENTACIÓN DE ACTUALIZACIONES NORMATIVAS Y EL NORMAL FUNCIONAMIENTO DEL SIIF NACIÓN Y LAS SOLUCIONES DE SOFTWARE RELACIONADAS CON EL MISMO, EN EL MARCO DEL PROYECTO ¿ADECUACIÓN DEL SIIF NACIÓN A NORMAS, CONCEPTOS Y ESTÁNDARES NACIONALES E INTERNACIONALES"/>
    <d v="2022-01-20T00:00:00"/>
    <d v="2022-01-25T00:00:00"/>
    <d v="2022-01-25T00:00:00"/>
    <d v="2022-12-31T00:00:00"/>
    <d v="2022-12-31T00:00:00"/>
    <m/>
    <m/>
    <s v="EN EJECUCION"/>
    <n v="1121886654"/>
    <s v="HILDA KATHERINE VARGAS QUINTERO"/>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41.013 MONEDA CORRIENTE"/>
    <n v="4441013"/>
    <n v="50331481"/>
    <s v=" $ -   "/>
    <s v=" $ -   "/>
    <n v="50331481"/>
    <n v="23093268"/>
    <m/>
    <s v="1 POLIZA"/>
    <s v="https://community.secop.gov.co/Public/Tendering/OpportunityDetail/Index?noticeUID=CO1.NTC.2604852&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katevargas2010@outlook.es"/>
    <m/>
    <n v="3811700"/>
    <m/>
    <m/>
    <m/>
    <s v="2 CONTRATACIÓN DIRECTA"/>
    <s v="PRESTACIÓN DE SERVICIOS"/>
    <s v="PERSONA NATURAL"/>
    <s v="MHCP-CD-072-2022"/>
  </r>
  <r>
    <s v="3.062-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TÉCNICO EN LAS ACCIONES DE FORTALECIMIENTO FINANCIERO, FISCAL E INSTITUCIONAL DE LAS ENTIDADES TERRITORIALES Y SUS DESCENTRALIZADAS, ASÍ COMO EN LA EJECUCIÓN DEL PROYECTO DE INVERSIÓN A CARGO DE LA DIRECCIÓN GENERAL DE APOYO FISCAL."/>
    <d v="2022-01-20T00:00:00"/>
    <d v="2022-01-25T00:00:00"/>
    <d v="2022-01-25T00:00:00"/>
    <d v="2022-12-31T00:00:00"/>
    <d v="2022-12-31T00:00:00"/>
    <m/>
    <m/>
    <s v="EN EJECUCION"/>
    <n v="52109495"/>
    <s v="JOAN MALDONADO SANDOVAL"/>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4.162.426,00 MONEDA CORRIENTE INCLUIDO IVA"/>
    <n v="14162426"/>
    <n v="160507494"/>
    <s v=" $ -   "/>
    <s v=" $ -   "/>
    <n v="160507494"/>
    <n v="73644615"/>
    <m/>
    <s v="1 POLIZA"/>
    <s v="https://community.secop.gov.co/Public/Tendering/OpportunityDetail/Index?noticeUID=CO1.NTC.2615852&amp;isFromPublicArea=True&amp;isModal=False"/>
    <s v="MISIONAL"/>
    <s v="CD-PN:Prestacion de Servicios Profesionales"/>
    <s v="2 SUPERVISOR"/>
    <m/>
    <m/>
    <n v="79042473"/>
    <s v="NESTOR MARIO URREA DUQUE"/>
    <s v="SUBDIRECTOR DE APOYO AL SANEAMIENTO FISCAL Y TERRITORIAL"/>
    <s v="DIRECCION GENERAL DE APOYO FISCAL"/>
    <s v="DIRECCION GENERAL DE APOYO FISCAL - "/>
    <s v="joansimpson1@hotmail.com"/>
    <s v="joan.maldonado@minhacienda.gov.co"/>
    <n v="3811700"/>
    <n v="3270"/>
    <m/>
    <m/>
    <s v="2 CONTRATACIÓN DIRECTA"/>
    <s v="PRESTACIÓN DE SERVICIOS"/>
    <s v="PERSONA NATURAL"/>
    <s v="MHCP-CD-038-2022"/>
  </r>
  <r>
    <s v="3.063-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
    <d v="2022-01-20T00:00:00"/>
    <d v="2022-01-24T00:00:00"/>
    <d v="2022-01-24T00:00:00"/>
    <d v="2022-12-31T00:00:00"/>
    <d v="2022-12-31T00:00:00"/>
    <m/>
    <m/>
    <s v="EN EJECUCION"/>
    <n v="9397152"/>
    <s v="DANIEL ANTONIO ESPITIA HERNANDEZ"/>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0371394"/>
    <s v=" $ -   "/>
    <s v=" $ -   "/>
    <n v="180371394"/>
    <n v="83289144"/>
    <m/>
    <s v="1 POLIZA"/>
    <s v="https://community.secop.gov.co/Public/Tendering/OpportunityDetail/Index?noticeUID=CO1.NTC.2611162&amp;isFromPublicArea=True&amp;isModal=False"/>
    <s v="MISIONAL"/>
    <s v="CD-PN:Prestacion de Servicios Profesionales"/>
    <s v="2 SUPERVISOR"/>
    <m/>
    <m/>
    <n v="51959287"/>
    <s v="CLAUDIA HELENA OTALORA CRISTANCHO"/>
    <s v="SUBDIRECTOR TÉCNICO O ADMINISTRATIVO"/>
    <s v="DIRECCION GENERAL DE APOYO FISCAL"/>
    <s v="DIRECCION GENERAL DE APOYO FISCAL - "/>
    <s v="daniel_espitia@hotmail.com"/>
    <s v="daniel.espitia@minhacienda.gov.co"/>
    <n v="3811700"/>
    <n v="3248"/>
    <m/>
    <m/>
    <s v="2 CONTRATACIÓN DIRECTA"/>
    <s v="PRESTACIÓN DE SERVICIOS"/>
    <s v="PERSONA NATURAL"/>
    <s v="MHCP-CD-068-2022"/>
  </r>
  <r>
    <s v="3.064-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JURÍDICO EN LAS ACCIONES DE FORTALECIMIENTO INSTITUCIONAL DE LAS ENTIDADES TERRITORIALES Y SUS DESCENTRALIZADAS, ASÍ COMO RESPECTO DE LOS PLANES, DIRECTRICES Y PROCEDIMIENTOS QUE REQUIERA LA DIRECCIÓN GENERAL DE APOYO FISCAL PARA LA EJECUCIÓN DEL PROYECTO DE INVERSIÓN A SU CARGO."/>
    <d v="2022-01-20T00:00:00"/>
    <d v="2022-01-25T00:00:00"/>
    <d v="2022-01-25T00:00:00"/>
    <d v="2022-12-31T00:00:00"/>
    <d v="2022-12-31T00:00:00"/>
    <m/>
    <m/>
    <s v="EN EJECUCION"/>
    <n v="76330341"/>
    <s v="CARLOS ANDRES BARONA MUNOZ"/>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1.452.095,00 MONEDA CORRIENTE"/>
    <n v="11452095"/>
    <n v="129790410"/>
    <s v=" $ -   "/>
    <s v=" $ -   "/>
    <n v="129790410"/>
    <n v="59550894"/>
    <m/>
    <s v="1 POLIZA"/>
    <s v="https://community.secop.gov.co/Public/Tendering/OpportunityDetail/Index?noticeUID=CO1.NTC.2755035&amp;isFromPublicArea=True&amp;isModal=False"/>
    <s v="MISIONAL"/>
    <s v="CD-PN:Prestacion de Servicios Profesionales"/>
    <s v="2 SUPERVISOR"/>
    <m/>
    <m/>
    <n v="79471574"/>
    <s v="FERNANDO OLIVERA VILLANUEVA"/>
    <s v="ASESOR"/>
    <s v="DIRECCION GENERAL DE APOYO FISCAL"/>
    <s v="DIRECCION GENERAL DE APOYO FISCAL - "/>
    <s v="baroca71@yahoo.com"/>
    <s v="carlos.barona@minhacienda.gov.co"/>
    <n v="3811700"/>
    <n v="3285"/>
    <m/>
    <m/>
    <s v="2 CONTRATACIÓN DIRECTA"/>
    <s v="PRESTACIÓN DE SERVICIOS"/>
    <s v="PERSONA NATURAL"/>
    <s v="MHCP-CD-070-2022"/>
  </r>
  <r>
    <s v="3.065-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TÉCNICO EN LAS ACCIONES DE FORTALECIMIENTO FINANCIERO, FISCAL E INSTITUCIONAL DE LAS ENTIDADES TERRITORIALES Y SUS DESCENTRALIZADAS, ASÍ COMO EN LA EJECUCIÓN DEL PROYECTO DE INVERSIÓN A CARGO DE LA DIRECCIÓN GENERAL DE APOYO FISCAL."/>
    <d v="2022-01-20T00:00:00"/>
    <d v="2022-01-25T00:00:00"/>
    <d v="2022-01-25T00:00:00"/>
    <d v="2022-12-31T00:00:00"/>
    <d v="2022-12-31T00:00:00"/>
    <m/>
    <m/>
    <s v="EN EJECUCION"/>
    <n v="8392467"/>
    <s v="RICARDO ALFREDO LUNA CANO"/>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
    <n v="13627993"/>
    <n v="154450587"/>
    <s v=" $ -   "/>
    <s v=" $ -   "/>
    <n v="154450587"/>
    <n v="70865564"/>
    <m/>
    <s v="1 POLIZA"/>
    <s v="https://community.secop.gov.co/Public/Tendering/OpportunityDetail/Index?noticeUID=CO1.NTC.2616779&amp;isFromPublicArea=True&amp;isModal=False"/>
    <s v="MISIONAL"/>
    <s v="CD-PN:Prestacion de Servicios Profesionales"/>
    <s v="2 SUPERVISOR"/>
    <m/>
    <m/>
    <n v="79042473"/>
    <s v="NESTOR MARIO URREA DUQUE"/>
    <s v="SUBDIRECTOR DE APOYO AL SANEAMIENTO FISCAL Y TERRITORIAL"/>
    <s v="DIRECCION GENERAL DE APOYO FISCAL"/>
    <s v="DIRECCION GENERAL DE APOYO FISCAL - "/>
    <s v="rluna19@hotmail.com"/>
    <s v="ricardo.luna@minhacienda.gov.co"/>
    <n v="3811700"/>
    <n v="2273"/>
    <m/>
    <m/>
    <s v="2 CONTRATACIÓN DIRECTA"/>
    <s v="PRESTACIÓN DE SERVICIOS"/>
    <s v="PERSONA NATURAL"/>
    <s v="MHCP-CD-094-2022"/>
  </r>
  <r>
    <s v="3.066-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1-20T00:00:00"/>
    <d v="2022-01-24T00:00:00"/>
    <d v="2022-01-24T00:00:00"/>
    <d v="2022-12-31T00:00:00"/>
    <d v="2022-12-31T00:00:00"/>
    <m/>
    <m/>
    <s v="EN EJECUCION"/>
    <n v="72284101"/>
    <s v="MAURICIO PEÑA ROSAS"/>
    <s v="0 anos - 11 meses  y 8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87771793"/>
    <s v=" $ -   "/>
    <s v=" $ -   "/>
    <n v="87771793"/>
    <n v="40529916"/>
    <m/>
    <s v="1 POLIZA"/>
    <s v="https://community.secop.gov.co/Public/Tendering/OpportunityDetail/Index?noticeUID=CO1.NTC.2602038&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mauricio-pena@hotmail.com"/>
    <s v="mauricio.pena@minhacienda.gov.co"/>
    <n v="3811700"/>
    <n v="3846"/>
    <m/>
    <m/>
    <s v="2 CONTRATACIÓN DIRECTA"/>
    <s v="PRESTACIÓN DE SERVICIOS"/>
    <s v="PERSONA NATURAL"/>
    <s v="MHCP-CD-074-2022"/>
  </r>
  <r>
    <s v="3.067-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TÉCNICO EN LAS ACCIONES DE FORTALECIMIENTO FINANCIERO, FISCAL E INSTITUCIONAL DE LAS ENTIDADES TERRITORIALES Y SUS DESCENTRALIZADAS, ASÍ COMO EN LA EJECUCIÓN DEL PROYECTO DE INVERSIÓN A CARGO DE LA DIRECCIÓN GENERAL DE APOYO FISCAL"/>
    <d v="2022-01-20T00:00:00"/>
    <d v="2022-01-25T00:00:00"/>
    <d v="2022-01-25T00:00:00"/>
    <d v="2022-12-31T00:00:00"/>
    <d v="2022-12-31T00:00:00"/>
    <m/>
    <m/>
    <s v="EN EJECUCION"/>
    <n v="79745462"/>
    <s v="HENRY LEONIDAS ORTIZ OSORIO"/>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
    <n v="13627993"/>
    <n v="154450587"/>
    <s v=" $ -   "/>
    <s v=" $ -   "/>
    <n v="154450587"/>
    <n v="70865564"/>
    <m/>
    <s v="1 POLIZA"/>
    <s v="https://community.secop.gov.co/Public/Tendering/OpportunityDetail/Index?noticeUID=CO1.NTC.2620612&amp;isFromPublicArea=True&amp;isModal=False"/>
    <s v="MISIONAL"/>
    <s v="CD-PN:Prestacion de Servicios Profesionales"/>
    <s v="2 SUPERVISOR"/>
    <m/>
    <m/>
    <n v="79471574"/>
    <s v="FERNANDO OLIVERA VILLANUEVA"/>
    <s v="ASESOR"/>
    <s v="DIRECCION GENERAL DE APOYO FISCAL"/>
    <s v="DIRECCION GENERAL DE APOYO FISCAL - "/>
    <s v="ortizosorio@hotmail.com"/>
    <s v="henry.ortiz@minhacienda.gov.co"/>
    <n v="3811700"/>
    <n v="3205"/>
    <m/>
    <m/>
    <s v="2 CONTRATACIÓN DIRECTA"/>
    <s v="PRESTACIÓN DE SERVICIOS"/>
    <s v="PERSONA NATURAL"/>
    <s v="MHCP-CD-096-2022"/>
  </r>
  <r>
    <s v="3.069-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1-20T00:00:00"/>
    <d v="2022-01-25T00:00:00"/>
    <d v="2022-01-25T00:00:00"/>
    <d v="2022-12-31T00:00:00"/>
    <d v="2022-12-31T00:00:00"/>
    <m/>
    <m/>
    <s v="EN EJECUCION"/>
    <n v="80793538"/>
    <s v="LUIS ALEJANDRO VARGAS BOLIVAR"/>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 INCLUIDO IVA"/>
    <n v="7744570"/>
    <n v="87771793"/>
    <s v=" $ -   "/>
    <s v=" $ -   "/>
    <n v="87771793"/>
    <n v="40271764"/>
    <m/>
    <s v="1 POLIZA"/>
    <s v="https://community.secop.gov.co/Public/Tendering/OpportunityDetail/Index?noticeUID=CO1.NTC.2602802&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alejandrovargas181@hotmail.com"/>
    <s v="luis.vargas@minhacienda.gov.co"/>
    <n v="3811700"/>
    <n v="3859"/>
    <m/>
    <m/>
    <s v="2 CONTRATACIÓN DIRECTA"/>
    <s v="PRESTACIÓN DE SERVICIOS"/>
    <s v="PERSONA NATURAL"/>
    <s v="MHCP-CD-075-2022"/>
  </r>
  <r>
    <s v="3.070-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FISCAL Y FINANCIERO EN LAS ACCIONES DE FORTALECIMIENTO INSTITUCIONAL DE LAS ENTIDADES TERRITORIALES Y SUS DESCENTRALIZADAS CON ÉNFASIS EN EL PROCESO DE DESCENTRALIZACIÓN, ASÍ COMO EN LA EJECUCIÓN DEL PROYECTO DE INVERSIÓN A CARGO DE LA DIRECCIÓN GENERAL DE APOYO FISCAL."/>
    <d v="2022-01-21T00:00:00"/>
    <d v="2022-01-26T00:00:00"/>
    <d v="2022-01-26T00:00:00"/>
    <d v="2022-12-31T00:00:00"/>
    <d v="2022-12-31T00:00:00"/>
    <m/>
    <m/>
    <s v="EN EJECUCION"/>
    <n v="79567523"/>
    <s v="JUAN CARLOS RODRIGUEZ WALTERO"/>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728.860,00 MONEDA CORRIENTE"/>
    <n v="5728860"/>
    <n v="64927080"/>
    <s v=" $ -   "/>
    <s v=" $ -   "/>
    <n v="64927080"/>
    <n v="29599110"/>
    <m/>
    <s v="1 POLIZA"/>
    <s v="https://community.secop.gov.co/Public/Tendering/OpportunityDetail/Index?noticeUID=CO1.NTC.2619785&amp;isFromPublicArea=True&amp;isModal=False"/>
    <s v="MISIONAL"/>
    <s v="CD-PN:Prestacion de Servicios Profesionales"/>
    <s v="2 SUPERVISOR"/>
    <m/>
    <m/>
    <n v="79042473"/>
    <s v="NESTOR MARIO URREA DUQUE"/>
    <s v="DIRECTOR (E)"/>
    <s v="DIRECCION GENERAL DE APOYO FISCAL"/>
    <s v="DIRECCION GENERAL DE APOYO FISCAL - "/>
    <s v="juankrw@hotmail.com"/>
    <s v="juanc.rodriguez@minhacienda.gov.co"/>
    <n v="3811700"/>
    <n v="2213"/>
    <m/>
    <m/>
    <s v="2 CONTRATACIÓN DIRECTA"/>
    <s v="PRESTACIÓN DE SERVICIOS"/>
    <s v="PERSONA NATURAL"/>
    <s v="MHCP-CD-042-2022"/>
  </r>
  <r>
    <s v="3.071-2022"/>
    <x v="1"/>
    <x v="9"/>
    <s v="ADQUISICIÓN DE BIENES Y SERVICIOS-SERVICIO DE INFORMACION ACTUALIZADO-ADECUACION DEL SIIF NACION A NORMAS, CONCEPTOS Y ESTANDARES NACIONALES E INTERNACIONALES BOGOTA"/>
    <n v="0"/>
    <n v="0"/>
    <s v="PRESTAR LOS SERVICIOS PROFESIONALES A LA DIRECCIÓN DE TECNOLOGÍA PARA APOYAR TÉCNICAMENTE EN LAS ACTIVIDADES INHERENTES A PRUEBAS DE INTEGRACIÓN DERIVADAS DE LA IMPLEMENTACIÓN DE ACTUALIZACIONES NORMATIVAS Y EL NORMAL FUNCIONAMIENTO DEL SIIF NACIÓN Y LAS SOLUCIONES DE SOFTWARE RELACIONADAS CON EL MISMO, EN EL MARCO DEL PROYECTO ¿ADECUACIÓN DEL SIIF NACIÓN A NORMAS, CONCEPTOS Y ESTÁNDARES NACIONALES E INTERNACIONALES¿"/>
    <d v="2022-01-21T00:00:00"/>
    <d v="2022-01-25T00:00:00"/>
    <d v="2022-01-25T00:00:00"/>
    <d v="2022-12-31T00:00:00"/>
    <d v="2022-12-31T00:00:00"/>
    <m/>
    <m/>
    <s v="EN EJECUCION"/>
    <n v="1122401313"/>
    <s v="JHOAN JAVIER MORON GIL"/>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41.013 MONEDA CORRIENTE"/>
    <n v="4441013"/>
    <n v="50331481"/>
    <s v=" $ -   "/>
    <s v=" $ -   "/>
    <n v="50331481"/>
    <n v="23093268"/>
    <m/>
    <s v="1 POLIZA"/>
    <s v="https://community.secop.gov.co/Public/Tendering/OpportunityDetail/Index?noticeUID=CO1.NTC.2605745&amp;isFromPublicArea=True&amp;isModal=False"/>
    <s v="APOYO"/>
    <s v="CD-PN:Prestacion de Servicios Profesionales"/>
    <s v="2 SUPERVISOR"/>
    <m/>
    <m/>
    <n v="51759269"/>
    <s v="PIEDAD CASTRO CASTRO"/>
    <s v="ASESORA"/>
    <s v="SUBDIRECCION DE INGENIERIA DE SOFTWARE DE LA DIRECCIÓN DE TECNOLOGÍA"/>
    <s v="DIRECCION DE TECNOLOGIA - SUBDIRECCIÓN DE INGENIERÍA DE SOFTWARE"/>
    <s v="jhoanj_03@hotmail.com"/>
    <m/>
    <n v="3811700"/>
    <m/>
    <m/>
    <m/>
    <s v="2 CONTRATACIÓN DIRECTA"/>
    <s v="PRESTACIÓN DE SERVICIOS"/>
    <s v="PERSONA NATURAL"/>
    <s v="MHCP-CD-089-2022"/>
  </r>
  <r>
    <s v="3.072-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1-21T00:00:00"/>
    <d v="2022-01-26T00:00:00"/>
    <d v="2022-01-26T00:00:00"/>
    <d v="2022-12-31T00:00:00"/>
    <d v="2022-12-31T00:00:00"/>
    <m/>
    <m/>
    <s v="EN EJECUCION"/>
    <n v="71773083"/>
    <s v="JUAN LATORRE VIDAL"/>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87771793"/>
    <s v=" $ -   "/>
    <s v=" $ -   "/>
    <n v="87771793"/>
    <n v="40013612"/>
    <m/>
    <s v="1 POLIZA"/>
    <s v="https://community.secop.gov.co/Public/Tendering/OpportunityDetail/Index?noticeUID=CO1.NTC.2603073&amp;isFromPublicArea=True&amp;isModal=False"/>
    <s v="APOYO"/>
    <s v="CD-PN:Prestacion de Servicios Profesionales"/>
    <s v="2 SUPERVISOR"/>
    <m/>
    <m/>
    <n v="51759269"/>
    <s v="PIEDAD CASTRO CASTRO"/>
    <s v="ASESORA"/>
    <s v="SUBDIRECCION DE INGENIERIA DE SOFTWARE DE LA DIRECCIÓN DE TECNOLOGÍA"/>
    <s v="DIRECCION DE TECNOLOGIA - "/>
    <s v="juanlatorrevidal@gmail.com"/>
    <s v="juan.latorre@minhacienda.gov.co"/>
    <n v="3811700"/>
    <n v="3801"/>
    <m/>
    <m/>
    <s v="2 CONTRATACIÓN DIRECTA"/>
    <s v="PRESTACIÓN DE SERVICIOS"/>
    <s v="PERSONA NATURAL"/>
    <s v="MHCP-CD-076-2022"/>
  </r>
  <r>
    <s v="3.073-2022"/>
    <x v="0"/>
    <x v="11"/>
    <s v="SERVICIOS JURIDICOS Y CONTABLES"/>
    <n v="0"/>
    <n v="0"/>
    <s v="BRINDAR ASESORÍA JURÍDICA ESPECIALIZADA EN LOS TEMAS DE COMPETENCIA DE LA SECRETARIA GENERAL Y EN TODOS AQUELLOS EVENTOS EN QUE SEA REQUERIDO EL APOYO DE ESTA DEPENDENCIA O DE LAS ÁREAS A SU CARGO."/>
    <d v="2022-01-21T00:00:00"/>
    <d v="2022-01-25T00:00:00"/>
    <d v="2022-01-25T00:00:00"/>
    <d v="2022-12-31T00:00:00"/>
    <d v="2022-12-31T00:00:00"/>
    <m/>
    <m/>
    <s v="EN EJECUCION"/>
    <n v="19342114"/>
    <s v="FERNANDO ALVAREZ ROJAS"/>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E $500.279,00 MONEDA CORRIENTE, INCLUIDO IVA"/>
    <n v="500279"/>
    <n v="123600000"/>
    <s v=" $ -   "/>
    <s v=" $ -   "/>
    <n v="123600000"/>
    <n v="7971112.0700000003"/>
    <m/>
    <s v="1 POLIZA"/>
    <s v="https://community.secop.gov.co/Public/Tendering/OpportunityDetail/Index?noticeUID=CO1.NTC.2631542&amp;isFromPublicArea=True&amp;isModal=False"/>
    <s v="APOYO"/>
    <s v="CD-PN:Prestacion de Servicios Profesionales"/>
    <s v="2 SUPERVISOR"/>
    <m/>
    <m/>
    <n v="91216867"/>
    <s v="DIEGO IGNACIO RIVERA MANTILLA"/>
    <s v="SUBDIRECTOR JURIDICO"/>
    <s v="SUBDIRECCION JURIDICA"/>
    <s v="SECRETARIA GENERAL - SUBDIRECCIÓN JURÍDICA"/>
    <s v="fernandoalvarezrojas@hotmail.com"/>
    <m/>
    <n v="3811700"/>
    <m/>
    <m/>
    <m/>
    <s v="2 CONTRATACIÓN DIRECTA"/>
    <s v="PRESTACIÓN DE SERVICIOS"/>
    <s v="PERSONA NATURAL"/>
    <s v="MHCP-CD-107-2022"/>
  </r>
  <r>
    <s v="3.074-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
    <d v="2022-01-21T00:00:00"/>
    <d v="2022-01-25T00:00:00"/>
    <d v="2022-01-25T00:00:00"/>
    <d v="2022-12-31T00:00:00"/>
    <d v="2022-12-31T00:00:00"/>
    <m/>
    <m/>
    <s v="EN EJECUCION"/>
    <n v="79557115"/>
    <s v="OSVALDO FRANCISCO CACERES HERNANDEZ"/>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
    <n v="5665000"/>
    <n v="63636833"/>
    <s v=" $ -   "/>
    <s v=" $ -   "/>
    <n v="63636833"/>
    <n v="29458000"/>
    <m/>
    <s v="1 POLIZA"/>
    <s v="https://community.secop.gov.co/Public/Tendering/OpportunityDetail/Index?noticeUID=CO1.NTC.2629962&amp;isFromPublicArea=True&amp;isModal=False"/>
    <s v="MISIONAL"/>
    <s v="CD-PN:Prestacion de Servicios Profesionales"/>
    <s v="2 SUPERVISOR"/>
    <m/>
    <m/>
    <n v="79471574"/>
    <s v="FERNANDO OLIVERA VILLANUEVA"/>
    <s v="ASESOR"/>
    <s v="DIRECCION GENERAL DE APOYO FISCAL"/>
    <s v="DIRECCION GENERAL DE APOYO FISCAL - "/>
    <s v="osvaldocaceres71@gmail.com"/>
    <s v="osvaldo.caceres@minhacienda.gov.co"/>
    <n v="3811700"/>
    <n v="1220"/>
    <m/>
    <m/>
    <s v="2 CONTRATACIÓN DIRECTA"/>
    <s v="PRESTACIÓN DE SERVICIOS"/>
    <s v="PERSONA NATURAL"/>
    <s v="MHCP-CD-091-2022"/>
  </r>
  <r>
    <s v="3.075-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1T00:00:00"/>
    <d v="2022-01-25T00:00:00"/>
    <d v="2022-01-25T00:00:00"/>
    <d v="2022-12-31T00:00:00"/>
    <d v="2022-12-31T00:00:00"/>
    <m/>
    <m/>
    <s v="EN EJECUCION"/>
    <n v="52348222"/>
    <s v="PATRICIA PEÑA RINCON"/>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0371394"/>
    <s v=" $ -   "/>
    <s v=" $ -   "/>
    <n v="180371394"/>
    <n v="82758640"/>
    <m/>
    <s v="1 POLIZA"/>
    <s v="https://community.secop.gov.co/Public/Tendering/OpportunityDetail/Index?noticeUID=CO1.NTC.2613613&amp;isFromPublicArea=True&amp;isModal=False"/>
    <s v="APOYO"/>
    <s v="CD-PN:Prestacion de Servicios de Apoyo a la Gestion"/>
    <s v="2 SUPERVISOR"/>
    <m/>
    <m/>
    <n v="79471574"/>
    <s v="FERNANDO OLIVERA VILLANUEVA"/>
    <s v="ASESOR"/>
    <s v="DIRECCION GENERAL DE APOYO FISCAL"/>
    <s v="DIRECCION GENERAL DE APOYO FISCAL - "/>
    <s v="patopea@hotmail.com"/>
    <s v="patricia.pena@minhacienda.gov.co"/>
    <n v="3811700"/>
    <n v="4209"/>
    <m/>
    <m/>
    <s v="2 CONTRATACIÓN DIRECTA"/>
    <s v="PRESTACIÓN DE SERVICIOS"/>
    <s v="PERSONA NATURAL"/>
    <s v="MHCP-CD-080-2022"/>
  </r>
  <r>
    <s v="3.076-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TÉCNICO EN LAS ACCIONES DE FORTALECIMIENTO FINANCIERO, FISCAL E INSTITUCIONAL DE LAS ENTIDADES TERRITORIALES Y SUS DESCENTRALIZADAS, ASÍ COMO EN LA EJECUCIÓN DEL PROYECTO DE INVERSIÓN A CARGO DE LA DIRECCIÓN GENERAL DE APOYO FISCAL"/>
    <d v="2022-01-21T00:00:00"/>
    <d v="2022-01-25T00:00:00"/>
    <d v="2022-01-25T00:00:00"/>
    <d v="2022-12-31T00:00:00"/>
    <d v="2022-12-31T00:00:00"/>
    <m/>
    <m/>
    <s v="EN EJECUCION"/>
    <n v="80196594"/>
    <s v="JOSE FERNANDO BEDOYA HASBUN"/>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
    <n v="13627993"/>
    <n v="153087788"/>
    <s v=" $ -   "/>
    <s v=" $ -   "/>
    <n v="153087788"/>
    <n v="70865564"/>
    <m/>
    <s v="1 POLIZA"/>
    <s v="https://community.secop.gov.co/Public/Tendering/OpportunityDetail/Index?noticeUID=CO1.NTC.2628346&amp;isFromPublicArea=True&amp;isModal=False"/>
    <s v="MISIONAL"/>
    <s v="CD-PN:Prestacion de Servicios Profesionales"/>
    <s v="2 SUPERVISOR"/>
    <m/>
    <m/>
    <n v="79042473"/>
    <s v="NESTOR MARIO URREA DUQUE"/>
    <s v="SUBDIRECTOR DE APOYO AL SANEAMIENTO FISCAL Y TERRITORIAL"/>
    <s v="DIRECCION GENERAL DE APOYO FISCAL"/>
    <s v="DIRECCION GENERAL DE APOYO FISCAL - "/>
    <s v="hasbun1983@hotmail.com"/>
    <s v="jose.bedoya@minhacienda.gov.co"/>
    <n v="3811700"/>
    <n v="4206"/>
    <m/>
    <m/>
    <s v="2 CONTRATACIÓN DIRECTA"/>
    <s v="PRESTACIÓN DE SERVICIOS"/>
    <s v="PERSONA NATURAL"/>
    <s v="MHCP-CD-041-2022"/>
  </r>
  <r>
    <s v="3.077-2022"/>
    <x v="1"/>
    <x v="16"/>
    <s v="ADQUISICIÓN DE BIENES Y SERVICIOS"/>
    <n v="0"/>
    <n v="0"/>
    <s v="PRESTACIÓN DE SERVICIOS DE APOYO A LA GESTIÓN EN LA DIRECCIÓN GENERAL DE POLÍTICA MACROECONÓMICA PARA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NANCIERA PÚBLICA NACIONAL"/>
    <d v="2022-01-21T00:00:00"/>
    <d v="2022-01-25T00:00:00"/>
    <d v="2022-01-25T00:00:00"/>
    <d v="2022-12-31T00:00:00"/>
    <d v="2022-12-31T00:00:00"/>
    <m/>
    <m/>
    <s v="EN EJECUCION"/>
    <n v="1010241848"/>
    <s v="VALERIA RIVERA CAÑON"/>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ISCRIMINADOS ASÍ:"/>
    <n v="3090000"/>
    <n v="35844000"/>
    <s v=" $ -   "/>
    <s v=" $ -   "/>
    <n v="35844000"/>
    <n v="16438800"/>
    <m/>
    <s v="1 POLIZA"/>
    <s v="https://community.secop.gov.co/Public/Tendering/OpportunityDetail/Index?noticeUID=CO1.NTC.2605978&amp;isFromPublicArea=True&amp;isModal=False"/>
    <s v="MISIONAL"/>
    <s v="CD-PN:Prestacion de Servicios Profesionales"/>
    <s v="2 SUPERVISOR"/>
    <m/>
    <m/>
    <n v="1020769870"/>
    <s v="SARA MARIA RAMIREZ ARIAS"/>
    <s v="SUBDIRECTOR"/>
    <s v="SUBDIRECCIÓN DE PROGRAMACIÓN MACROECONÓMICA"/>
    <s v="DIRECCION GENERAL DE POLITICA MACROECONOMICA - "/>
    <s v="riveravaleria1998@gmail.com"/>
    <m/>
    <n v="3811700"/>
    <m/>
    <m/>
    <m/>
    <s v="2 CONTRATACIÓN DIRECTA"/>
    <s v="PRESTACIÓN DE SERVICIOS"/>
    <s v="PERSONA NATURAL"/>
    <s v="MHCP-CD-086-2022"/>
  </r>
  <r>
    <s v="3.078-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1T00:00:00"/>
    <d v="2022-01-25T00:00:00"/>
    <d v="2022-01-25T00:00:00"/>
    <d v="2022-12-31T00:00:00"/>
    <d v="2022-12-31T00:00:00"/>
    <m/>
    <m/>
    <s v="EN EJECUCION"/>
    <n v="1013637911"/>
    <s v="LUISA FERNANDA CORREDOR GUEVARA"/>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075.574,00 MONEDA CORRIENTE"/>
    <n v="4075574"/>
    <n v="45782281"/>
    <s v=" $ -   "/>
    <s v=" $ -   "/>
    <n v="45782281"/>
    <n v="21192984"/>
    <m/>
    <s v="1 POLIZA"/>
    <s v="https://community.secop.gov.co/Public/Tendering/OpportunityDetail/Index?noticeUID=CO1.NTC.2628154&amp;isFromPublicArea=True&amp;isModal=False"/>
    <s v="MISIONAL"/>
    <s v="CD-PN:Prestacion de Servicios Profesionales"/>
    <s v="2 SUPERVISOR"/>
    <m/>
    <m/>
    <n v="79471574"/>
    <s v="FERNANDO OLIVERA VILLANUEVA"/>
    <s v="ASESOR"/>
    <s v="DIRECCION GENERAL DE APOYO FISCAL"/>
    <s v="DIRECCION GENERAL DE APOYO FISCAL - "/>
    <s v="luisa210193@gmail.com"/>
    <s v="luisa.corredor@minhacienda.gov.co"/>
    <n v="3811700"/>
    <n v="3291"/>
    <m/>
    <m/>
    <s v="2 CONTRATACIÓN DIRECTA"/>
    <s v="PRESTACIÓN DE SERVICIOS"/>
    <s v="PERSONA NATURAL"/>
    <s v="MHCP-CD-103-2022"/>
  </r>
  <r>
    <s v="3.079-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1T00:00:00"/>
    <d v="2022-01-25T00:00:00"/>
    <d v="2022-01-25T00:00:00"/>
    <d v="2022-12-31T00:00:00"/>
    <d v="2022-12-31T00:00:00"/>
    <m/>
    <m/>
    <s v="EN EJECUCION"/>
    <n v="1110536160"/>
    <s v="DANIEL EDUARDO OSPINA VARGAS"/>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197.841,00 MONEDA CORRIENTE"/>
    <n v="4197841"/>
    <n v="47575531"/>
    <s v=" $ -   "/>
    <s v=" $ -   "/>
    <n v="47575531"/>
    <n v="21828773"/>
    <m/>
    <s v="1 POLIZA"/>
    <s v="https://community.secop.gov.co/Public/Tendering/OpportunityDetail/Index?noticeUID=CO1.NTC.2627635&amp;isFromPublicArea=True&amp;isModal=False"/>
    <s v="MISIONAL"/>
    <s v="CD-PN:Prestacion de Servicios Profesionales"/>
    <s v="2 SUPERVISOR"/>
    <m/>
    <m/>
    <n v="79471574"/>
    <s v="FERNANDO OLIVERA VILLANUEVA"/>
    <s v="ASESOR"/>
    <s v="DIRECCION GENERAL DE APOYO FISCAL"/>
    <s v="DIRECCION GENERAL DE APOYO FISCAL - "/>
    <s v="deov93@yahoo.es"/>
    <s v="daniel.ospina@minhacienda.gov.co"/>
    <n v="3811700"/>
    <n v="4287"/>
    <m/>
    <m/>
    <s v="2 CONTRATACIÓN DIRECTA"/>
    <s v="PRESTACIÓN DE SERVICIOS"/>
    <s v="PERSONA NATURAL"/>
    <s v="MHCP-CD-102-2022"/>
  </r>
  <r>
    <s v="3.080-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PARA LA EJECUCIÓN DEL PROYECTO DE INVERSIÓN A SU CARGO A TRAVÉS DEL DESARROLLO DE ACTIVIDADES PARA LA ASESORÍA, ACOMPAÑAMIENTO Y APOYO TÉCNICO EN LOS PROCESOS DE ADMINISTRACIÓN DE LA INFORMACIÓN Y LOS DIFERENTES SISTEMAS Y APLICATIVOS QUE SE REQUIERAN EN EL MARCO DEL FORTALECIMIENTO INSTITUCIONAL DE LAS ENTIDADES TERRITORIALES Y SUS DESCENTRALIZADAS"/>
    <d v="2022-01-21T00:00:00"/>
    <d v="2022-01-25T00:00:00"/>
    <d v="2022-01-25T00:00:00"/>
    <d v="2022-12-31T00:00:00"/>
    <d v="2022-12-31T00:00:00"/>
    <m/>
    <m/>
    <s v="EN EJECUCION"/>
    <n v="52154867"/>
    <s v="MARIA MAGDALENA GUERRERO OSPINA"/>
    <s v="0 anos - 11 meses  y 7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78779881"/>
    <s v=" $ -   "/>
    <s v=" $ -   "/>
    <n v="178779881"/>
    <n v="82758640"/>
    <m/>
    <s v="1 POLIZA"/>
    <s v="https://community.secop.gov.co/Public/Tendering/OpportunityDetail/Index?noticeUID=CO1.NTC.2627339&amp;isFromPublicArea=True&amp;isModal=False"/>
    <s v="MISIONAL"/>
    <s v="CD-PN:Prestacion de Servicios Profesionales"/>
    <s v="2 SUPERVISOR"/>
    <m/>
    <m/>
    <n v="79042473"/>
    <s v="NESTOR MARIO URREA DUQUE"/>
    <s v="DIRECTOR (E)"/>
    <s v="DIRECCION GENERAL DE APOYO FISCAL"/>
    <s v="DIRECCION GENERAL DE APOYO FISCAL - "/>
    <s v="mmagdalenago@hotmail.com"/>
    <s v="maria.guerrero@minhacienda.gov.co"/>
    <n v="3811700"/>
    <n v="2225"/>
    <m/>
    <m/>
    <s v="2 CONTRATACIÓN DIRECTA"/>
    <s v="PRESTACIÓN DE SERVICIOS"/>
    <s v="PERSONA NATURAL"/>
    <s v="MHCP-CD-092-2022"/>
  </r>
  <r>
    <s v="3.081-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TÉCNICO EN LAS ACCIONES DE FORTALECIMIENTO FINANCIERO, FISCAL E INSTITUCIONAL DE LAS ENTIDADES TERRITORIALES Y SUS DESCENTRALIZADAS, ASÍ COMO EN LA EJECUCIÓN DEL PROYECTO DE INVERSIÓN A CARGO DE LA DIRECCIÓN GENERAL DE APOYO FISCAL."/>
    <d v="2022-01-21T00:00:00"/>
    <d v="2022-01-26T00:00:00"/>
    <d v="2022-01-26T00:00:00"/>
    <d v="2022-12-31T00:00:00"/>
    <d v="2022-12-31T00:00:00"/>
    <m/>
    <m/>
    <s v="EN EJECUCION"/>
    <n v="53122921"/>
    <s v="KELLY JOHANA BEDOYA AYALA"/>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582.157,00 MONEDA CORRIENTE"/>
    <n v="3582157"/>
    <n v="40239564"/>
    <s v=" $ -   "/>
    <s v=" $ -   "/>
    <n v="40239564"/>
    <n v="18507811"/>
    <m/>
    <s v="1 POLIZA"/>
    <s v="https://community.secop.gov.co/Public/Tendering/OpportunityDetail/Index?noticeUID=CO1.NTC.2626296&amp;isFromPublicArea=True&amp;isModal=False"/>
    <s v="MISIONAL"/>
    <s v="CD-PN:Prestacion de Servicios Profesionales"/>
    <s v="2 SUPERVISOR"/>
    <m/>
    <m/>
    <n v="79042473"/>
    <s v="NESTOR MARIO URREA DUQUE"/>
    <s v="SUBDIRECTOR DE APOYO AL SANEAMIENTO FISCAL Y TERRITORIAL"/>
    <s v="DIRECCION GENERAL DE APOYO FISCAL"/>
    <s v="DIRECCION GENERAL DE APOYO FISCAL - "/>
    <s v="johanabedoyaa@hotmail.com"/>
    <m/>
    <n v="3811700"/>
    <m/>
    <m/>
    <m/>
    <s v="2 CONTRATACIÓN DIRECTA"/>
    <s v="PRESTACIÓN DE SERVICIOS"/>
    <s v="PERSONA NATURAL"/>
    <s v="MHCP-CD-097-2022"/>
  </r>
  <r>
    <s v="3.082-2022"/>
    <x v="1"/>
    <x v="16"/>
    <s v="ADQUISICIÓN DE BIENES Y SERVICIOS"/>
    <n v="0"/>
    <n v="0"/>
    <s v="PRESTAR LOS SERVICIOS PROFESIONALES A LA DIRECCIÓN GENERAL DE POLÍTICA MACROECONÓMICA EN EL DESARROLLO DE ACTIVIDADES TÉCNICAS Y CONCEPTUALES INHERENTES A LA GENERACIÓN DE ESTADÍSTICAS DE FINANZAS PÚBLICAS DE ACUERDO A ESTÁNDARES INTERNACIONALES, ASÍ COMO LA IMPLEMENTACIÓN DEL SISTEMA DE INFORMACIÓN PARA LA GESTIÓN FINANCIERA PÚBLICA, EN EL MARCO DEL PROYECTO ¿MEJORAMIENTO E INTEGRACIÓN DE LA GESTIÓN FISCAL PÚBLICA NACIONAL¿."/>
    <d v="2022-01-24T00:00:00"/>
    <d v="2022-01-27T00:00:00"/>
    <d v="2022-01-27T00:00:00"/>
    <d v="2022-12-31T00:00:00"/>
    <d v="2022-12-31T00:00:00"/>
    <m/>
    <m/>
    <s v="EN EJECUCION"/>
    <n v="1026568918"/>
    <s v="FREDY ALEXANDER CASTAÑEDA VALDES"/>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19.594,00 MONEDA CORRIENTE"/>
    <n v="4519594"/>
    <n v="51372718"/>
    <s v=" $ -   "/>
    <s v=" $ -   "/>
    <n v="51372718"/>
    <n v="23200583"/>
    <m/>
    <s v="1 POLIZA"/>
    <s v="https://community.secop.gov.co/Public/Tendering/OpportunityDetail/Index?noticeUID=CO1.NTC.2610268&amp;isFromPublicArea=True&amp;isModal=False"/>
    <s v="MISIONAL"/>
    <s v="CD-PN:Prestacion de Servicios Profesionales"/>
    <s v="2 SUPERVISOR"/>
    <m/>
    <m/>
    <n v="1020769870"/>
    <s v="SARA MARIA RAMIREZ ARIAS"/>
    <s v="SUBDIRECTOR"/>
    <s v="SUBDIRECCIÓN DE PROGRAMACIÓN MACROECONÓMICA"/>
    <s v="DIRECCION GENERAL DE POLITICA MACROECONOMICA - "/>
    <s v="fredyacastaneda@gmail.com"/>
    <m/>
    <n v="3811700"/>
    <m/>
    <m/>
    <m/>
    <s v="2 CONTRATACIÓN DIRECTA"/>
    <s v="PRESTACIÓN DE SERVICIOS"/>
    <s v="PERSONA NATURAL"/>
    <s v="MHCP-CD-088-2022"/>
  </r>
  <r>
    <s v="3.084-2022"/>
    <x v="0"/>
    <x v="7"/>
    <s v="OTROS SERVICIOS PROFESIONALES, CIENTIFICOS Y TÉCNICOS"/>
    <n v="0"/>
    <n v="0"/>
    <s v="PRESTAR SERVICIOS PROFESIONALES A LA DIRECCIÓN GENERAL DEL PRESUPUESTO PÚBLICO NACIONAL, EN LA ELABORACIÓN DE DOCUMENTOS RELACIONADOS CON EL PLAN NACIONAL DE DESARROLLO, EL SISTEMA NACIONAL PRESUPUESTAL Y SU IMPACTO EN LA POLÍTICA FISCAL DEL PAÍS."/>
    <d v="2022-01-24T00:00:00"/>
    <d v="2022-01-26T00:00:00"/>
    <d v="2022-01-26T00:00:00"/>
    <d v="2022-11-30T00:00:00"/>
    <d v="2022-11-30T00:00:00"/>
    <m/>
    <m/>
    <s v="EN EJECUCION"/>
    <n v="19118337"/>
    <s v="DIEGO LUIS JARAMILLO GOMEZ"/>
    <s v="0 anos - 10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n v="11643120"/>
    <n v="124659008"/>
    <s v=" $ -   "/>
    <s v=" $ -   "/>
    <n v="124659008"/>
    <n v="61204002"/>
    <m/>
    <s v="1 POLIZA"/>
    <s v="https://community.secop.gov.co/Public/Tendering/OpportunityDetail/Index?noticeUID=CO1.NTC.2542767&amp;isFromPublicArea=True&amp;isModal=False"/>
    <s v="MISIONAL"/>
    <s v="CD-PN:Prestacion de Servicios Profesionales"/>
    <s v="2 SUPERVISOR"/>
    <m/>
    <m/>
    <n v="52117115"/>
    <s v="CLAUDIA MARCELA NUMA PAEZ"/>
    <s v="DIRECTORA"/>
    <s v="DIRECCION GENERAL DEL PRESUPUESTO PUBLICO NACIONAL"/>
    <s v="DIRECCION GENERAL DEL PRESUPUESTO PUBLICO NACIONAL - "/>
    <s v="jara2050@gmail.com"/>
    <s v="diego.jaramillo@minhacienda.gov.co"/>
    <n v="3811700"/>
    <n v="2795"/>
    <m/>
    <m/>
    <s v="2 CONTRATACIÓN DIRECTA"/>
    <s v="PRESTACIÓN DE SERVICIOS"/>
    <s v="PERSONA NATURAL"/>
    <s v="MHCP-CD-015-2022"/>
  </r>
  <r>
    <s v="3.085-2022"/>
    <x v="0"/>
    <x v="7"/>
    <s v="OTROS SERVICIOS PROFESIONALES, CIENTIFICOS Y TÉCNICOS"/>
    <n v="0"/>
    <n v="0"/>
    <s v="PRESTAR LOS SERVICIOS DE APOYO A LA GESTIÓN EN LA DIRECCIÓN GENERAL DE POLÍTICA MACROECONÓMICA PARA EL DESARROLLO DE ACTIVIDADES TÉCNICAS Y CONCEPTUALES EN EL ANÁLISIS Y PROYECCIONES DE VARIABLES MACROECONÓMICAS Y FISCALES QUE IMPACTEN LA ECONOMÍA COLOMBIANA, DE ACUERDO A LOS LINEAMIENTOS VIGENTES DEL FONDO MONETARIO INTERNACIONAL"/>
    <d v="2022-01-24T00:00:00"/>
    <d v="2022-01-26T00:00:00"/>
    <d v="2022-01-26T00:00:00"/>
    <d v="2022-12-18T00:00:00"/>
    <d v="2022-12-18T00:00:00"/>
    <m/>
    <m/>
    <s v="EN EJECUCION"/>
    <n v="1018503930"/>
    <s v="ANA MARIA RUIZ VEGA"/>
    <s v="0 anos - 10 meses  y 23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90.000,00, MONEDA CORRIENTE"/>
    <n v="3090000"/>
    <n v="33475000"/>
    <s v=" $ -   "/>
    <s v=" $ -   "/>
    <n v="33475000"/>
    <n v="15965000"/>
    <m/>
    <s v="1 POLIZA"/>
    <s v="https://community.secop.gov.co/Public/Tendering/OpportunityDetail/Index?noticeUID=CO1.NTC.2631974&amp;isFromPublicArea=True&amp;isModal=False"/>
    <s v="MISIONAL"/>
    <s v="CD-PN:Prestacion de Servicios de Apoyo a la Gestion"/>
    <s v="2 SUPERVISOR"/>
    <m/>
    <m/>
    <n v="1020769870"/>
    <s v="SARA MARIA RAMIREZ ARIAS"/>
    <s v="SUBDIRECTOR"/>
    <s v="SUBDIRECCIÓN DE PROGRAMACIÓN MACROECONÓMICA"/>
    <s v="DIRECCION GENERAL DE POLITICA MACROECONOMICA - "/>
    <s v="anitaruizvega@gmail.com"/>
    <s v="ana.ruiz@minhacienda.gov.co"/>
    <n v="3811700"/>
    <m/>
    <m/>
    <m/>
    <s v="2 CONTRATACIÓN DIRECTA"/>
    <s v="PRESTACIÓN DE SERVICIOS"/>
    <s v="PERSONA NATURAL"/>
    <s v="MHCP-CD-114-2022"/>
  </r>
  <r>
    <s v="3.086-2022"/>
    <x v="0"/>
    <x v="7"/>
    <s v="OTROS SERVICIOS PROFESIONALES, CIENTIFICOS Y TÉCNICOS"/>
    <n v="0"/>
    <n v="1"/>
    <s v="PRESTAR LOS SERVICIOS DE APOYO TÉCNICO A LA SUBDIRECCIÓN DE RIESGO, EN LA ELABORACIÓN DE REPORTES DE DEUDA Y DE DOCUMENTOS DE GESTIÓN DE RIESGOS FISCALES DE LA NACIÓN."/>
    <d v="2022-01-24T00:00:00"/>
    <d v="2022-01-26T00:00:00"/>
    <d v="2022-01-26T00:00:00"/>
    <d v="2022-12-31T00:00:00"/>
    <d v="2022-12-31T00:00:00"/>
    <m/>
    <m/>
    <s v="EN EJECUCION"/>
    <n v="1010243722"/>
    <s v="SUSANA PAOLA SIERRA CONDE"/>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n v="2474687"/>
    <n v="28945593"/>
    <s v=" $ -   "/>
    <s v=" $ -   "/>
    <n v="28945593"/>
    <n v="13072122"/>
    <m/>
    <s v="1 POLIZA"/>
    <s v="https://community.secop.gov.co/Public/Tendering/OpportunityDetail/Index?noticeUID=CO1.NTC.2636707&amp;isFromPublicArea=True&amp;isModal=False"/>
    <s v="MISIONAL"/>
    <s v="CD-PN:Prestacion de Servicios de Apoyo a la Gestion"/>
    <s v="2 SUPERVISOR"/>
    <m/>
    <m/>
    <n v="1032410363"/>
    <s v="SANTIAGO RODRIGUEZ MENDEZ"/>
    <s v="ASESOR"/>
    <s v="SUBDIRECCION DE RIESGO"/>
    <s v="DIRECCION GENERAL DE CREDITO PUBLICO Y TESORO NACIONAL - SUB. DE RIESGO"/>
    <s v="susanaconde@outlook.com"/>
    <s v="susana.sierra@minhacienda.gov.co"/>
    <n v="3811700"/>
    <m/>
    <m/>
    <s v="CESION DEL CONTRATO NO 3.086-2022 DE LUIS EDUARDO CASTELLANOS  A SUSANA PAOLA SIERRA CONDE, TENIENDO COMO FECHA DE INICIO SEGUN APROBACIÓN DE PÓLIZA EL 11 DE MAYO DEL 2022"/>
    <s v="2 CONTRATACIÓN DIRECTA"/>
    <s v="PRESTACIÓN DE SERVICIOS"/>
    <s v="PERSONA NATURAL"/>
    <s v="MHCP-CD-108-2022"/>
  </r>
  <r>
    <s v="3.087-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4T00:00:00"/>
    <d v="2022-01-26T00:00:00"/>
    <d v="2022-01-26T00:00:00"/>
    <d v="2022-12-31T00:00:00"/>
    <d v="2022-12-31T00:00:00"/>
    <m/>
    <m/>
    <s v="EN EJECUCION"/>
    <n v="51724372"/>
    <s v="PATRICIA HELENA TORRES SALAZAR"/>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500.824,00 MONEDA CORRIENTE"/>
    <n v="8500824"/>
    <n v="95492590"/>
    <s v=" $ -   "/>
    <s v=" $ -   "/>
    <n v="95492590"/>
    <n v="43920924"/>
    <m/>
    <s v="1 POLIZA"/>
    <s v="https://community.secop.gov.co/Public/Tendering/OpportunityDetail/Index?noticeUID=CO1.NTC.2637993&amp;isFromPublicArea=True&amp;isModal=False"/>
    <s v="MISIONAL"/>
    <s v="CD-PN:Prestacion de Servicios Profesionales"/>
    <s v="2 SUPERVISOR"/>
    <m/>
    <m/>
    <n v="79471574"/>
    <s v="FERNANDO OLIVERA VILLANUEVA"/>
    <s v="ASESOR"/>
    <s v="DIRECCION GENERAL DE APOYO FISCAL"/>
    <s v="DIRECCION GENERAL DE APOYO FISCAL - "/>
    <s v="pattytorres969@gmail.com"/>
    <s v="patricia.torres@minhacienda.gov.co"/>
    <n v="3811700"/>
    <n v="4281"/>
    <m/>
    <m/>
    <s v="2 CONTRATACIÓN DIRECTA"/>
    <s v="PRESTACIÓN DE SERVICIOS"/>
    <s v="PERSONA NATURAL"/>
    <s v="MHCP-CD-106-2022"/>
  </r>
  <r>
    <s v="3.088-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4T00:00:00"/>
    <d v="2022-01-26T00:00:00"/>
    <d v="2022-01-26T00:00:00"/>
    <d v="2022-12-31T00:00:00"/>
    <d v="2022-12-31T00:00:00"/>
    <m/>
    <m/>
    <s v="EN EJECUCION"/>
    <n v="79664832"/>
    <s v="OSCAR ANDRES GIRALDO ESCOBAR"/>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
    <n v="13627993"/>
    <n v="153087788"/>
    <s v=" $ -   "/>
    <s v=" $ -   "/>
    <n v="153087788"/>
    <n v="70411297"/>
    <m/>
    <s v="1 POLIZA"/>
    <s v="https://community.secop.gov.co/Public/Tendering/OpportunityDetail/Index?noticeUID=CO1.NTC.2636669&amp;isFromPublicArea=True&amp;isModal=False"/>
    <s v="MISIONAL"/>
    <s v="CD-PN:Prestacion de Servicios Profesionales"/>
    <s v="2 SUPERVISOR"/>
    <m/>
    <m/>
    <n v="79471574"/>
    <s v="FERNANDO OLIVERA VILLANUEVA"/>
    <s v="ASESOR"/>
    <s v="DIRECCION GENERAL DE APOYO FISCAL"/>
    <s v="DIRECCION GENERAL DE APOYO FISCAL - "/>
    <s v="ogiraldoescobar@gmail.com"/>
    <s v="oscar.giraldo@minhacienda.gov.co"/>
    <n v="3811700"/>
    <n v="4243"/>
    <m/>
    <m/>
    <s v="2 CONTRATACIÓN DIRECTA"/>
    <s v="PRESTACIÓN DE SERVICIOS"/>
    <s v="PERSONA NATURAL"/>
    <s v="MHCP-CD-105-2022"/>
  </r>
  <r>
    <s v="3.089-2022"/>
    <x v="0"/>
    <x v="15"/>
    <s v="SEGUMIENTO, ACTUALIZACION DE CALCULOS ACTUARIALES, DESEÑO DE ADMON FIANCIERA DEL PASIVO PENSIONAL DE LAS ENTIDADES TERRRITORIALES (ARTICULO 48 DE LA LEY 863/2003)."/>
    <n v="0"/>
    <n v="0"/>
    <s v="PRESTAR SERVICIOS PROFESIONALES PARA APOYAR JURÍDICAMENTE EN LA PLANEACIÓN Y EJECUCIÓN DE LAS ACTIVIDADES ADMINISTRATIVAS, PRESUPUESTALES, Y CONTRACTUALES DE LA DIRECCIÓN GENERAL DE REGULACIÓN ECONÓMICA DE LA SEGURIDAD SOCIAL, EN LO RELACIONADO CON EL FONDO NACIONAL DE PENSIONES DE LAS ENTIDADES TERRITORIALES - FONPET Y AL &quot;PROYECTO DE SEGUIMIENTO Y ACTUALIZACIÓN DE LOS CÁLCULOS ACTUARIALES DEL PASIVO PENSIONAL DE LAS ENTIDADES TERRITORIALES¿ (PASIVOCOL) EN CUMPLIMIENTO DE LA NORMATIVIDAD VIGENTE EN LA MATERIA."/>
    <d v="2022-01-24T00:00:00"/>
    <d v="2022-01-27T00:00:00"/>
    <d v="2022-01-27T00:00:00"/>
    <d v="2022-12-31T00:00:00"/>
    <d v="2022-12-31T00:00:00"/>
    <m/>
    <m/>
    <s v="EN EJECUCION"/>
    <n v="23183861"/>
    <s v="STEFANIE PAOLA CONTRERAS VELEZ"/>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045.214 MONEDA CORRIENTE"/>
    <n v="6045214"/>
    <n v="67504890"/>
    <s v=" $ -   "/>
    <s v=" $ -   "/>
    <n v="67504890"/>
    <n v="31032098"/>
    <m/>
    <s v="1 POLIZA"/>
    <s v="https://community.secop.gov.co/Public/Tendering/OpportunityDetail/Index?noticeUID=CO1.NTC.2640873&amp;isFromPublicArea=True&amp;isModal=False"/>
    <s v="APOYO"/>
    <s v="CD-PN:Prestacion de Servicios Profesionales"/>
    <s v="2 SUPERVISOR"/>
    <m/>
    <m/>
    <n v="67020057"/>
    <s v="MARIA VIRGINIA JORDAN QUINTERO"/>
    <s v="DIRECTORA"/>
    <s v="DIRECCION GENERAL DE REGULACIÓN ECONÓMICA DE SEGURIDAD SOCIAL"/>
    <s v="DIRECCION GENERAL DE REGULACION ECONOMICA DE LA SEGURIDAD SOCIAL - "/>
    <s v="stepaola9@gmail.com"/>
    <m/>
    <n v="3811700"/>
    <m/>
    <m/>
    <m/>
    <s v="2 CONTRATACIÓN DIRECTA"/>
    <s v="PRESTACIÓN DE SERVICIOS"/>
    <s v="PERSONA NATURAL"/>
    <s v="MHCP-CD-115-2022"/>
  </r>
  <r>
    <s v="3.090-2022"/>
    <x v="1"/>
    <x v="23"/>
    <s v="ADQUISICIÓN DE BIENES Y SERVICIOS - SERVICIOS DE INFORMACIÓN PARA LA GESTIÓN FINANCIERA PÚBLICA IMPLEMENTADOS - MEJORAMIENTO E INTEGRACIÓN DE LA INFORMACIÓN EN LA GESTIÓN FINANCIERA PÚBLICA NACIONAL NACIONAL"/>
    <n v="0"/>
    <n v="0"/>
    <s v="PRESTAR LOS SERVICIOS PROFESIONALES DE ACOMPAÑAMIENTO Y SOPORTE JURÍDICO AL GRUPO DE ASUNTOS LEGALES DE LA DIRECCIÓN GENERAL DE CRÉDITO PÚBLICO Y TESORO NACIONAL, CON ÉNFASIS EN LA GESTIÓN DE LA MODERNIZACIÓN DE LA DIRECCIÓN EN EL MARCO DEL PROYECTO DE MEJORAMIENTO, EN PARTICULAR EN LO RELACIONADO CON LA CELEBRACIÓN DE CONTRATOS RELACIONADOS CON LAS OPERACIONES DEL TESORO NACIONAL Y ACTUALIZACIÓN DE PROCEDIMIENTOS DEL MISMO, ASÍ COMO EN LOS ASUNTOS RELACIONADOS CON LAS OPERACIONES DE CRÉDITO PÚBLICO DE LA NACIÓN, DE LAS ENTIDADES ESTATALES Y LOS ACTOS ASIMILADOS O CONEXOS A ESTOS."/>
    <d v="2022-01-24T00:00:00"/>
    <d v="2022-01-27T00:00:00"/>
    <d v="2022-01-27T00:00:00"/>
    <d v="2022-12-31T00:00:00"/>
    <d v="2022-12-31T00:00:00"/>
    <m/>
    <m/>
    <s v="EN EJECUCION"/>
    <n v="1144028771"/>
    <s v="HÉCTOR FABIO ZAPATA ROMERO "/>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300.000,00 MONEDA CORRIENTE"/>
    <n v="10300000"/>
    <n v="117076667"/>
    <s v=" $ -   "/>
    <s v=" $ -   "/>
    <n v="117076667"/>
    <n v="52873333"/>
    <m/>
    <s v="1 POLIZA"/>
    <s v="https://community.secop.gov.co/Public/Tendering/OpportunityDetail/Index?noticeUID=CO1.NTC.2637547&amp;isFromPublicArea=True&amp;isModal=False"/>
    <s v="MISIONAL"/>
    <s v="CD-PN:Prestacion de Servicios Profesionales"/>
    <s v="2 SUPERVISOR"/>
    <m/>
    <m/>
    <n v="1026285105"/>
    <s v="LINA MARIA LONDONO GONZALEZ"/>
    <s v="COORDINADORA"/>
    <s v="GRUPO DE ASUNTOS LEGALES"/>
    <s v="DIRECCION GENERAL DE CREDITO PUBLICO Y TESORO NACIONAL - "/>
    <s v="fabiohector@hotmail.com"/>
    <m/>
    <n v="3811700"/>
    <m/>
    <m/>
    <m/>
    <s v="2 CONTRATACIÓN DIRECTA"/>
    <s v="PRESTACIÓN DE SERVICIOS"/>
    <s v="PERSONA NATURAL"/>
    <s v="MHCP-CD-113-2022"/>
  </r>
  <r>
    <s v="3.091-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JURÍDICO EN LAS ACCIONES DE FORTALECIMIENTO INSTITUCIONAL DE LAS ENTIDADES TERRITORIALES Y SUS DESCENTRALIZADAS, ASÍ COMO RESPECTO DE LOS PLANES, DIRECTRICES Y PROCEDIMIENTOS QUE REQUIERA LA DIRECCIÓN GENERAL DE APOYO FISCAL PARA LA EJECUCIÓN DEL PROYECTO DE INVERSIÓN A SU CARGO."/>
    <d v="2022-01-24T00:00:00"/>
    <d v="2022-01-27T00:00:00"/>
    <d v="2022-01-27T00:00:00"/>
    <d v="2022-12-31T00:00:00"/>
    <d v="2022-12-31T00:00:00"/>
    <m/>
    <m/>
    <s v="EN EJECUCION"/>
    <n v="1032460038"/>
    <s v="CARLOS ANDRES ARIZA MACIAS"/>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559.138,00 MONEDA CORRIENTE"/>
    <n v="4559138"/>
    <n v="51214317"/>
    <s v=" $ -   "/>
    <s v=" $ -   "/>
    <n v="51214317"/>
    <n v="23403575"/>
    <m/>
    <s v="1 POLIZA"/>
    <s v="https://community.secop.gov.co/Public/Tendering/OpportunityDetail/Index?noticeUID=CO1.NTC.2634124&amp;isFromPublicArea=True&amp;isModal=False"/>
    <s v="MISIONAL"/>
    <s v="CD-PN:Prestacion de Servicios Profesionales"/>
    <s v="2 SUPERVISOR"/>
    <m/>
    <m/>
    <n v="79471574"/>
    <s v="FERNANDO OLIVERA VILLANUEVA"/>
    <s v="ASESOR"/>
    <s v="DIRECCION GENERAL DE APOYO FISCAL"/>
    <s v="DIRECCION GENERAL DE APOYO FISCAL - "/>
    <s v="carlos.ariza.93@hotmail.com"/>
    <m/>
    <n v="3811700"/>
    <m/>
    <m/>
    <m/>
    <s v="2 CONTRATACIÓN DIRECTA"/>
    <s v="PRESTACIÓN DE SERVICIOS"/>
    <s v="PERSONA NATURAL"/>
    <s v="MHCP-CD-071-2022"/>
  </r>
  <r>
    <s v="3.092-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JURÍDICO, PROCESAL,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
    <d v="2022-01-24T00:00:00"/>
    <d v="2022-01-26T00:00:00"/>
    <d v="2022-01-26T00:00:00"/>
    <d v="2022-12-31T00:00:00"/>
    <d v="2022-12-31T00:00:00"/>
    <m/>
    <m/>
    <s v="EN EJECUCION"/>
    <n v="79533116"/>
    <s v="JAVIER MORA GONZALEZ"/>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78779881"/>
    <s v=" $ -   "/>
    <s v=" $ -   "/>
    <n v="178779881"/>
    <n v="82228136"/>
    <m/>
    <s v="1 POLIZA"/>
    <s v="https://community.secop.gov.co/Public/Tendering/OpportunityDetail/Index?noticeUID=CO1.NTC.2638145&amp;isFromPublicArea=True&amp;isModal=False"/>
    <s v="MISIONAL"/>
    <s v="CD-PN:Prestacion de Servicios Profesionales"/>
    <s v="2 SUPERVISOR"/>
    <m/>
    <m/>
    <n v="51959287"/>
    <s v="CLAUDIA HELENA OTALORA CRISTANCHO"/>
    <s v="SUBDIRECTOR TÉCNICO O ADMINISTRATIVO"/>
    <s v="DIRECCION GENERAL DE APOYO FISCAL"/>
    <s v="DIRECCION GENERAL DE APOYO FISCAL - "/>
    <s v="javiermora7011@hotmail.com"/>
    <s v="javier.mora@minhacienda.gov.co"/>
    <n v="3811700"/>
    <n v="3210"/>
    <m/>
    <m/>
    <s v="2 CONTRATACIÓN DIRECTA"/>
    <s v="PRESTACIÓN DE SERVICIOS"/>
    <s v="PERSONA NATURAL"/>
    <s v="MHCP-CD-099-2022"/>
  </r>
  <r>
    <s v="3.093-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FISCAL Y FINANCIERO EN LAS ACCIONES DE FORTALECIMIENTO INSTITUCIONAL DE LAS ENTIDADES TERRITORIALES Y SUS DESCENTRALIZADAS CON ÉNFASIS EN EL PROCESO DE DESCENTRALIZACIÓN, ASÍ COMO EN LA EJECUCIÓN DEL PROYECTO DE INVERSIÓN A CARGO DE LA DIRECCIÓN GENERAL DE APOYO FISCAL."/>
    <d v="2022-01-24T00:00:00"/>
    <d v="2022-01-26T00:00:00"/>
    <d v="2022-01-26T00:00:00"/>
    <d v="2022-12-31T00:00:00"/>
    <d v="2022-12-31T00:00:00"/>
    <m/>
    <m/>
    <s v="EN EJECUCION"/>
    <n v="1032415002"/>
    <s v="MARIO DAVID CHAVES GAMBA"/>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500.824,00 MONEDA CORRIENTE"/>
    <n v="8500824"/>
    <n v="95492589"/>
    <s v=" $ -   "/>
    <s v=" $ -   "/>
    <n v="95492589"/>
    <n v="43920924"/>
    <m/>
    <s v="1 POLIZA"/>
    <s v="https://community.secop.gov.co/Public/Tendering/OpportunityDetail/Index?noticeUID=CO1.NTC.2637579&amp;isFromPublicArea=True&amp;isModal=False"/>
    <s v="MISIONAL"/>
    <s v="CD-PN:Prestacion de Servicios Profesionales"/>
    <s v="2 SUPERVISOR"/>
    <m/>
    <m/>
    <n v="79042473"/>
    <s v="NESTOR MARIO URREA DUQUE"/>
    <s v="SUBDIRECTOR DE APOYO AL SANEAMIENTO FISCAL Y TERRITORIAL"/>
    <s v="DIRECCION GENERAL DE APOYO FISCAL"/>
    <s v="DIRECCION GENERAL DE APOYO FISCAL - "/>
    <s v="figochavez@hotmail.com"/>
    <s v="mario.chaves@minhacienda.gov.co"/>
    <n v="3811700"/>
    <n v="4299"/>
    <m/>
    <m/>
    <s v="2 CONTRATACIÓN DIRECTA"/>
    <s v="PRESTACIÓN DE SERVICIOS"/>
    <s v="PERSONA NATURAL"/>
    <s v="MHCP-CD-093-2022"/>
  </r>
  <r>
    <s v="3.094-2022"/>
    <x v="0"/>
    <x v="11"/>
    <s v="SERVICIOS JURIDICOS Y CONTABLES"/>
    <n v="0"/>
    <n v="0"/>
    <s v="PRESTAR LOS SERVICIOS PROFESIONALES PARA EJERCER LA DEFENSA JUDICIAL Y EXTRAJUDICIAL DE LOS INTERESES DE LA NACIÓN MINISTERIO DE HACIENDA Y CRÉDITO PÚBLICO EN LOS TÉRMINOS DEL MANDATO CONFERIDO Y ATENDER DENTRO DE LOS TÉRMINOS LEGALES LOS DERECHOS DE PETICIÓN Y LOS TRÁMITES DE COBRO DE CARTERA QUE LE SEAN ASIGNADOS."/>
    <d v="2022-01-24T00:00:00"/>
    <d v="2022-01-26T00:00:00"/>
    <d v="2022-01-26T00:00:00"/>
    <d v="2022-12-31T00:00:00"/>
    <d v="2022-12-31T00:00:00"/>
    <m/>
    <m/>
    <s v="EN EJECUCION"/>
    <n v="76325005"/>
    <s v="JAMES YAMIT PEÑA BURBANO"/>
    <s v="0 anos - 11 meses  y 6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87.573,00 MONEDA CORRIENTE"/>
    <n v="3987573"/>
    <n v="44793737"/>
    <s v=" $ -   "/>
    <s v=" $ -   "/>
    <n v="44793737"/>
    <n v="20602460"/>
    <m/>
    <s v="1 POLIZA"/>
    <s v="https://community.secop.gov.co/Public/Tendering/OpportunityDetail/Index?noticeUID=CO1.NTC.2656768&amp;isFromPublicArea=True&amp;isModal=False"/>
    <s v="APOYO"/>
    <s v="CD-PN:Prestacion de Servicios Profesionales"/>
    <s v="2 SUPERVISOR"/>
    <m/>
    <m/>
    <n v="63282186"/>
    <s v="LILIANA MARIA ALMEYDA GOMEZ"/>
    <s v="COORDINADORA"/>
    <s v="GRUPO DE DER. DE PETICION, CONSULTAS Y CARTERA DE LA SUBDIRECCIÓN JURIDICA"/>
    <s v="SECRETARIA GENERAL - SUBDIRECCIÓN JURÍDICA"/>
    <s v="jamespburbano@gmail.com"/>
    <m/>
    <n v="3811700"/>
    <m/>
    <m/>
    <m/>
    <s v="2 CONTRATACIÓN DIRECTA"/>
    <s v="PRESTACIÓN DE SERVICIOS"/>
    <s v="PERSONA NATURAL"/>
    <s v="MHCP-CD-148-2022"/>
  </r>
  <r>
    <s v="3.095-2022"/>
    <x v="0"/>
    <x v="11"/>
    <s v="SERVICIOS JURIDICOS Y CONTABLES"/>
    <n v="0"/>
    <n v="0"/>
    <s v="BRINDAR APOYO JURÍDICO AL JEFE DE LA DEPENDENCIA EN EL EJERCICIO DE LA POTESTAD DISCIPLINARIA, EN SU DIMENSIÓN PREVENTIVA Y CORRECTIVA, A TRAVÉS DE LA SOLUCIÓN JURÍDICA EN TEMAS DE ALTA COMPLEJIDAD PROPIOS DEL ÁREA Y EN ASPECTOS RELACIONADOS CON LOS PROCESOS DISCIPLINARIOS DE CONOCIMIENTO DEL MINISTERIO DE HACIENDA Y CRÉDITO PÚBLICO, EN EL MARCO DE LA NORMATIVA VIGENTE Y LOS PROCEDIMIENTOS INSTITUCIONALES"/>
    <d v="2022-01-25T00:00:00"/>
    <d v="2022-01-27T00:00:00"/>
    <d v="2022-01-27T00:00:00"/>
    <d v="2022-12-31T00:00:00"/>
    <d v="2022-12-31T00:00:00"/>
    <m/>
    <m/>
    <s v="EN EJECUCION"/>
    <n v="52886843"/>
    <s v="HELGA LIDBY DIAZ ACOSTA"/>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180.000,00 MONEDA CORRIENTE"/>
    <n v="6180000"/>
    <n v="69010000"/>
    <s v=" $ -   "/>
    <s v=" $ -   "/>
    <n v="69010000"/>
    <n v="31724000"/>
    <m/>
    <s v="1 POLIZA"/>
    <s v="https://community.secop.gov.co/Public/Tendering/OpportunityDetail/Index?noticeUID=CO1.NTC.2527739&amp;isFromPublicArea=True&amp;isModal=False"/>
    <s v="MISIONAL"/>
    <s v="CD-PN:Prestacion de Servicios Profesionales"/>
    <s v="2 SUPERVISOR"/>
    <m/>
    <m/>
    <n v="91216867"/>
    <s v="DIEGO IGNACIO RIVERA MANTILLA"/>
    <s v="SUBDIRECTOR JURIDICO"/>
    <s v="SUBDIRECCION JURIDICA"/>
    <s v="SECRETARIA GENERAL - OFICINA DE CONTROL DISCIPLINARIO INTERNO"/>
    <s v="lidby21@hotmail.com"/>
    <m/>
    <n v="3811700"/>
    <m/>
    <m/>
    <m/>
    <s v="2 CONTRATACIÓN DIRECTA"/>
    <s v="PRESTACIÓN DE SERVICIOS"/>
    <s v="PERSONA NATURAL"/>
    <s v="MHCP-CD-004-2022"/>
  </r>
  <r>
    <s v="3.096-2022"/>
    <x v="0"/>
    <x v="11"/>
    <s v="SERVICIOS JURIDICOS Y CONTABLES"/>
    <n v="0"/>
    <n v="0"/>
    <s v="PRESTACIÓN DE SERVICIOS PROFESIONALES PARA BRINDAR APOYO JURÍDICO EN EL ADELANTAMIENTO DE LAS ACTUACIONES DISCIPLINARIAS Y ACTIVIDADES DE PREVENCIÓN ADELANTADAS POR LA DEPENDENCIA DISCIPLINARIA DEL MINISTERIO DE HACIENDA Y CRÉDITO PÚBLICO, EN LOS ASUNTOS DE SU COMPETENCIA, DE CONFORMIDAD CON LA NORMATIVA VIGENTE Y LOS PROCEDIMIENTOS INSTITUCIONALES"/>
    <d v="2022-01-25T00:00:00"/>
    <d v="2022-01-27T00:00:00"/>
    <d v="2022-01-27T00:00:00"/>
    <d v="2022-12-31T00:00:00"/>
    <d v="2022-12-31T00:00:00"/>
    <m/>
    <m/>
    <s v="EN EJECUCION"/>
    <n v="1013579965"/>
    <s v="RAFAEL HUMBERTO APARICIO LEON"/>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828.000,00 MONEDA CORRIENTE"/>
    <n v="7828000"/>
    <n v="87412666"/>
    <s v=" $ -   "/>
    <s v=" $ -   "/>
    <n v="87412666"/>
    <n v="40183733"/>
    <m/>
    <s v="1 POLIZA"/>
    <s v="https://community.secop.gov.co/Public/Tendering/OpportunityDetail/Index?noticeUID=CO1.NTC.2528323&amp;isFromPublicArea=True&amp;isModal=False"/>
    <s v="MISIONAL"/>
    <s v="CD-PN:Prestacion de Servicios Profesionales"/>
    <s v="2 SUPERVISOR"/>
    <m/>
    <m/>
    <n v="80141650"/>
    <s v="IVAN JAVIER SILVA MIRANDA"/>
    <s v="ASESOR"/>
    <s v="OFICINA DE CONTROL DISCIPLINARIO INTERNO"/>
    <s v="SECRETARIA GENERAL - OFICINA DE CONTROL DISCIPLINARIO INTERNO"/>
    <s v="rafaparicio28@gmail.com"/>
    <s v="rafael.aparicio@minhacienda.gov.co"/>
    <n v="3811700"/>
    <n v="4395"/>
    <m/>
    <m/>
    <s v="2 CONTRATACIÓN DIRECTA"/>
    <s v="PRESTACIÓN DE SERVICIOS"/>
    <s v="PERSONA NATURAL"/>
    <s v="MHCP-CD-003-2022"/>
  </r>
  <r>
    <s v="3.097-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5T00:00:00"/>
    <d v="2022-01-27T00:00:00"/>
    <d v="2022-01-27T00:00:00"/>
    <d v="2022-12-31T00:00:00"/>
    <d v="2022-12-31T00:00:00"/>
    <m/>
    <m/>
    <s v="EN EJECUCION"/>
    <n v="1118802140"/>
    <s v="GENNY ASTRID RIVERA RAMIREZ"/>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500.824,00 MONEDA CORRIENTE"/>
    <n v="8500824"/>
    <n v="95209228"/>
    <s v=" $ -   "/>
    <s v=" $ -   "/>
    <n v="95209228"/>
    <n v="43637563"/>
    <m/>
    <s v="1 POLIZA"/>
    <s v="https://community.secop.gov.co/Public/Tendering/OpportunityDetail/Index?noticeUID=CO1.NTC.2654730&amp;isFromPublicArea=True&amp;isModal=False"/>
    <s v="MISIONAL"/>
    <s v="CD-PN:Prestacion de Servicios Profesionales"/>
    <s v="2 SUPERVISOR"/>
    <m/>
    <m/>
    <n v="79471574"/>
    <s v="FERNANDO OLIVERA VILLANUEVA"/>
    <s v="ASESOR"/>
    <s v="DIRECCION GENERAL DE APOYO FISCAL"/>
    <s v="DIRECCION GENERAL DE APOYO FISCAL - "/>
    <s v="gennyrivera@hotmail.com"/>
    <s v="genny.rivera@minhacienda.gov.co"/>
    <n v="3811700"/>
    <n v="4241"/>
    <m/>
    <m/>
    <s v="2 CONTRATACIÓN DIRECTA"/>
    <s v="PRESTACIÓN DE SERVICIOS"/>
    <s v="PERSONA NATURAL"/>
    <s v="MHCP-CD-033-2022"/>
  </r>
  <r>
    <s v="3.098-2022"/>
    <x v="1"/>
    <x v="32"/>
    <s v="ADQUISICIÓN DE BIENES Y SERVICIOS - SERVICIOS DE ASISTENCIA TÉCNICA EN MATERIA FISCAL Y FINANCIERA - IMPLEMENTACION DE ACCIONES DE FORTALECIMIENTO INSTITUCIONAL PARA MEJORAR LA CALIDAD DEL GASTO PUBLICO Y PRESERVAR LA SOSTENIBILIDAD FISCAL DE LAS ENT"/>
    <n v="0"/>
    <n v="1"/>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5T00:00:00"/>
    <d v="2022-01-27T00:00:00"/>
    <d v="2022-01-27T00:00:00"/>
    <d v="2022-12-31T00:00:00"/>
    <d v="2022-12-31T00:00:00"/>
    <m/>
    <m/>
    <s v="EN EJECUCION"/>
    <n v="1016099472"/>
    <s v="CRISTIAN DAVID BASTIDAS CORREA"/>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21.994,00 MONEDA CORRIENTE"/>
    <n v="2821994"/>
    <n v="31606332"/>
    <s v=" $ -   "/>
    <s v=" $ -   "/>
    <n v="31606332"/>
    <n v="14486236"/>
    <m/>
    <s v="1 POLIZA"/>
    <s v="https://community.secop.gov.co/Public/Tendering/OpportunityDetail/Index?noticeUID=CO1.NTC.2653917&amp;isFromPublicArea=True&amp;isModal=False"/>
    <s v="MISIONAL"/>
    <s v="CD-PN:Prestacion de Servicios Profesionales"/>
    <s v="2 SUPERVISOR"/>
    <m/>
    <m/>
    <n v="79471574"/>
    <s v="FERNANDO OLIVERA VILLANUEVA"/>
    <s v="ASESOR"/>
    <s v="DIRECCION GENERAL DE APOYO FISCAL"/>
    <s v="DIRECCION GENERAL DE APOYO FISCAL - "/>
    <s v="cristianbastidas98@gmail.com"/>
    <s v="cristian.bastidas@minhacienda.gov.co"/>
    <n v="3811700"/>
    <n v="1203"/>
    <m/>
    <m/>
    <s v="2 CONTRATACIÓN DIRECTA"/>
    <s v="PRESTACIÓN DE SERVICIOS"/>
    <s v="PERSONA NATURAL"/>
    <s v="MHCP-CD-027-2022"/>
  </r>
  <r>
    <s v="3.099-2022"/>
    <x v="1"/>
    <x v="34"/>
    <s v="ADQUISICIÓN DE BIENES Y SERVICIOS - DOCUMENTOS DE PLANEACIÓN - DESARROLLO E IMPLEMENTACIÓN DE UNA ESTRATEGIA PARA COBERTURAS DE LOS PRECIOS DEL PETRÓLEO PARA COLOMBIA NACIONAL"/>
    <n v="0"/>
    <n v="0"/>
    <s v="PRESTAR SERVICIOS DE APOYO TÉCNICO A LA SUBDIRECCIÓN DE RIESGO DE LA DIRECCIÓN GENERAL DE CRÉDITO PÚBLICO Y TESORO NACIONAL EN LA ELABORACIÓN DE LOS DOCUMENTOS DE GESTIÓN REQUERIDOS PARA EL DESARROLLO SISTEMÁTICO Y ORGANIZADO DE INFORMES DE CARÁCTER INTERNO Y EXTERNO DE LAS POLÍTICAS DE RIESGO DE LAS OPERACIONES QUE SE REALICEN EN EL MARCO DE LA ESTRATEGIA DE DEUDA DE MEDIANO PLAZO Y EL PROGRAMA DE COBERTURA DE PETRÓLEOS, ASÍ COMO EL SEGUIMIENTO AL CUMPLIMIENTO DE DICHAS POLÍTICAS."/>
    <d v="2022-01-25T00:00:00"/>
    <d v="2022-01-27T00:00:00"/>
    <d v="2022-01-27T00:00:00"/>
    <d v="2022-12-31T00:00:00"/>
    <d v="2022-12-31T00:00:00"/>
    <m/>
    <m/>
    <s v="EN EJECUCION"/>
    <n v="1014296664"/>
    <s v="MARÍA ANDREA OVALLE ORJUELA"/>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548.928,00 MONEDA CORRIENTE"/>
    <n v="2548928"/>
    <n v="28972815"/>
    <s v=" $ -   "/>
    <s v=" $ -   "/>
    <n v="28972815"/>
    <n v="13084496.67"/>
    <m/>
    <s v="1 POLIZA"/>
    <s v="https://community.secop.gov.co/Public/Tendering/OpportunityDetail/Index?noticeUID=CO1.NTC.2634463&amp;isFromPublicArea=True&amp;isModal=False"/>
    <s v="MISIONAL"/>
    <s v="CD-PN:Prestacion de Servicios de Apoyo a la Gestion"/>
    <s v="2 SUPERVISOR"/>
    <m/>
    <m/>
    <n v="79949984"/>
    <s v="JOHN NEFTALI MOJICA MORALES"/>
    <s v="PROFESIONAL ESPECIALIZADO"/>
    <s v="SUBDIRECCION DE RIESGO"/>
    <s v="DIRECCION GENERAL DE CREDITO PUBLICO Y TESORO NACIONAL - "/>
    <s v="mariaandrea.ovalle.orjuela@gmail.com"/>
    <m/>
    <n v="3811700"/>
    <m/>
    <m/>
    <m/>
    <s v="2 CONTRATACIÓN DIRECTA"/>
    <s v="PRESTACIÓN DE SERVICIOS"/>
    <s v="PERSONA NATURAL"/>
    <s v="MHCP-CD-111-2022"/>
  </r>
  <r>
    <s v="3.100-2022"/>
    <x v="1"/>
    <x v="23"/>
    <s v="ADQUISICIÓN DE BIENES Y SERVICIOS - SERVICIOS DE INFORMACIÓN PARA LA GESTIÓN FINANCIERA PÚBLICA IMPLEMENTADOS - MEJORAMIENTO E INTEGRACIÓN DE LA INFORMACIÓN EN LA GESTIÓN FINANCIERA PÚBLICA NACIONAL NACIONAL"/>
    <n v="0"/>
    <n v="0"/>
    <s v="ASESORAR A LA DIRECCIÓN GENERAL DE CRÉDITO PÚBLICO Y TESORO NACIONAL, EN LA ELABORACIÓN Y REVISIÓN DE LOS DOCUMENTOS Y ACTIVIDADES REQUERIDAS EN EL PROCESO DE MODERNIZACIÓN DE LA DIRECCIÓN EN EL MARCO DEL PROYECTO DE MEJORAMIENTO Y SU INTEGRACIÓN CON LA GESTIÓN FINANCIERA PÚBLICA NACIONAL, EN PARTICULAR CON RESPECTO A LOS SISTEMAS DE INFORMACIÓN DEL PORTAFOLIO DE ACTIVOS Y DE DEUDA PÚBLICA, JUNTO CON SUS INTEROPERABILIDADES."/>
    <d v="2022-01-25T00:00:00"/>
    <d v="2022-01-28T00:00:00"/>
    <d v="2022-01-28T00:00:00"/>
    <d v="2022-12-31T00:00:00"/>
    <d v="2022-12-31T00:00:00"/>
    <m/>
    <m/>
    <s v="EN EJECUCION"/>
    <n v="80419408"/>
    <s v="JUAN CAMILO GUTIERREZ CAMACHO"/>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n v="17159800"/>
    <n v="197909693"/>
    <s v=" $ -   "/>
    <s v=" $ -   "/>
    <n v="197909693"/>
    <n v="87514980"/>
    <m/>
    <s v="1 POLIZA"/>
    <s v="https://community.secop.gov.co/Public/Tendering/OpportunityDetail/Index?noticeUID=CO1.NTC.2657067&amp;isFromPublicArea=True&amp;isModal=False"/>
    <s v="MISIONAL"/>
    <s v="CD-PN:Prestacion de Servicios Profesionales"/>
    <s v="2 SUPERVISOR"/>
    <m/>
    <m/>
    <n v="98357080"/>
    <s v="FRANCISCO MANUEL LUCERO CAMPA#A"/>
    <s v="SUBDIRECTOR DE TESORERIA"/>
    <s v="DIRECCIÓN GENERAL DE CREDITO PUBLICO Y TESORO NACIONAL"/>
    <s v="DIRECCION GENERAL DE CREDITO PUBLICO Y TESORO NACIONAL - "/>
    <s v="juancamilogutierrezcamacho@gmail.com"/>
    <s v="juan.gutierrez@minhacienda.gov.co"/>
    <n v="3811700"/>
    <n v="1178"/>
    <m/>
    <m/>
    <s v="2 CONTRATACIÓN DIRECTA"/>
    <s v="PRESTACIÓN DE SERVICIOS"/>
    <s v="PERSONA NATURAL"/>
    <s v="MHCP-CD-147-2022"/>
  </r>
  <r>
    <s v="3.101-2022"/>
    <x v="0"/>
    <x v="7"/>
    <s v="OTROS SERVICIOS PROFESIONALES, CIENTIFICOS Y TÉCNICOS"/>
    <n v="0"/>
    <n v="0"/>
    <s v="PRESTAR LOS SERVICIOS PROFESIONALES A LA SUBDIRECCIÓN DE ASOCIACIONES PÚBLICO-PRIVADAS PARA BRINDAR EL ACOMPAÑAMIENTO TÉCNICO Y FINANCIERO QUE SE REQUIERA EN ASUNTOS RELACIONADOS CON LOS ESQUEMAS DE ASOCIACIÓN PÚBLICO-PRIVADA Y PARTICIPACIÓN PRIVADA EN PROYECTOS DE INFRAESTRUCTURA, EN LOS CUALES PARTICIPE LA NACIÓN."/>
    <d v="2022-01-25T00:00:00"/>
    <d v="2022-01-27T00:00:00"/>
    <d v="2022-01-27T00:00:00"/>
    <d v="2022-12-31T00:00:00"/>
    <d v="2022-12-31T00:00:00"/>
    <m/>
    <m/>
    <s v="EN EJECUCION"/>
    <n v="1020725812"/>
    <s v="ALEJANDRO ANTONIO MARTÍNEZ BELL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926.411,00 MONEDA CORRIENTE."/>
    <n v="8926411"/>
    <n v="102356179"/>
    <s v=" $ -   "/>
    <s v=" $ -   "/>
    <n v="102356179"/>
    <n v="45822243.130000003"/>
    <m/>
    <s v="1 POLIZA"/>
    <s v="https://community.secop.gov.co/Public/Tendering/OpportunityDetail/Index?noticeUID=CO1.NTC.2633660&amp;isFromPublicArea=True&amp;isModal=False"/>
    <s v="MISIONAL"/>
    <s v="CD-PN:Prestacion de Servicios Profesionales"/>
    <s v="2 SUPERVISOR"/>
    <m/>
    <m/>
    <n v="1019082400"/>
    <s v="JENIFER BUSTAMANTE MORENO"/>
    <s v="SUBDIRECTORA (E)"/>
    <s v="SUBDIRECCION DE ASOCIACIONES PUBLICO PRIVADAS"/>
    <s v="DIRECCION GENERAL DE CREDITO PUBLICO Y TESORO NACIONAL - SUB. DE ASOCIACIONES PÚBLICO PRIVADAS"/>
    <s v="janpi97@hotmail.com"/>
    <m/>
    <n v="3811700"/>
    <m/>
    <m/>
    <m/>
    <s v="2 CONTRATACIÓN DIRECTA"/>
    <s v="PRESTACIÓN DE SERVICIOS"/>
    <s v="PERSONA NATURAL"/>
    <s v="MHCP-CD-110-2022"/>
  </r>
  <r>
    <s v="3.102-2022"/>
    <x v="1"/>
    <x v="9"/>
    <s v="ADQUISICIÓN DE BIENES Y SERVICIOS-SERVICIO DE INFORMACION ACTUALIZADO-ADECUACION DEL SIIF NACION A NORMAS, CONCEPTOS Y ESTANDARES NACIONALES E INTERNACIONALES BOGOTA"/>
    <n v="0"/>
    <n v="0"/>
    <s v="PRESTAR SERVICIOS PROFESIONALES DE APOYO TÉCNICO AL DESPACHO DEL VICEMINISTERIO GENERAL-ADMINISTRACIÓN DEL SIIF NACIÓN EN LOS PROCESOS DE TRANSFERENCIAS DE CONOCIMIENTO, CONCEPTUALIZACIÓN FUNCIONAL Y TÉCNICA DEL MODELO ESTÁNDAR DE IMPLEMENTACIÓN DE LA CLAVE PRESUPUESTAL, SEGUIMIENTO Y CORRECCIÓN DE LOS DIFERENTES COMPONENTES DEFINIDOS EN SIIF NACIÓN, EN EL MARCO DEL PROYECTO ¿ADECUACIÓN DEL SIIF NACIÓN A NORMAS, CONCEPTOS Y ESTÁNDARES NACIONALES E INTERNACIONALES   BOGOTÁ¿."/>
    <d v="2022-01-25T00:00:00"/>
    <d v="2022-01-28T00:00:00"/>
    <d v="2022-01-28T00:00:00"/>
    <d v="2022-12-31T00:00:00"/>
    <d v="2022-12-31T00:00:00"/>
    <m/>
    <m/>
    <s v="EN EJECUCION"/>
    <n v="24080618"/>
    <s v="CLAUDIA EVELIA LOPEZ HERNANDEZ"/>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000.000,00 MONEDA CORRIENTE INCLUIDO IVA."/>
    <n v="15000000"/>
    <n v="168000000"/>
    <s v=" $ -   "/>
    <s v=" $ -   "/>
    <n v="168000000"/>
    <n v="76500000"/>
    <m/>
    <s v="1 POLIZA"/>
    <s v="https://community.secop.gov.co/Public/Tendering/OpportunityDetail/Index?noticeUID=CO1.NTC.2687813&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claudiaevelin@gmail.com"/>
    <m/>
    <n v="3811700"/>
    <n v="3886"/>
    <m/>
    <m/>
    <s v="2 CONTRATACIÓN DIRECTA"/>
    <s v="PRESTACIÓN DE SERVICIOS"/>
    <s v="PERSONA NATURAL"/>
    <s v="MHCP-CD-151-2022"/>
  </r>
  <r>
    <s v="3.103-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5T00:00:00"/>
    <d v="2022-01-27T00:00:00"/>
    <d v="2022-01-27T00:00:00"/>
    <d v="2022-12-31T00:00:00"/>
    <d v="2022-12-31T00:00:00"/>
    <m/>
    <m/>
    <s v="EN EJECUCION"/>
    <n v="52226975"/>
    <s v="VIVIANA ANDREA RUIZ TRUJILL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980.327,00 MONEDA CORRIENTE"/>
    <n v="9980327"/>
    <n v="111779662"/>
    <s v=" $ -   "/>
    <s v=" $ -   "/>
    <n v="111779662"/>
    <n v="51232345"/>
    <m/>
    <s v="1 POLIZA"/>
    <s v="https://community.secop.gov.co/Public/Tendering/OpportunityDetail/Index?noticeUID=CO1.NTC.2659237&amp;isFromPublicArea=True&amp;isModal=False"/>
    <s v="MISIONAL"/>
    <s v="CD-PN:Prestacion de Servicios Profesionales"/>
    <s v="2 SUPERVISOR"/>
    <m/>
    <m/>
    <n v="79471574"/>
    <s v="FERNANDO OLIVERA VILLANUEVA"/>
    <s v="ASESOR"/>
    <s v="DIRECCION GENERAL DE APOYO FISCAL"/>
    <s v="DIRECCION GENERAL DE APOYO FISCAL - "/>
    <s v="vivianaruizt@gmail.com"/>
    <s v="viviana.ruiz@minhacienda.gov.co"/>
    <n v="3811700"/>
    <n v="2281"/>
    <m/>
    <m/>
    <s v="2 CONTRATACIÓN DIRECTA"/>
    <s v="PRESTACIÓN DE SERVICIOS"/>
    <s v="PERSONA NATURAL"/>
    <s v="MHCP-CD-127-2022"/>
  </r>
  <r>
    <s v="3.104-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TRAVÉS DEL DESARROLLO DE ACTIVIDADES PARA LA ASESORÍA, ACOMPAÑAMIENTO Y APOYO JURÍDICO EN LAS ACCIONES DE FORTALECIMIENTO INSTITUCIONAL DE LAS ENTIDADES TERRITORIALES Y SUS DESCENTRALIZADAS, ASÍ COMO RESPECTO DE LOS PLANES, DIRECTRICES Y PROCEDIMIENTOS QUE REQUIERA LA DIRECCIÓN GENERAL DE APOYO FISCAL PARA LA EJECUCIÓN DEL PROYECTO DE INVERSIÓN A SU CARGO."/>
    <d v="2022-01-25T00:00:00"/>
    <d v="2022-01-28T00:00:00"/>
    <d v="2022-01-28T00:00:00"/>
    <d v="2022-12-31T00:00:00"/>
    <d v="2022-12-31T00:00:00"/>
    <m/>
    <m/>
    <s v="EN EJECUCION"/>
    <n v="1020799106"/>
    <s v="KAREN GÓMEZ BENAVIDES"/>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526.185,00 MONEDA CORRIENTE"/>
    <n v="5526185"/>
    <n v="61893272"/>
    <s v=" $ -   "/>
    <s v=" $ -   "/>
    <n v="61893272"/>
    <n v="28183544"/>
    <m/>
    <s v="1 POLIZA"/>
    <s v="https://community.secop.gov.co/Public/Tendering/OpportunityDetail/Index?noticeUID=CO1.NTC.2651348&amp;isFromPublicArea=True&amp;isModal=False"/>
    <s v="MISIONAL"/>
    <s v="CD-PN:Prestacion de Servicios Profesionales"/>
    <s v="2 SUPERVISOR"/>
    <m/>
    <m/>
    <n v="79042473"/>
    <s v="NESTOR MARIO URREA DUQUE"/>
    <s v="SUBDIRECTOR DE APOYO AL SANEAMIENTO FISCAL Y TERRITORIAL"/>
    <s v="DIRECCION GENERAL DE APOYO FISCAL"/>
    <s v="DIRECCION GENERAL DE APOYO FISCAL - "/>
    <s v="karengb_753@hotmail.com"/>
    <m/>
    <n v="3811700"/>
    <m/>
    <m/>
    <m/>
    <s v="2 CONTRATACIÓN DIRECTA"/>
    <s v="PRESTACIÓN DE SERVICIOS"/>
    <s v="PERSONA NATURAL"/>
    <s v="MHCP-CD-043-2022"/>
  </r>
  <r>
    <s v="3.105-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5T00:00:00"/>
    <d v="2022-01-27T00:00:00"/>
    <d v="2022-01-27T00:00:00"/>
    <d v="2022-12-31T00:00:00"/>
    <d v="2022-12-31T00:00:00"/>
    <m/>
    <m/>
    <s v="EN EJECUCION"/>
    <n v="22448402"/>
    <s v="ROSMERY DEL CARMEN CASTILLO PACHEC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3.627.993,00 MONEDA CORRIENTE INCLUIDO IVA"/>
    <n v="13627993"/>
    <n v="152633522"/>
    <s v=" $ -   "/>
    <s v=" $ -   "/>
    <n v="152633522"/>
    <n v="69957031"/>
    <m/>
    <s v="1 POLIZA"/>
    <s v="https://community.secop.gov.co/Public/Tendering/OpportunityDetail/Index?noticeUID=CO1.NTC.2657826&amp;isFromPublicArea=True&amp;isModal=False"/>
    <s v="MISIONAL"/>
    <s v="CD-PN:Prestacion de Servicios Profesionales"/>
    <s v="2 SUPERVISOR"/>
    <m/>
    <m/>
    <n v="79471574"/>
    <s v="FERNANDO OLIVERA VILLANUEVA"/>
    <s v="ASESOR"/>
    <s v="DIRECCION GENERAL DE APOYO FISCAL"/>
    <s v="DIRECCION GENERAL DE APOYO FISCAL - "/>
    <s v="rosmycp@hotmail.com"/>
    <s v="rosmery.castillo@minhacienda.gov.co"/>
    <n v="3811700"/>
    <n v="3235"/>
    <m/>
    <m/>
    <s v="2 CONTRATACIÓN DIRECTA"/>
    <s v="PRESTACIÓN DE SERVICIOS"/>
    <s v="PERSONA NATURAL"/>
    <s v="MHCP-CD-124-2022"/>
  </r>
  <r>
    <s v="3.106-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5T00:00:00"/>
    <d v="2022-01-27T00:00:00"/>
    <d v="2022-01-27T00:00:00"/>
    <d v="2022-12-31T00:00:00"/>
    <d v="2022-12-31T00:00:00"/>
    <m/>
    <m/>
    <s v="EN EJECUCION"/>
    <n v="1012443823"/>
    <s v="STEVEN ALEJANDRO VALENCIA MOLAN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21.994,00 MONEDA CORRIENTE."/>
    <n v="2821994"/>
    <n v="31606333"/>
    <s v=" $ -   "/>
    <s v=" $ -   "/>
    <n v="31606333"/>
    <n v="14486236"/>
    <m/>
    <s v="1 POLIZA"/>
    <s v="https://community.secop.gov.co/Public/Tendering/OpportunityDetail/Index?noticeUID=CO1.NTC.2658184&amp;isFromPublicArea=True&amp;isModal=False"/>
    <s v="MISIONAL"/>
    <s v="CD-PN:Prestacion de Servicios Profesionales"/>
    <s v="2 SUPERVISOR"/>
    <m/>
    <m/>
    <n v="79471574"/>
    <s v="FERNANDO OLIVERA VILLANUEVA"/>
    <s v="ASESOR"/>
    <s v="DIRECCION GENERAL DE APOYO FISCAL"/>
    <s v="DIRECCION GENERAL DE APOYO FISCAL - "/>
    <s v="alejo.valencia122@gmail.com"/>
    <s v="steven.valencia@minhacienda.gov.co"/>
    <n v="3811700"/>
    <n v="1202"/>
    <m/>
    <m/>
    <s v="2 CONTRATACIÓN DIRECTA"/>
    <s v="PRESTACIÓN DE SERVICIOS"/>
    <s v="PERSONA NATURAL"/>
    <s v="MHCP-CD-125-2022"/>
  </r>
  <r>
    <s v="3.107-2022"/>
    <x v="1"/>
    <x v="32"/>
    <s v="ADQUISICIÓN DE BIENES Y SERVICIOS - SERVICIOS DE ASISTENCIA TÉCNICA EN MATERIA FISCAL Y FINANCIERA - IMPLEMENTACION DE ACCIONES DE FORTALECIMIENTO INSTITUCIONAL PARA MEJORAR LA CALIDAD DEL GASTO PUBLICO Y PRESERVAR LA SOSTENIBILIDAD FISCAL DE LAS ENT"/>
    <n v="0"/>
    <n v="1"/>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5T00:00:00"/>
    <d v="2022-01-27T00:00:00"/>
    <d v="2022-01-27T00:00:00"/>
    <d v="2022-12-31T00:00:00"/>
    <d v="2022-12-31T00:00:00"/>
    <m/>
    <m/>
    <s v="EN EJECUCION"/>
    <n v="1010248263"/>
    <s v="VALENTINA GARCIA BEDOYA"/>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56.868,00 MONEDA CORRIENTE"/>
    <n v="3956868"/>
    <n v="44316922"/>
    <s v=" $ -   "/>
    <s v=" $ -   "/>
    <n v="44316922"/>
    <n v="20311922"/>
    <m/>
    <s v="1 POLIZA"/>
    <s v="https://community.secop.gov.co/Public/Tendering/OpportunityDetail/Index?noticeUID=CO1.NTC.2658805&amp;isFromPublicArea=True&amp;isModal=False"/>
    <s v="MISIONAL"/>
    <s v="CD-PN:Prestacion de Servicios Profesionales"/>
    <s v="2 SUPERVISOR"/>
    <m/>
    <m/>
    <n v="79471574"/>
    <s v="FERNANDO OLIVERA VILLANUEVA"/>
    <s v="ASESOR"/>
    <s v="DIRECCION GENERAL DE APOYO FISCAL"/>
    <s v="DIRECCION GENERAL DE APOYO FISCAL - "/>
    <m/>
    <m/>
    <n v="3811700"/>
    <m/>
    <m/>
    <s v="CESION DEL CONTRATO NO 3.107-2022 DE VALENTINA GARCIA BEDOYA A DIEGO ALEJANDRO CORTES SILVA, TENIENDO COMO FECHA DE INICIO SEGUN APROBACIÓN DE PÓLIZA EL"/>
    <s v="2 CONTRATACIÓN DIRECTA"/>
    <s v="PRESTACIÓN DE SERVICIOS"/>
    <s v="PERSONA NATURAL"/>
    <s v="MHCP-CD-126-2022"/>
  </r>
  <r>
    <s v="3.108-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RENDICIÓN DE CUENTAS Y PARTICIPACIÓN CIUDADANA DE LAS ENTIDADES TERRITORIALES Y SUS DESCENTRALIZADAS EN EL MARCO DE LA ESTRATEGIA DE MONITOREO, SEGUIMIENTO Y CONTROL AL USO DE LOS RECURSOS DEL SISTEMA GENERAL DE PARTICIPACIONES."/>
    <d v="2022-01-25T00:00:00"/>
    <d v="2022-01-27T00:00:00"/>
    <d v="2022-01-27T00:00:00"/>
    <d v="2022-12-31T00:00:00"/>
    <d v="2022-12-31T00:00:00"/>
    <m/>
    <m/>
    <s v="EN EJECUCION"/>
    <n v="43446595"/>
    <s v="NORA ELENA ZAPATA GIRALD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1.577.180,00 MONEDA CORRIENTE INCLUIDO IVA"/>
    <n v="11577180"/>
    <n v="129664416"/>
    <s v=" $ -   "/>
    <s v=" $ -   "/>
    <n v="129664416"/>
    <n v="59429524"/>
    <m/>
    <s v="1 POLIZA"/>
    <s v="https://community.secop.gov.co/Public/Tendering/OpportunityDetail/Index?noticeUID=CO1.NTC.2679641&amp;isFromPublicArea=True&amp;isModal=False"/>
    <s v="MISIONAL"/>
    <s v="CD-PN:Prestacion de Servicios Profesionales"/>
    <s v="2 SUPERVISOR"/>
    <m/>
    <m/>
    <n v="79471574"/>
    <s v="FERNANDO OLIVERA VILLANUEVA"/>
    <s v="ASESOR"/>
    <s v="DIRECCION GENERAL DE APOYO FISCAL"/>
    <s v="DIRECCION GENERAL DE APOYO FISCAL - "/>
    <s v="noraelena13@yahoo.es"/>
    <s v="nora.zapata@minhacienda.gov.co"/>
    <n v="3811700"/>
    <n v="3253"/>
    <m/>
    <m/>
    <s v="2 CONTRATACIÓN DIRECTA"/>
    <s v="PRESTACIÓN DE SERVICIOS"/>
    <s v="PERSONA NATURAL"/>
    <s v="MHCP-CD-129-2022"/>
  </r>
  <r>
    <s v="3.109-2022"/>
    <x v="1"/>
    <x v="34"/>
    <s v="ADQUISICIÓN DE BIENES Y SERVICIOS - DOCUMENTOS DE PLANEACIÓN - DESARROLLO E IMPLEMENTACIÓN DE UNA ESTRATEGIA PARA COBERTURAS DE LOS PRECIOS DEL PETRÓLEO PARA COLOMBIA NACIONAL"/>
    <n v="0"/>
    <n v="0"/>
    <s v="PRESTAR LOS SERVICIOS PROFESIONALES A LA SUBDIRECCIÓN DE RIESGO DE LA DIRECCIÓN GENERAL DE CRÉDITO PÚBLICO Y TESORO NACIONAL, PARA APOYAR EL SEGUIMIENTO Y MONITOREO DE LOS RIESGOS DE MERCADO, CRÉDITO Y LIQUIDEZ DE LOS ACTIVOS ADMINISTRADOS POR LA DIRECCIÓN, ADEMÁS DE REALIZAR UN ANÁLISIS Y SEGUIMIENTO DE LOS INSTRUMENTOS FINANCIEROS QUE SE ENCUENTRAN EN EL MERCADO, HACIENDO USO DE HERRAMIENTAS Y TÉCNICAS CUALITATIVAS Y CUANTITATIVAS DE LA ESTRATEGIA DE COBERTURAS DE PETRÓLEO DE LA NACIÓN."/>
    <d v="2022-01-25T00:00:00"/>
    <d v="2022-01-27T00:00:00"/>
    <d v="2022-01-27T00:00:00"/>
    <d v="2022-12-31T00:00:00"/>
    <d v="2022-12-31T00:00:00"/>
    <m/>
    <m/>
    <s v="EN EJECUCION"/>
    <n v="1020808179"/>
    <s v="MARIA PAULA SALAMANCA DELGAD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000.000,00 MONEDA CORRIENTE"/>
    <n v="6000000"/>
    <n v="68200000"/>
    <s v=" $ -   "/>
    <s v=" $ -   "/>
    <n v="68200000"/>
    <n v="30800000"/>
    <m/>
    <s v="1 POLIZA"/>
    <s v="https://community.secop.gov.co/Public/Tendering/OpportunityDetail/Index?noticeUID=CO1.NTC.2638543&amp;isFromPublicArea=True&amp;isModal=False"/>
    <s v="MISIONAL"/>
    <s v="CD-PN:Prestacion de Servicios Profesionales"/>
    <s v="2 SUPERVISOR"/>
    <m/>
    <m/>
    <n v="1032410363"/>
    <s v="SANTIAGO RODRIGUEZ MENDEZ"/>
    <s v="ASESOR"/>
    <s v="SUBDIRECCION DE RIESGO"/>
    <s v="DIRECCION GENERAL DE CREDITO PUBLICO Y TESORO NACIONAL - SUB. DE RIESGO"/>
    <s v="maria.salamancad@outlook.com"/>
    <m/>
    <n v="3811700"/>
    <m/>
    <m/>
    <m/>
    <s v="2 CONTRATACIÓN DIRECTA"/>
    <s v="PRESTACIÓN DE SERVICIOS"/>
    <s v="PERSONA NATURAL"/>
    <s v="MHCP-CD-112-2022"/>
  </r>
  <r>
    <s v="3.110-2022"/>
    <x v="1"/>
    <x v="6"/>
    <s v="ADQUISICIÓN DE BIENES Y SERVICIOS - SERVICIOS DE INFORMACIÓN IMPLEMENTADOS - FORTALECIMIENTO DEL GOBIERNO Y LA GESTIÓN DE SERVICIOS TIC EN EL MHCP BOGOTÁ"/>
    <n v="0"/>
    <n v="0"/>
    <s v="PRESTAR LOS SERVICIOS PROFESIONALES PARA ASESORAR A LA DIRECCIÓN DE TECNOLOGÍA EN LA ACTUALIZACIÓN DEL MODELO DE SEGURIDAD Y PRIVACIDAD DE LA INFORMACIÓN (MSPI), DE ACUERDO CON LA POLÍTICA DE GOBIERNO DIGITAL Y SEGURIDAD DIGITAL, ASÍ COMO VALIDAR Y VERIFICAR LOS PLANES DE MITIGACIÓN Y REMEDIACIÓN DE RIESGOS Y LA IMPLEMENTACIÓN DE CONTROLES TECNOLÓGICOS."/>
    <d v="2022-01-25T00:00:00"/>
    <d v="2022-01-27T00:00:00"/>
    <d v="2022-01-27T00:00:00"/>
    <d v="2022-12-31T00:00:00"/>
    <d v="2022-12-31T00:00:00"/>
    <m/>
    <m/>
    <s v="EN EJECUCION"/>
    <n v="53165790"/>
    <s v="ISIS JOHANNA GOMEZ PERALTA "/>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9.442.010 MONEDA CORRIENTE"/>
    <n v="9442010"/>
    <n v="105750512"/>
    <s v=" $ -   "/>
    <s v=" $ -   "/>
    <n v="105750512"/>
    <n v="48468984"/>
    <m/>
    <s v="1 POLIZA"/>
    <s v="https://community.secop.gov.co/Public/Tendering/OpportunityDetail/Index?noticeUID=CO1.NTC.2671478&amp;isFromPublicArea=True&amp;isModal=False"/>
    <s v="APOYO"/>
    <s v="CD-PN:Prestacion de Servicios Profesionales"/>
    <s v="2 SUPERVISOR"/>
    <m/>
    <m/>
    <n v="13514564"/>
    <s v="RICARDO FERNELIX RIOS ROSALES"/>
    <s v="DIRECTOR TECNICO"/>
    <s v="DIRECCION DE TECNOLOGIA"/>
    <s v="DIRECCION DE TECNOLOGIA - "/>
    <s v="gomez.i@javeriana.edu.co"/>
    <m/>
    <n v="3811700"/>
    <m/>
    <m/>
    <m/>
    <s v="2 CONTRATACIÓN DIRECTA"/>
    <s v="PRESTACIÓN DE SERVICIOS"/>
    <s v="PERSONA NATURAL"/>
    <s v="MHCP-CD-149-2022"/>
  </r>
  <r>
    <s v="3.111-2022"/>
    <x v="0"/>
    <x v="15"/>
    <s v="SEGUMIENTO, ACTUALIZACION DE CALCULOS ACTUARIALES, DESEÑO DE ADMON FIANCIERA DEL PASIVO PENSIONAL DE LAS ENTIDADES TERRRITORIALES (ARTICULO 48 DE LA LEY 863/2003)."/>
    <n v="0"/>
    <n v="0"/>
    <s v="PRESTAR SERVICIOS PROFESIONALES PARA BRINDAR SOPORTE TÉCNICO, ACOMPAÑAMIENTO Y ATENCIÓN A LOS DEPARTAMENTOS DE SANTANDER Y NORTE DE SANTANDER,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
    <d v="2022-01-25T00:00:00"/>
    <d v="2022-01-28T00:00:00"/>
    <d v="2022-01-28T00:00:00"/>
    <d v="2022-12-31T00:00:00"/>
    <d v="2022-12-31T00:00:00"/>
    <m/>
    <m/>
    <s v="EN EJECUCION"/>
    <n v="13542810"/>
    <s v="FREDY ALEXANDER RAMIREZ RAMIREZ"/>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910.558 MONEDA CORRIENTE"/>
    <n v="5910558"/>
    <n v="66001231"/>
    <s v=" $ -   "/>
    <s v=" $ -   "/>
    <n v="66001231"/>
    <n v="30143845.800000001"/>
    <m/>
    <s v="1 POLIZA"/>
    <s v="https://community.secop.gov.co/Public/Tendering/OpportunityDetail/Index?noticeUID=CO1.NTC.2679784&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fredarr@gmail.com"/>
    <s v="fredy.ramirez@minhacienda.gov.co"/>
    <n v="3811700"/>
    <n v="3546"/>
    <m/>
    <m/>
    <s v="2 CONTRATACIÓN DIRECTA"/>
    <s v="PRESTACIÓN DE SERVICIOS"/>
    <s v="PERSONA NATURAL"/>
    <s v="MHCP-CD-150-2022"/>
  </r>
  <r>
    <s v="3.112-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
    <d v="2022-01-25T00:00:00"/>
    <d v="2022-01-27T00:00:00"/>
    <d v="2022-01-27T00:00:00"/>
    <d v="2022-12-31T00:00:00"/>
    <d v="2022-12-31T00:00:00"/>
    <m/>
    <m/>
    <s v="EN EJECUCION"/>
    <n v="1077449684"/>
    <s v="EDWAR ENRIQUE BALDRICH LUNA"/>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
    <n v="5665000"/>
    <n v="63448000"/>
    <s v=" $ -   "/>
    <s v=" $ -   "/>
    <n v="63448000"/>
    <n v="29080333"/>
    <m/>
    <s v="1 POLIZA"/>
    <s v="https://community.secop.gov.co/Public/Tendering/OpportunityDetail/Index?noticeUID=CO1.NTC.2678924&amp;isFromPublicArea=True&amp;isModal=False"/>
    <s v="MISIONAL"/>
    <s v="CD-PN:Prestacion de Servicios Profesionales"/>
    <s v="2 SUPERVISOR"/>
    <m/>
    <m/>
    <n v="79471574"/>
    <s v="FERNANDO OLIVERA VILLANUEVA"/>
    <s v="ASESOR"/>
    <s v="DIRECCION GENERAL DE APOYO FISCAL"/>
    <s v="DIRECCION GENERAL DE APOYO FISCAL - "/>
    <s v="ward.drich@hotmail.com"/>
    <s v="edwar.baldrich@minhacienda.gov.co"/>
    <n v="3811700"/>
    <n v="1222"/>
    <m/>
    <m/>
    <s v="2 CONTRATACIÓN DIRECTA"/>
    <s v="PRESTACIÓN DE SERVICIOS"/>
    <s v="PERSONA NATURAL"/>
    <s v="MHCP-CD-128-2022"/>
  </r>
  <r>
    <s v="3.113-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
    <d v="2022-01-25T00:00:00"/>
    <d v="2022-01-27T00:00:00"/>
    <d v="2022-01-27T00:00:00"/>
    <d v="2022-12-31T00:00:00"/>
    <d v="2022-12-31T00:00:00"/>
    <m/>
    <m/>
    <s v="EN EJECUCION"/>
    <n v="16275738"/>
    <s v="HAROLD SAAVEDRA MERCAD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77718874"/>
    <s v=" $ -   "/>
    <s v=" $ -   "/>
    <n v="177718874"/>
    <n v="81697631"/>
    <m/>
    <s v="1 POLIZA"/>
    <s v="https://community.secop.gov.co/Public/Tendering/OpportunityDetail/Index?noticeUID=CO1.NTC.2685698&amp;isFromPublicArea=True&amp;isModal=False"/>
    <s v="MISIONAL"/>
    <s v="CD-PN:Prestacion de Servicios Profesionales"/>
    <s v="2 SUPERVISOR"/>
    <m/>
    <m/>
    <n v="79471574"/>
    <s v="FERNANDO OLIVERA VILLANUEVA"/>
    <s v="ASESOR"/>
    <s v="DIRECCION GENERAL DE APOYO FISCAL"/>
    <s v="DIRECCION GENERAL DE APOYO FISCAL - "/>
    <s v="hsaamer@gmail.com"/>
    <s v="harold.saavedra@minhacienda.gov.co"/>
    <n v="3811700"/>
    <n v="2216"/>
    <m/>
    <m/>
    <s v="2 CONTRATACIÓN DIRECTA"/>
    <s v="PRESTACIÓN DE SERVICIOS"/>
    <s v="PERSONA NATURAL"/>
    <s v="MHCP-CD-035-2022"/>
  </r>
  <r>
    <s v="3.114-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
    <d v="2022-01-25T00:00:00"/>
    <d v="2022-01-27T00:00:00"/>
    <d v="2022-01-27T00:00:00"/>
    <d v="2022-12-31T00:00:00"/>
    <d v="2022-12-31T00:00:00"/>
    <m/>
    <m/>
    <s v="EN EJECUCION"/>
    <n v="1030531850"/>
    <s v="JOHAN LEANDRO GARCIA AVILA"/>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955.394,00 MONEDA CORRIENTE"/>
    <n v="8955394"/>
    <n v="100001900"/>
    <s v=" $ -   "/>
    <s v=" $ -   "/>
    <n v="100001900"/>
    <n v="45971023"/>
    <m/>
    <s v="1 POLIZA"/>
    <s v="https://community.secop.gov.co/Public/Tendering/OpportunityDetail/Index?noticeUID=CO1.NTC.2690613&amp;isFromPublicArea=True&amp;isModal=False"/>
    <s v="MISIONAL"/>
    <s v="CD-PN:Prestacion de Servicios Profesionales"/>
    <s v="2 SUPERVISOR"/>
    <m/>
    <m/>
    <n v="79471574"/>
    <s v="FERNANDO OLIVERA VILLANUEVA"/>
    <s v="ASESOR"/>
    <s v="DIRECCION GENERAL DE APOYO FISCAL"/>
    <s v="DIRECCION GENERAL DE APOYO FISCAL - "/>
    <s v="johangarciaavila@gmail.com"/>
    <s v="johan.garcia@minhacienda.gov.co"/>
    <n v="3811700"/>
    <n v="1230"/>
    <m/>
    <m/>
    <s v="2 CONTRATACIÓN DIRECTA"/>
    <s v="PRESTACIÓN DE SERVICIOS"/>
    <s v="PERSONA NATURAL"/>
    <s v="MHCP-CD-039-2022"/>
  </r>
  <r>
    <s v="3.115-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
    <d v="2022-01-25T00:00:00"/>
    <d v="2022-01-27T00:00:00"/>
    <d v="2022-01-27T00:00:00"/>
    <d v="2022-12-31T00:00:00"/>
    <d v="2022-12-31T00:00:00"/>
    <m/>
    <m/>
    <s v="EN EJECUCION"/>
    <n v="79461890"/>
    <s v="JOSE AGUSTIN ARIAS MILLAN"/>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620.408,00 MONEDA CORRIENTE."/>
    <n v="9620408"/>
    <n v="107427889"/>
    <s v=" $ -   "/>
    <s v=" $ -   "/>
    <n v="107427889"/>
    <n v="49384761"/>
    <m/>
    <s v="1 POLIZA"/>
    <s v="https://community.secop.gov.co/Public/Tendering/OpportunityDetail/Index?noticeUID=CO1.NTC.2691258&amp;isFromPublicArea=True&amp;isModal=False"/>
    <s v="MISIONAL"/>
    <s v="CD-PN:Prestacion de Servicios Profesionales"/>
    <s v="2 SUPERVISOR"/>
    <m/>
    <m/>
    <n v="79471574"/>
    <s v="FERNANDO OLIVERA VILLANUEVA"/>
    <s v="ASESOR"/>
    <s v="DIRECCION GENERAL DE APOYO FISCAL"/>
    <s v="DIRECCION GENERAL DE APOYO FISCAL - "/>
    <s v="jariasm38@yahoo.com"/>
    <s v="jose.arias@minhacienda.gov.co"/>
    <n v="3811700"/>
    <n v="2293"/>
    <m/>
    <m/>
    <s v="2 CONTRATACIÓN DIRECTA"/>
    <s v="PRESTACIÓN DE SERVICIOS"/>
    <s v="PERSONA NATURAL"/>
    <s v="MHCP-CD-040-2022"/>
  </r>
  <r>
    <s v="3.116-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
    <d v="2022-01-25T00:00:00"/>
    <d v="2022-01-27T00:00:00"/>
    <d v="2022-01-27T00:00:00"/>
    <d v="2022-12-31T00:00:00"/>
    <d v="2022-12-31T00:00:00"/>
    <m/>
    <m/>
    <s v="EN EJECUCION"/>
    <n v="79443131"/>
    <s v="MANUEL MATAMOROS ZAMBRAN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2.700.294,00 MONEDA CORRIENTE INCLUIDO IVA"/>
    <n v="12700294"/>
    <n v="141819950"/>
    <s v=" $ -   "/>
    <s v=" $ -   "/>
    <n v="141819950"/>
    <n v="65194843"/>
    <m/>
    <s v="1 POLIZA"/>
    <s v="https://community.secop.gov.co/Public/Tendering/OpportunityDetail/Index?noticeUID=CO1.NTC.2690405&amp;isFromPublicArea=True&amp;isModal=False"/>
    <s v="MISIONAL"/>
    <s v="CD-PN:Prestacion de Servicios Profesionales"/>
    <s v="2 SUPERVISOR"/>
    <m/>
    <m/>
    <n v="79471574"/>
    <s v="FERNANDO OLIVERA VILLANUEVA"/>
    <s v="ASESOR"/>
    <s v="DIRECCION GENERAL DE APOYO FISCAL"/>
    <s v="DIRECCION GENERAL DE APOYO FISCAL - "/>
    <s v="manuelmz1@hotmail."/>
    <s v="manuel.matamoros@minhacienda.gov.co"/>
    <n v="3811700"/>
    <n v="4297"/>
    <m/>
    <m/>
    <s v="2 CONTRATACIÓN DIRECTA"/>
    <s v="PRESTACIÓN DE SERVICIOS"/>
    <s v="PERSONA NATURAL"/>
    <s v="MHCP-CD-132-2022"/>
  </r>
  <r>
    <s v="3.117-2022"/>
    <x v="1"/>
    <x v="32"/>
    <s v="ADQUISICIÓN DE BIENES Y SERVICIOS - SERVICIOS DE ASISTENCIA TÉCNICA EN MATERIA FISCAL Y FINANCIERA - IMPLEMENTACION DE ACCIONES DE FORTALECIMIENTO INSTITUCIONAL PARA MEJORAR LA CALIDAD DEL GASTO PUBLICO Y PRESERVAR LA SOSTENIBILIDAD FISCAL DE LAS ENT"/>
    <n v="1"/>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5T00:00:00"/>
    <d v="2022-01-28T00:00:00"/>
    <d v="2022-01-28T00:00:00"/>
    <d v="2022-12-31T00:00:00"/>
    <d v="2022-12-31T00:00:00"/>
    <m/>
    <m/>
    <s v="EN EJECUCION"/>
    <n v="79288750"/>
    <s v="JAIRO MAURICIO MENDOZA CADENA"/>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451.575,00 MONEDA CORRIENTE INCLUIDO IVA"/>
    <n v="15451575"/>
    <n v="173057640"/>
    <n v="5099028"/>
    <s v=" $ -   "/>
    <n v="178156668"/>
    <n v="81120773"/>
    <m/>
    <s v="1 POLIZA"/>
    <s v="https://community.secop.gov.co/Public/Tendering/OpportunityDetail/Index?noticeUID=CO1.NTC.2689286&amp;isFromPublicArea=True&amp;isModal=False"/>
    <s v="MISIONAL"/>
    <s v="CD-PN:Prestacion de Servicios Profesionales"/>
    <s v="2 SUPERVISOR"/>
    <m/>
    <m/>
    <n v="79471574"/>
    <s v="FERNANDO OLIVERA VILLANUEVA"/>
    <s v="ASESOR"/>
    <s v="DIRECCION GENERAL DE APOYO FISCAL"/>
    <s v="DIRECCION GENERAL DE APOYO FISCAL - "/>
    <s v="mendozamauricio96@yahoo.es"/>
    <s v="jairo.mendoza@minhacienda.gov.co"/>
    <n v="3811700"/>
    <n v="3282"/>
    <d v="2022-02-01T00:00:00"/>
    <s v="OTROSÍ NO. 1, MEDIANTE EL CUAL SE ADICIONA EL VALOR DEL CONTRATO DE PRESTACIÓN DE SERVICIOS NO. 3.117-2022 Y SE MODIFICA LA CLÁUSULA TERCERA ¿VALOR TOTAL DEL CONTRATO¿, CLÁUSULA CUARTA ¿FORMA DE PAGO¿ Y CLÁUSULA QUINTA ¿IMPUTACIÓN PRESUPUESTAL"/>
    <s v="2 CONTRATACIÓN DIRECTA"/>
    <s v="PRESTACIÓN DE SERVICIOS"/>
    <s v="PERSONA NATURAL"/>
    <s v="MHCP-CD-037-2022"/>
  </r>
  <r>
    <s v="3.118-2022"/>
    <x v="1"/>
    <x v="35"/>
    <s v="ADQUISICIÓN DE BIENES Y SERVICIOS - SERVICIO PARA LA ASISTENCIA TÉCNICA EN LA IMPLEMENTACIÓN DE PROGRAMAS DE SANEAMIENTO FISCAL Y"/>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
    <d v="2022-01-25T00:00:00"/>
    <d v="2022-01-27T00:00:00"/>
    <d v="2022-01-27T00:00:00"/>
    <d v="2022-12-31T00:00:00"/>
    <d v="2022-12-31T00:00:00"/>
    <m/>
    <m/>
    <s v="EN EJECUCION"/>
    <n v="40015319"/>
    <s v="LUZ MARIA DE LOS ANGELES CASTAÑEDA ACOSTA"/>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2.330.383,00 MONEDA CORRIENTE INCLUIDO IVA"/>
    <n v="12330383"/>
    <n v="137689277"/>
    <s v=" $ -   "/>
    <s v=" $ -   "/>
    <n v="137689277"/>
    <n v="63295966"/>
    <m/>
    <s v="1 POLIZA"/>
    <s v="https://community.secop.gov.co/Public/Tendering/OpportunityDetail/Index?noticeUID=CO1.NTC.2684991&amp;isFromPublicArea=True&amp;isModal=False"/>
    <s v="MISIONAL"/>
    <s v="CD-PN:Prestacion de Servicios Profesionales"/>
    <s v="2 SUPERVISOR"/>
    <m/>
    <m/>
    <n v="79471574"/>
    <s v="FERNANDO OLIVERA VILLANUEVA"/>
    <s v="ASESOR"/>
    <s v="DIRECCION GENERAL DE APOYO FISCAL"/>
    <s v="DIRECCION GENERAL DE APOYO FISCAL - "/>
    <s v="mcastaneda73@gmail.com"/>
    <m/>
    <n v="3811700"/>
    <n v="2290"/>
    <m/>
    <m/>
    <s v="2 CONTRATACIÓN DIRECTA"/>
    <s v="PRESTACIÓN DE SERVICIOS"/>
    <s v="PERSONA NATURAL"/>
    <s v="MHCP-CD-131-2022"/>
  </r>
  <r>
    <s v="3.119-2022"/>
    <x v="1"/>
    <x v="34"/>
    <s v="ADQUISICIÓN DE BIENES Y SERVICIOS - DOCUMENTOS DE PLANEACIÓN - DESARROLLO E IMPLEMENTACIÓN DE UNA ESTRATEGIA PARA COBERTURAS DE LOS PRECIOS DEL PETRÓLEO PARA COLOMBIA NACIONAL"/>
    <n v="0"/>
    <n v="0"/>
    <s v="PRESTAR LOS SERVICIOS PROFESIONALES A LA SUBDIRECCIÓN DE RIESGO DE LA DIRECCIÓN GENERAL DE CRÉDITO PÚBLICO Y TESORO NACIONAL, PARA APOYAR EL DESARROLLO DE ACTIVIDADES DE SEGUIMIENTO DE LOS MERCADOS FINANCIEROS Y ANÁLISIS FINANCIERO DE LAS METODOLOGÍAS DE CUANTIFICACIÓN, GESTIÓN Y MITIGACIÓN DE RIESGOS DEL MODELO EXISTENTE DE LA ESTRATEGIA DE COBERTURAS DE PETRÓLEO DE LA NACIÓN."/>
    <d v="2022-01-25T00:00:00"/>
    <d v="2022-01-28T00:00:00"/>
    <d v="2022-01-28T00:00:00"/>
    <d v="2022-12-31T00:00:00"/>
    <d v="2022-12-31T00:00:00"/>
    <m/>
    <m/>
    <s v="EN EJECUCION"/>
    <n v="53067504"/>
    <s v="MARÍA PAULA CAROLINA RESTREPO ÁLVAREZ"/>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1.500.000,00 MONEDA CORRIENTE"/>
    <n v="11500000"/>
    <n v="129183333"/>
    <s v=" $ -   "/>
    <s v=" $ -   "/>
    <n v="129183333"/>
    <n v="58650000"/>
    <m/>
    <s v="1 POLIZA"/>
    <s v="https://community.secop.gov.co/Public/Tendering/OpportunityDetail/Index?noticeUID=CO1.NTC.2656861&amp;isFromPublicArea=True&amp;isModal=False"/>
    <s v="MISIONAL"/>
    <s v="CD-PN:Prestacion de Servicios Profesionales"/>
    <s v="2 SUPERVISOR"/>
    <m/>
    <m/>
    <n v="79949984"/>
    <s v="JOHN NEFTALI MOJICA MORALES"/>
    <s v="PROFESIONAL ESPECIALIZADO"/>
    <s v="SUBDIRECCION DE RIESGO"/>
    <s v="DIRECCION GENERAL DE CREDITO PUBLICO Y TESORO NACIONAL - SUB. DE RIESGO"/>
    <s v="mariapaula.restrepo@gmail.com"/>
    <m/>
    <n v="3811700"/>
    <m/>
    <m/>
    <m/>
    <s v="2 CONTRATACIÓN DIRECTA"/>
    <s v="PRESTACIÓN DE SERVICIOS"/>
    <s v="PERSONA NATURAL"/>
    <s v="MHCP-CD-146-2022"/>
  </r>
  <r>
    <s v="3.120-2022"/>
    <x v="1"/>
    <x v="34"/>
    <s v="ADQUISICIÓN DE BIENES Y SERVICIOS - DOCUMENTOS DE PLANEACIÓN - DESARROLLO E IMPLEMENTACIÓN DE UNA ESTRATEGIA PARA COBERTURAS DE LOS PRECIOS DEL PETRÓLEO PARA COLOMBIA NACIONAL"/>
    <n v="0"/>
    <n v="0"/>
    <s v="PRESTACIÓN DE SERVICIOS DE APOYO TÉCNICO A LA SUBDIRECCIÓN DE RIESGO DE LA DIRECCIÓN GENERAL DE CRÉDITO PÚBLICO Y TESORO NACIONAL, EN ACTIVIDADES RELACIONADAS CON LA REVISIÓN DE LITERATURA ESPECIALIZADA EN ESTRATEGIAS DE PETRÓLEO Y GESTIÓN DE LA DEUDA, CONSTRUCCIÓN Y PROCESAMIENTO DE DATOS E INDICADORES, ELABORACIÓN DE MODELOS ECONÓMICOS Y ECONOMÉTRICOS Y DESARROLLO DE INFORMES, REPORTES Y ANÁLISIS DE LA ESTRATEGIA DE DEUDA DE MEDIANO PLAZO Y EL PROGRAMA DE COBERTURA DE PETRÓLEOS DE LA NACIÓN."/>
    <d v="2022-01-25T00:00:00"/>
    <d v="2022-01-27T00:00:00"/>
    <d v="2022-01-27T00:00:00"/>
    <d v="2022-12-31T00:00:00"/>
    <d v="2022-12-31T00:00:00"/>
    <m/>
    <m/>
    <s v="EN EJECUCION"/>
    <n v="1026594691"/>
    <s v="CRISTIAN DAVID RIVEROS FAJARD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000.000,00 MONEDA CORRIENTE."/>
    <n v="3000000"/>
    <n v="33700000"/>
    <s v=" $ -   "/>
    <s v=" $ -   "/>
    <n v="33700000"/>
    <n v="18400000"/>
    <m/>
    <s v="1 POLIZA"/>
    <s v="https://community.secop.gov.co/Public/Tendering/OpportunityDetail/Index?noticeUID=CO1.NTC.2673119&amp;isFromPublicArea=True&amp;isModal=False"/>
    <s v="MISIONAL"/>
    <s v="CD-PN:Prestacion de Servicios Profesionales"/>
    <s v="2 SUPERVISOR"/>
    <m/>
    <m/>
    <n v="1019079784"/>
    <s v="RAFAEL ALEJANDRO PAEZ VILLATE"/>
    <s v="ASESOR"/>
    <s v="GRUPO DE INVESTIGACION Y DESARROLLO"/>
    <s v="DIRECCION GENERAL DE CREDITO PUBLICO Y TESORO NACIONAL - SUB. DE RIESGO"/>
    <s v="cdriverosf@gmail.com"/>
    <m/>
    <n v="3811700"/>
    <m/>
    <m/>
    <m/>
    <s v="2 CONTRATACIÓN DIRECTA"/>
    <s v="PRESTACIÓN DE SERVICIOS"/>
    <s v="PERSONA NATURAL"/>
    <s v="MHCP-CD-145-2022"/>
  </r>
  <r>
    <s v="3.121-2022"/>
    <x v="1"/>
    <x v="32"/>
    <s v="ADQUISICIÓN DE BIENES Y SERVICIOS - SERVICIOS DE ASISTENCIA TÉCNICA EN MATERIA FISCAL Y FINANCIERA - IMPLEMENTACION DE ACCIONES DE FORTALECIMIENTO INSTITUCIONAL PARA MEJORAR LA CALIDAD DEL GASTO PUBLICO Y PRESERVAR LA SOSTENIBILIDAD FISCAL DE LAS ENT"/>
    <n v="1"/>
    <n v="0"/>
    <s v="PRESTAR SERVICIOS PROFESIONALES A TRAVÉS DEL DESARROLLO DE ACTIVIDADES PARA LA ASESORÍA, ACOMPAÑAMIENTO Y APOYO TRIBUTARIO, FISCAL Y FINANCIERO EN LAS ACCIONES DE FORTALECIMIENTO INSTITUCIONAL Y FINANCIERO EN LA GESTIÓN DE INGRESOS Y GASTOS EN LA IMPLEMENTACIÓN Y EJECUCIÓN DE LA POLÍTICA DE DESCENTRALIZACIÓN FISCAL Y FINANCIERA Y EN LA ORIENTACIÓN DE LOS PROGRAMAS DE SANEAMIENTO FISCAL Y FINANCIERO QUE, RESPECTO A ENTIDADES TERRITORIALES Y SUS DESCENTRALIZADAS, DEBE REALIZAR LA DIRECCIÓN GENERAL DE APOYO FISCAL PARA EL CUMPLIMIENTO DE LOS OBJETIVOS PROPUESTOS DENTRO DEL PROYECTO DE INVERSIÓN A SU CARGO."/>
    <d v="2022-01-25T00:00:00"/>
    <d v="2022-01-27T00:00:00"/>
    <d v="2022-01-27T00:00:00"/>
    <d v="2022-12-31T00:00:00"/>
    <d v="2022-12-31T00:00:00"/>
    <m/>
    <m/>
    <s v="EN EJECUCION"/>
    <n v="51959287"/>
    <s v="CLAUDIA HELENA OTALORA CRISTANCH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80371394"/>
    <s v=" $ -   "/>
    <s v=" $ -   "/>
    <n v="180371394"/>
    <n v="37665790.700000003"/>
    <m/>
    <s v="1 POLIZA"/>
    <s v="https://community.secop.gov.co/Public/Tendering/OpportunityDetail/Index?noticeUID=CO1.NTC.2609776&amp;isFromPublicArea=True&amp;isModal=False"/>
    <s v="MISIONAL"/>
    <s v="CD-PN:Prestacion de Servicios Profesionales"/>
    <s v="2 SUPERVISOR"/>
    <m/>
    <m/>
    <n v="51603790"/>
    <s v="ROSITA SEDANO MORALES"/>
    <s v="ASESOR"/>
    <s v="DIRECCION GENERAL DE APOYO FISCAL"/>
    <s v="DIRECCION GENERAL DE APOYO FISCAL - "/>
    <s v="chokihelena@hotmail.com"/>
    <s v="claudia.otalora@minhacienda.gov.co"/>
    <n v="3811700"/>
    <n v="3252"/>
    <s v="07-APR-22"/>
    <s v="ACTA DE TERMINACION SUSCRITA EL  07 DE ABRIL DE 2022 CON EFECTOS A PARTIR DEL 08 DE ABRIL DE 2022. CONTRATO NO3.121-2022"/>
    <s v="2 CONTRATACIÓN DIRECTA"/>
    <s v="PRESTACIÓN DE SERVICIOS"/>
    <s v="PERSONA NATURAL"/>
    <s v="MHCP-CD-067-2022"/>
  </r>
  <r>
    <s v="3.122-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DESCENTRALIZADAS EN EL MARCO DE LA ESTRATEGIA DE MONITOREO, SEGUIMIENTO YCONTROL AL USO DE LOS RECURSOS DEL SISTEMA GENERAL DE PARTICIPACIONES."/>
    <d v="2022-01-25T00:00:00"/>
    <d v="2022-01-27T00:00:00"/>
    <d v="2022-01-27T00:00:00"/>
    <d v="2022-12-31T00:00:00"/>
    <d v="2022-12-31T00:00:00"/>
    <m/>
    <m/>
    <s v="EN EJECUCION"/>
    <n v="1018406007"/>
    <s v="MELISSA SUSANA RUIZ SAENZ"/>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500.824,00 MONEDA CORRIENTE."/>
    <n v="8500824"/>
    <n v="95492590"/>
    <s v=" $ -   "/>
    <s v=" $ -   "/>
    <n v="95492590"/>
    <n v="43637563"/>
    <m/>
    <s v="1 POLIZA"/>
    <s v="https://community.secop.gov.co/Public/Tendering/OpportunityDetail/Index?noticeUID=CO1.NTC.2634873&amp;isFromPublicArea=True&amp;isModal=False"/>
    <s v="MISIONAL"/>
    <s v="CD-PN:Prestacion de Servicios Profesionales"/>
    <s v="2 SUPERVISOR"/>
    <m/>
    <m/>
    <n v="79471574"/>
    <s v="FERNANDO OLIVERA VILLANUEVA"/>
    <s v="ASESOR"/>
    <s v="DIRECCION GENERAL DE APOYO FISCAL"/>
    <s v="DIRECCION GENERAL DE APOYO FISCAL - "/>
    <s v="meliruiz@gmail.com"/>
    <s v="melissa.ruiz@minhacienda.gov.co"/>
    <n v="3811700"/>
    <n v="4291"/>
    <m/>
    <m/>
    <s v="2 CONTRATACIÓN DIRECTA"/>
    <s v="PRESTACIÓN DE SERVICIOS"/>
    <s v="PERSONA NATURAL"/>
    <s v="MHCP-CD-104-2022"/>
  </r>
  <r>
    <s v="3.123-2022"/>
    <x v="1"/>
    <x v="16"/>
    <s v="ADQUISICIÓN DE BIENES Y SERVICIOS"/>
    <n v="0"/>
    <n v="0"/>
    <s v="PRESTAR LOS SERVICIOS PROFESIONALES A LA DIRECCIÓN GENERAL DE POLÍTICA MACROECONÓMICA EN EL ACOMPAÑAMIENTO TÉCNICO ECONÓMICO QUE SE REQUIERA DENTRO DEL PROCESO DE GESTIÓN DE CAMBIO DE LAS ESTADÍSTICAS FISCALES DE ACUERDO A LOS LINEAMIENTOS VIGENTES DEL FONDO MONETARIO INTERNACIONAL Y SUS IMPLICACIONES MACROECONÓMICAS, ENMARCADA EN DESARROLLO DEL PROYECTO ¿MEJORAMIENTO E INTEGRACIÓN DE LA GESTIÓN FINANCIERA PÚBLICA NACIONAL¿."/>
    <d v="2022-01-26T00:00:00"/>
    <d v="2022-02-01T00:00:00"/>
    <d v="2022-02-01T00:00:00"/>
    <d v="2022-10-31T00:00:00"/>
    <d v="2022-10-31T00:00:00"/>
    <m/>
    <m/>
    <s v="EN EJECUCION"/>
    <n v="80792637"/>
    <s v="DIEGO FERNANDO ZAMORA DIAZ"/>
    <s v="0 anos - 8 meses  y 3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000.000,00 MONEDA CORRIENTE."/>
    <n v="9000000"/>
    <n v="83100000"/>
    <s v=" $ -   "/>
    <s v=" $ -   "/>
    <n v="83100000"/>
    <n v="45000000"/>
    <m/>
    <s v="1 POLIZA"/>
    <s v="https://community.secop.gov.co/Public/Tendering/OpportunityDetail/Index?noticeUID=CO1.NTC.2638545&amp;isFromPublicArea=True&amp;isModal=False"/>
    <s v="MISIONAL"/>
    <s v="CD-PN:Prestacion de Servicios Profesionales"/>
    <s v="2 SUPERVISOR"/>
    <m/>
    <m/>
    <n v="1020769870"/>
    <s v="SARA MARIA RAMIREZ ARIAS"/>
    <s v="SUBDIRECTOR"/>
    <s v="SUBDIRECCIÓN DE PROGRAMACIÓN MACROECONÓMICA"/>
    <s v="DIRECCION GENERAL DE POLITICA MACROECONOMICA - "/>
    <s v="dfzd1984@gmail.com"/>
    <m/>
    <n v="3811700"/>
    <m/>
    <m/>
    <m/>
    <s v="2 CONTRATACIÓN DIRECTA"/>
    <s v="PRESTACIÓN DE SERVICIOS"/>
    <s v="PERSONA NATURAL"/>
    <s v="MHCP-CD-087-2022"/>
  </r>
  <r>
    <s v="3.124-2022"/>
    <x v="1"/>
    <x v="9"/>
    <s v="ADQUISICIÓN DE BIENES Y SERVICIOS-SERVICIO DE INFORMACION ACTUALIZADO-ADECUACION DEL SIIF NACION A NORMAS, CONCEPTOS Y ESTANDARES NACIONALES E INTERNACIONALES BOGOTA"/>
    <n v="0"/>
    <n v="0"/>
    <s v="PRESTAR SERVICIOS PROFESIONALES DE APOYO TÉCNICO AL VICEMINISTERIO GENERAL- ADMINISTRACIÓN DEL SIIF NACIÓN EN LOS PROCESOS DE INSTRUCCIÓN, CONCEPTUALIZACIÓN FUNCIONAL, SEGUIMIENTO Y CORRECCIÓN DEL PROCESO DE FACTURA ELECTRÓNICA DEL SIIF NACIÓN. ¿ADECUACIÓN DEL SIIF NACIÓN A NORMAS, CONCEPTOS Y ESTÁNDARES NACIONALES E INTERNACIONALES   BOGOTÁ"/>
    <d v="2022-01-26T00:00:00"/>
    <d v="2022-01-28T00:00:00"/>
    <d v="2022-01-28T00:00:00"/>
    <d v="2022-12-31T00:00:00"/>
    <d v="2022-12-31T00:00:00"/>
    <m/>
    <m/>
    <s v="EN EJECUCION"/>
    <n v="1105781970"/>
    <s v="OSCAR FELIPE RIOS ZAPATA"/>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1.500.000,00 MONEDA CORRIENTE."/>
    <n v="11500000"/>
    <n v="128800000"/>
    <s v=" $ -   "/>
    <s v=" $ -   "/>
    <n v="128800000"/>
    <n v="58650000"/>
    <m/>
    <s v="1 POLIZA"/>
    <s v="https://community.secop.gov.co/Public/Tendering/OpportunityDetail/Index?noticeUID=CO1.NTC.2687584&amp;isFromPublicArea=True&amp;isModal=False"/>
    <s v="MISIONAL"/>
    <s v="CD-PN:Prestacion de Servicios Profesionales"/>
    <s v="2 SUPERVISOR"/>
    <m/>
    <m/>
    <n v="79334794"/>
    <s v="DAVID FERNANDO MORALES DOMINGUEZ"/>
    <s v="ADMINISTRADOR"/>
    <s v="ADMINISTRADOR DE SIIF NACON DEL MINISTERIO DE HACIENDA Y CREDITO PUBLICO"/>
    <s v="DESPACHO DEL VICEMINISTERIO GENERAL - "/>
    <s v="oscarf.rioszapata@hotmail.com"/>
    <m/>
    <n v="3811700"/>
    <m/>
    <m/>
    <m/>
    <s v="2 CONTRATACIÓN DIRECTA"/>
    <s v="PRESTACIÓN DE SERVICIOS"/>
    <s v="PERSONA NATURAL"/>
    <s v="MHCP-CD-152-2022"/>
  </r>
  <r>
    <s v="3.125-2022"/>
    <x v="1"/>
    <x v="35"/>
    <s v="ADQUISICIÓN DE BIENES Y SERVICIOS - SERVICIO PARA LA ASISTENCIA TÉCNICA EN LA IMPLEMENTACIÓN DE PROGRAMAS DE SANEAMIENTO FISCAL Y"/>
    <n v="0"/>
    <n v="0"/>
    <s v="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 DESCENTRALIZADASEN EL MARCO DE LOS PROGRAMAS DE SANEAMIENTO FISCAL Y FINANCIERO."/>
    <d v="2022-01-26T00:00:00"/>
    <d v="2022-01-27T00:00:00"/>
    <d v="2022-01-27T00:00:00"/>
    <d v="2022-12-31T00:00:00"/>
    <d v="2022-12-31T00:00:00"/>
    <m/>
    <m/>
    <s v="EN EJECUCION"/>
    <n v="52172033"/>
    <s v="MARTHA YANED BLANCO BOCACHICA"/>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672.516,00 MONEDA CORRIENTE."/>
    <n v="10672516"/>
    <n v="118820678"/>
    <s v=" $ -   "/>
    <s v=" $ -   "/>
    <n v="118820678"/>
    <n v="54785582"/>
    <m/>
    <s v="1 POLIZA"/>
    <s v="https://community.secop.gov.co/Public/Tendering/OpportunityDetail/Index?noticeUID=CO1.NTC.2703932&amp;isFromPublicArea=True&amp;isModal=False"/>
    <s v="MISIONAL"/>
    <s v="CD-PN:Prestacion de Servicios Profesionales"/>
    <s v="2 SUPERVISOR"/>
    <m/>
    <m/>
    <n v="79471574"/>
    <s v="FERNANDO OLIVERA VILLANUEVA"/>
    <s v="ASESOR"/>
    <s v="DIRECCION GENERAL DE APOYO FISCAL"/>
    <s v="DIRECCION GENERAL DE APOYO FISCAL - "/>
    <s v="marthayblancob74@gmail.com"/>
    <s v="martha.blanco@minhacienda.gov.co"/>
    <n v="3811700"/>
    <n v="1223"/>
    <m/>
    <m/>
    <s v="2 CONTRATACIÓN DIRECTA"/>
    <s v="PRESTACIÓN DE SERVICIOS"/>
    <s v="PERSONA NATURAL"/>
    <s v="MHCP-CD-134-2022"/>
  </r>
  <r>
    <s v="3.126-2022"/>
    <x v="0"/>
    <x v="7"/>
    <s v="OTROS SERVICIOS PROFESIONALES, CIENTIFICOS Y TÉCNICOS"/>
    <n v="0"/>
    <n v="1"/>
    <s v="PRESTACIÓN DE SERVICIOS DE APOYO TÉCNICO A LA SUBDIRECCIÓN DE RIESGO, EN LA CONSOLIDACIÓN DE ESTADÍSTICAS, ANÁLISIS DE RIESGOS Y ELABORACIÓN DE MODELOS ECONOMÉTRICOS Y FINANCIEROS."/>
    <d v="2022-01-26T00:00:00"/>
    <d v="2022-01-27T00:00:00"/>
    <d v="2022-01-27T00:00:00"/>
    <d v="2022-12-31T00:00:00"/>
    <d v="2022-12-31T00:00:00"/>
    <m/>
    <m/>
    <s v="EN EJECUCION"/>
    <n v="1004691135"/>
    <s v="ANDRES JAVIER ERAZO PAZOS"/>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ASÍ HASTA EL 31 DE ENERO DE 2022 $2.474.687,00 A PARTIR DEL 1º DE FEBRERO DE 2022 $2.548.928,00"/>
    <n v="2474687"/>
    <n v="28615635"/>
    <s v=" $ -   "/>
    <s v=" $ -   "/>
    <n v="28615635"/>
    <n v="13074598.27"/>
    <m/>
    <s v="1 POLIZA"/>
    <s v="https://community.secop.gov.co/Public/Tendering/OpportunityDetail/Index?noticeUID=CO1.NTC.2689608&amp;isFromPublicArea=True&amp;isModal=False"/>
    <s v="MISIONAL"/>
    <s v="CD-PN:Prestacion de Servicios de Apoyo a la Gestion"/>
    <s v="2 SUPERVISOR"/>
    <m/>
    <m/>
    <n v="1019079784"/>
    <s v="RAFAEL ALEJANDRO PAEZ VILLATE"/>
    <s v="ASESOR"/>
    <s v="GRUPO DE INVESTIGACION Y DESARROLLO"/>
    <s v="DIRECCION GENERAL DE CREDITO PUBLICO Y TESORO NACIONAL - SUB. DE RIESGO"/>
    <s v="aerazo@unal.edu.co"/>
    <m/>
    <n v="3811700"/>
    <m/>
    <m/>
    <m/>
    <s v="2 CONTRATACIÓN DIRECTA"/>
    <s v="PRESTACIÓN DE SERVICIOS"/>
    <s v="PERSONA NATURAL"/>
    <s v="MHCP-CD-154-2022"/>
  </r>
  <r>
    <s v="3.127-2022"/>
    <x v="1"/>
    <x v="35"/>
    <s v="ADQUISICIÓN DE BIENES Y SERVICIOS - SERVICIO PARA LA ASISTENCIA TÉCNICA EN LA IMPLEMENTACIÓN DE PROGRAMAS DE SANEAMIENTO FISCAL Y"/>
    <n v="0"/>
    <n v="0"/>
    <s v="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 DESCENTRALIZADASEN EL MARCO DE LOS PROGRAMAS DE SANEAMIENTO FISCAL Y FINANCIERO."/>
    <d v="2022-01-26T00:00:00"/>
    <d v="2022-01-28T00:00:00"/>
    <d v="2022-01-28T00:00:00"/>
    <d v="2022-12-31T00:00:00"/>
    <d v="2022-12-31T00:00:00"/>
    <m/>
    <m/>
    <s v="EN EJECUCION"/>
    <n v="1015464527"/>
    <s v="YENNY ANDREA PARDO TAMAYO"/>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
    <n v="5665000"/>
    <n v="63070333"/>
    <s v=" $ -   "/>
    <s v=" $ -   "/>
    <n v="63070333"/>
    <n v="28891500"/>
    <m/>
    <s v="1 POLIZA"/>
    <s v="https://community.secop.gov.co/Public/Tendering/OpportunityDetail/Index?noticeUID=CO1.NTC.2705338&amp;isFromPublicArea=True&amp;isModal=False"/>
    <s v="MISIONAL"/>
    <s v="CD-PN:Prestacion de Servicios Profesionales"/>
    <s v="2 SUPERVISOR"/>
    <m/>
    <m/>
    <n v="79471574"/>
    <s v="FERNANDO OLIVERA VILLANUEVA"/>
    <s v="ASESOR"/>
    <s v="DIRECCION GENERAL DE APOYO FISCAL"/>
    <s v="DIRECCION GENERAL DE APOYO FISCAL - "/>
    <s v="yenny.andrea.tamayo@gmail.com"/>
    <s v="yenny.pardo@minhacienda.gov.co"/>
    <n v="3811700"/>
    <n v="1221"/>
    <m/>
    <m/>
    <s v="2 CONTRATACIÓN DIRECTA"/>
    <s v="PRESTACIÓN DE SERVICIOS"/>
    <s v="PERSONA NATURAL"/>
    <s v="MHCP-CD-136-2022"/>
  </r>
  <r>
    <s v="3.128-2022"/>
    <x v="0"/>
    <x v="8"/>
    <s v="EQUIPO Y APARATOS DE RADIO, TELEVISIÓN Y COMUNICACIONES"/>
    <n v="0"/>
    <n v="0"/>
    <s v="CONTRATAR LA ACTUALIZACIÓN, MANTENIMIENTO Y SOPORTE TÉCNICO DE UNA LICENCIA DEL SOFTWARE DE AUDITORÍA IDEA PARA LA OFICINA DE CONTROL INTERNO"/>
    <d v="2022-01-26T00:00:00"/>
    <d v="2022-02-03T00:00:00"/>
    <d v="2022-02-03T00:00:00"/>
    <d v="2024-02-02T00:00:00"/>
    <d v="2024-02-02T00:00:00"/>
    <m/>
    <m/>
    <s v="EN EJECUCION"/>
    <n v="800045276"/>
    <s v="AUDITORIA INTEGRAL Y SEGURIDAD DE SISTEMAS DE INFORMACION LIMITADA - AUDISIS"/>
    <s v="1 anos - 11 meses  y 31 dias"/>
    <s v="LA NACIÓN ¿ MINISTERIO DE HACIENDA Y CRÉDITO PÚBLICO PAGARÁ AL CONTRATISTA, EL VALOR DEL PRESENTE CONTRATO, POR INTERMEDIO DE LA COORDINACIÓN DE PAGADURÍA, CON SUJECIÓN A LA DISPONIBILIDAD DEL P.A.C (PROGRAMA ANUAL MENSUALIZADO DE CAJA), EN UN (1) SOLO PAGO, EN MONEDA LEGAL COLOMBIANA DENTRO DE LOS DIEZ (10) DÍAS HÁBILES SIGUIENTES A LA RADICACIÓN EN LA SUBDIRECCIÓN FINANCIERA DEL CORRESPONDIENTE CUMPLIDO A SATISFACCIÓN SUSCRITO POR EL SUPERVISOR DEL CONTRATO, PREVIA ENTREGA DEL DOCUMENTO QUE ACREDITE EL DERECHO A INSTALACIÓN DE ACTUALIZACIONES, MANTENIMIENTO Y SOPORTE TÉCNICO DE LA LICENCIA OBJETO DEL CONTRATO, POR EL TÉRMINO DE DOS (2) AÑOS, PRESENTACIÓN EN DEBIDA FORMA DE LA FACTURA ELECTRÓNICA CORRESPONDIENTE Y CERTIFICACIÓN DE PAGO DE APORTES PARAFISCALES Y DE SEGURIDAD SOCIAL POR PARTE DEL CONTRATISTA. PARÁGRAFO PRIMERO. - ABONOS EN CUENTA: LOS CITADOS PAGOS SE EFECTUARÁN MEDIANTE ABONO EN LA CUENTA QUE PARA EL EFECTO HA ACREDITADO EL CONTRATISTA MEDIANTE LA CERTIFICACIÓN BANCARIA RESPECTIVA. SI DURANTE LA EJECUCIÓN DEL PRESENTE CONTRATO EL CONTRATISTA CAMBIA LA CUENTA PARA EL ABONO DE LOS PAGOS RESPECTIVOS, ÉSTE DEBERÁ INFORMAR POR ESCRITO AL SUPERVISOR DEL CONTRATO, EL DÍA 20 DEL MES ANTERIOR AL CAMBIO DE LA CUENTA Y ALLEGAR LA CERTIFICACIÓN EXPEDIDA POR LA ENTIDAD BANCARIA CORRESPONDIENTE, INFORMANDO EL NÚMERO DE LA MISMA Y QUIEN ES SU TITULAR, ASÍ COMO EL FORMATO DISPUESTO PARA EL EFECTO POR PARTE DEL MINISTERIO. EL SUPERVISOR DEBERÁ INFORMAR Y REMITIR A LA SUBDIRECCIÓN FINANCIERA LOS DOCUMENTOS ANTERIORMENTE MENCIONADOS, CON COPIA AL GRUPO DE CONTRATACIÓN DIRECTA."/>
    <s v=" $ -   "/>
    <n v="8128180"/>
    <s v=" $ -   "/>
    <s v=" $ -   "/>
    <n v="8128180"/>
    <n v="8128179.5700000003"/>
    <m/>
    <s v="1 POLIZA"/>
    <s v="https://community.secop.gov.co/Public/Tendering/OpportunityDetail/Index?noticeUID=CO1.NTC.2649846&amp;isFromPublicArea=True&amp;isModal=False"/>
    <s v="APOYO"/>
    <s v="CD-PN:Prestacion de Servicios Profesionales"/>
    <s v="2 SUPERVISOR"/>
    <m/>
    <m/>
    <n v="51607141"/>
    <s v="YAMILETH CUBILLOS CRUZ"/>
    <s v="ASESOR"/>
    <s v="OFICINA DE CONTROL INTERNO"/>
    <s v="DIRECCION DE TECNOLOGIA - "/>
    <s v="gerenciageneral@audisis.com"/>
    <m/>
    <n v="3811700"/>
    <m/>
    <m/>
    <m/>
    <s v="2 CONTRATACIÓN DIRECTA"/>
    <s v="PRESTACIÓN DE SERVICIOS"/>
    <s v="PERSONA JURIDICA"/>
    <s v="MHCP-CD-123-2022"/>
  </r>
  <r>
    <s v="3.129-2022"/>
    <x v="1"/>
    <x v="35"/>
    <s v="ADQUISICIÓN DE BIENES Y SERVICIOS - SERVICIO PARA LA ASISTENCIA TÉCNICA EN LA IMPLEMENTACIÓN DE PROGRAMAS DE SANEAMIENTO FISCAL Y"/>
    <n v="0"/>
    <n v="0"/>
    <s v="PRESTAR SERVICIOS PROFESIONALES A LA DIRECCIÓN GENERAL DE APOYO FISCAL EN LAEJECUCIÓN DEL PROYECTO DE INVERSIÓN A SU CARGO A TRAVÉS DEL DESARROLLO DEACTIVIDADES PARA LA ASESORÍA EN COMUNICACIONES Y EL ACOMPAÑAMIENTO Y APOYOGRÁFICO, DIGITAL Y AUDIOVISUAL EN EL MARCO DEL FORTALECIMIENTO INSTITUCIONAL DE LASENTIDADES TERRITORIALES Y SUS DESCENTRALIZADAS."/>
    <d v="2022-01-26T00:00:00"/>
    <d v="2022-01-27T00:00:00"/>
    <d v="2022-01-27T00:00:00"/>
    <d v="2022-12-31T00:00:00"/>
    <d v="2022-12-31T00:00:00"/>
    <m/>
    <m/>
    <s v="EN EJECUCION"/>
    <n v="52965372"/>
    <s v="ELIZABETH RODRIGUEZ FORERO"/>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224.056,00 MONEDA CORRIENTE."/>
    <n v="9224056"/>
    <n v="102694490"/>
    <s v=" $ -   "/>
    <s v=" $ -   "/>
    <n v="102694490"/>
    <n v="47350154"/>
    <m/>
    <s v="1 POLIZA"/>
    <s v="https://community.secop.gov.co/Public/Tendering/OpportunityDetail/Index?noticeUID=CO1.NTC.2705373&amp;isFromPublicArea=True&amp;isModal=False"/>
    <s v="MISIONAL"/>
    <s v="CD-PN:Prestacion de Servicios Profesionales"/>
    <s v="2 SUPERVISOR"/>
    <m/>
    <m/>
    <n v="51603790"/>
    <s v="ROSITA SEDANO MORALES"/>
    <s v="ASESOR"/>
    <s v="DIRECCION GENERAL DE APOYO FISCAL"/>
    <s v="DIRECCION GENERAL DE APOYO FISCAL - "/>
    <s v="lizforero@gmail.com"/>
    <s v="elizabeth.rodriguez@minhacienda.gov.co"/>
    <n v="3811700"/>
    <n v="3247"/>
    <m/>
    <m/>
    <s v="2 CONTRATACIÓN DIRECTA"/>
    <s v="PRESTACIÓN DE SERVICIOS"/>
    <s v="PERSONA NATURAL"/>
    <s v="MHCP-CD-137-2022"/>
  </r>
  <r>
    <s v="3.130-2022"/>
    <x v="1"/>
    <x v="35"/>
    <s v="ADQUISICIÓN DE BIENES Y SERVICIOS - SERVICIO PARA LA ASISTENCIA TÉCNICA EN LA IMPLEMENTACIÓN DE PROGRAMAS DE SANEAMIENTO FISCAL Y"/>
    <n v="0"/>
    <n v="0"/>
    <s v="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DESCENTRALIZADAS EN EL MARCO DE LA ESTRATEGIA DE MONITOREO, SEGUIMIENTO YCONTROL AL USO DE LOS RECURSOS DEL SISTEMA GENERAL DE PARTICIPACIONES."/>
    <d v="2022-01-26T00:00:00"/>
    <d v="2022-01-27T00:00:00"/>
    <d v="2022-01-27T00:00:00"/>
    <d v="2022-12-31T00:00:00"/>
    <d v="2022-12-31T00:00:00"/>
    <m/>
    <m/>
    <s v="EN EJECUCION"/>
    <n v="1032500451"/>
    <s v="CAMILA BELTRAN MARTINEZ"/>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21.994,00 MONEDA CORRIENTE."/>
    <n v="2821994"/>
    <n v="31512266"/>
    <s v=" $ -   "/>
    <s v=" $ -   "/>
    <n v="31512266"/>
    <n v="14486236"/>
    <m/>
    <s v="1 POLIZA"/>
    <s v="https://community.secop.gov.co/Public/Tendering/OpportunityDetail/Index?noticeUID=CO1.NTC.2695804&amp;isFromPublicArea=True&amp;isModal=False"/>
    <s v="MISIONAL"/>
    <s v="CD-PN:Prestacion de Servicios Profesionales"/>
    <s v="2 SUPERVISOR"/>
    <m/>
    <m/>
    <n v="79471574"/>
    <s v="FERNANDO OLIVERA VILLANUEVA"/>
    <s v="ASESOR"/>
    <s v="DIRECCION GENERAL DE APOYO FISCAL"/>
    <s v="DIRECCION GENERAL DE APOYO FISCAL - "/>
    <s v="camila-beltr98@hotmail.com"/>
    <m/>
    <n v="3811700"/>
    <m/>
    <m/>
    <m/>
    <s v="2 CONTRATACIÓN DIRECTA"/>
    <s v="PRESTACIÓN DE SERVICIOS"/>
    <s v="PERSONA NATURAL"/>
    <s v="MHCP-CD-133-2022"/>
  </r>
  <r>
    <s v="3.131-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 DESCENTRALIZADASEN EL MARCO DE LOS PROGRAMAS DE SANEAMIENTO FISCAL Y FINANCIERO."/>
    <d v="2022-01-26T00:00:00"/>
    <d v="2022-01-27T00:00:00"/>
    <d v="2022-01-27T00:00:00"/>
    <d v="2022-12-31T00:00:00"/>
    <d v="2022-12-31T00:00:00"/>
    <m/>
    <m/>
    <s v="EN EJECUCION"/>
    <n v="32731406"/>
    <s v="OMAIMA FRAIJA CHEBIB"/>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253.227,00 MONEDA CORRIENTE."/>
    <n v="8253227"/>
    <n v="91885927"/>
    <s v=" $ -   "/>
    <s v=" $ -   "/>
    <n v="91885927"/>
    <n v="42366565"/>
    <m/>
    <s v="1 POLIZA"/>
    <s v="https://community.secop.gov.co/Public/Tendering/OpportunityDetail/Index?noticeUID=CO1.NTC.2705011&amp;isFromPublicArea=True&amp;isModal=False"/>
    <s v="MISIONAL"/>
    <s v="CD-PN:Prestacion de Servicios Profesionales"/>
    <s v="2 SUPERVISOR"/>
    <m/>
    <m/>
    <n v="79471574"/>
    <s v="FERNANDO OLIVERA VILLANUEVA"/>
    <s v="ASESOR"/>
    <s v="DIRECCION GENERAL DE APOYO FISCAL"/>
    <s v="DIRECCION GENERAL DE APOYO FISCAL - "/>
    <s v="oamimilla@yahoo.es"/>
    <s v="omaima.fraija@minhacienda.gov.co"/>
    <n v="3811700"/>
    <n v="3228"/>
    <m/>
    <m/>
    <s v="2 CONTRATACIÓN DIRECTA"/>
    <s v="PRESTACIÓN DE SERVICIOS"/>
    <s v="PERSONA NATURAL"/>
    <s v="MHCP-CD-135-2022"/>
  </r>
  <r>
    <s v="3.132-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OS PROGRAMAS DE SANEAMIENTO FISCAL Y FINANCIERO. 53 - DAF"/>
    <d v="2022-01-26T00:00:00"/>
    <d v="2022-01-27T00:00:00"/>
    <d v="2022-01-27T00:00:00"/>
    <d v="2022-12-31T00:00:00"/>
    <d v="2022-12-31T00:00:00"/>
    <m/>
    <m/>
    <s v="EN EJECUCION"/>
    <n v="1033792586"/>
    <s v="DIEGO LEONARDO LOPEZ GOMEZ"/>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56.868,00 MONEDA CORRIENTE."/>
    <n v="3956868"/>
    <n v="45108295"/>
    <s v=" $ -   "/>
    <s v=" $ -   "/>
    <n v="45108295"/>
    <n v="20311922"/>
    <m/>
    <s v="1 POLIZA"/>
    <s v="https://community.secop.gov.co/Public/Tendering/OpportunityDetail/Index?noticeUID=CO1.NTC.2581266&amp;isFromPublicArea=True&amp;isModal=False"/>
    <s v="MISIONAL"/>
    <s v="CD-PN:Prestacion de Servicios Profesionales"/>
    <s v="2 SUPERVISOR"/>
    <m/>
    <m/>
    <n v="79471574"/>
    <s v="FERNANDO OLIVERA VILLANUEVA"/>
    <s v="ASESOR"/>
    <s v="DIRECCION GENERAL DE APOYO FISCAL"/>
    <s v="DIRECCION GENERAL DE APOYO FISCAL - "/>
    <s v="dleolg@gmail.com"/>
    <s v="diego.lopez@minhacienda.gov.co"/>
    <n v="3811700"/>
    <n v="4214"/>
    <m/>
    <m/>
    <s v="2 CONTRATACIÓN DIRECTA"/>
    <s v="PRESTACIÓN DE SERVICIOS"/>
    <s v="PERSONA NATURAL"/>
    <s v="MHCP-CD-030-2022"/>
  </r>
  <r>
    <s v="3.133-2022"/>
    <x v="1"/>
    <x v="36"/>
    <s v="ADQUISICIÓN DE BIENES Y SERVICIOS - DOCUMENTOS DE LINEAMIENTOS TÉCNICOS - FORTALECIMIENTO DEL GOBIERNO Y LA GESTIÓN DE SERVICIOS TIC EN EL  MHCP BOGOTÁ"/>
    <n v="0"/>
    <n v="0"/>
    <s v="APOYAR Y ASISTIR AL DESPACHO DE LA DIRECCIÓN DE TECNOLOGÍA EN LAS ACTIVIDADES REQUERIDAS PARA EL LOGRO DE LAS METAS PROPUESTAS EN EL PLAN ESTRATÉGICO DE LA DIRECCIÓN, ASÍ COMO AQUELLAS ACTIVIDADES NECESARIAS EN EL MARCO DE LA ESTRATEGIA TIC DEL ESTADO Y LAS ORIENTADAS A FACILITAR EL PROCESO DE INTERCAMBIO DE INFORMACIÓN CON OTRAS ENTIDADES QUE LO REQUIERAN."/>
    <d v="2022-01-26T00:00:00"/>
    <d v="2022-01-28T00:00:00"/>
    <d v="2022-01-28T00:00:00"/>
    <d v="2022-12-31T00:00:00"/>
    <d v="2022-12-31T00:00:00"/>
    <m/>
    <m/>
    <s v="EN EJECUCION"/>
    <n v="52989787"/>
    <s v="LUDY PAOLA ROMERO JIMENEZ"/>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002.082 MONEDA CORRIENTE."/>
    <n v="10002082"/>
    <n v="111356513"/>
    <s v=" $ -   "/>
    <s v=" $ -   "/>
    <n v="111356513"/>
    <n v="51010618"/>
    <m/>
    <s v="1 POLIZA"/>
    <s v="https://community.secop.gov.co/Public/Tendering/OpportunityDetail/Index?noticeUID=CO1.NTC.2707885&amp;isFromPublicArea=True&amp;isModal=False"/>
    <s v="APOYO"/>
    <s v="CD-PN:Prestacion de Servicios Profesionales"/>
    <s v="2 SUPERVISOR"/>
    <m/>
    <m/>
    <n v="13514564"/>
    <s v="RICARDO FERNELIX RIOS ROSALES"/>
    <s v="DIRECTOR TECNICO"/>
    <s v="DIRECCION DE TECNOLOGIA"/>
    <s v="DIRECCION DE TECNOLOGIA - SUBDIRECCIÓN DE INGENIERÍA DE SOFTWARE"/>
    <s v="paolaromeroj@gmail.com"/>
    <m/>
    <n v="3811700"/>
    <n v="2561"/>
    <m/>
    <m/>
    <s v="2 CONTRATACIÓN DIRECTA"/>
    <s v="PRESTACIÓN DE SERVICIOS"/>
    <s v="PERSONA NATURAL"/>
    <s v="MHCP-CD-156-2022"/>
  </r>
  <r>
    <s v="3.134-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30 - DAF"/>
    <d v="2022-01-26T00:00:00"/>
    <d v="2022-01-27T00:00:00"/>
    <d v="2022-01-27T00:00:00"/>
    <d v="2022-12-31T00:00:00"/>
    <d v="2022-12-31T00:00:00"/>
    <m/>
    <m/>
    <s v="EN EJECUCION"/>
    <n v="1032451357"/>
    <s v="JEIMMY PAOLA GARCIA JIMENEZ"/>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
    <n v="5665000"/>
    <n v="63259167"/>
    <s v=" $ -   "/>
    <s v=" $ -   "/>
    <n v="63259167"/>
    <n v="29080333"/>
    <m/>
    <s v="1 POLIZA"/>
    <s v="https://community.secop.gov.co/Public/Tendering/OpportunityDetail/Index?noticeUID=CO1.NTC.2704783&amp;isFromPublicArea=True&amp;isModal=False"/>
    <s v="MISIONAL"/>
    <s v="CD-PN:Prestacion de Servicios Profesionales"/>
    <s v="2 SUPERVISOR"/>
    <m/>
    <m/>
    <n v="79471574"/>
    <s v="FERNANDO OLIVERA VILLANUEVA"/>
    <s v="ASESOR"/>
    <s v="DIRECCION GENERAL DE APOYO FISCAL"/>
    <s v="DIRECCION GENERAL DE APOYO FISCAL - "/>
    <s v="jeimmypgj@gmail.com"/>
    <s v="jeimmy.garcia@minhacienda.gov.co"/>
    <n v="3811700"/>
    <n v="1205"/>
    <m/>
    <m/>
    <s v="2 CONTRATACIÓN DIRECTA"/>
    <s v="PRESTACIÓN DE SERVICIOS"/>
    <s v="PERSONA NATURAL"/>
    <s v="MHCP-CD-098-2022"/>
  </r>
  <r>
    <s v="3.135-2022"/>
    <x v="1"/>
    <x v="6"/>
    <s v="ADQUISICIÓN DE BIENES Y SERVICIOS - SERVICIOS DE INFORMACIÓN IMPLEMENTADOS - FORTALECIMIENTO DEL GOBIERNO Y LA GESTIÓN DE SERVICIOS TIC EN EL MHCP BOGOTÁ"/>
    <n v="0"/>
    <n v="0"/>
    <s v="APOYAR A LA SUBDIRECCIÓN DE INGENIERÍA DE SOFTWARE DE LA DIRECCIÓN DE TECNOLOGÍA EN LA EJECUCIÓN DE LAS ACTIVIDADES DE IMPLEMENTACIÓN DE LOS PROYECTOS DE INTELIGENCIA DE NEGOCIOS DEL MINISTERIO DE HACIENDA Y CRÉDITO PÚBLICO. "/>
    <d v="2022-01-26T00:00:00"/>
    <d v="2022-01-31T00:00:00"/>
    <d v="2022-01-31T00:00:00"/>
    <d v="2022-12-31T00:00:00"/>
    <d v="2022-12-31T00:00:00"/>
    <m/>
    <m/>
    <s v="EN EJECUCION"/>
    <n v="79924660"/>
    <s v="FRANKLIN GONZALEZ SIERRA"/>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317.387 MONEDA CORRIENTE."/>
    <n v="9317387"/>
    <n v="103733575"/>
    <s v=" $ -   "/>
    <s v=" $ -   "/>
    <n v="103733575"/>
    <n v="46586935"/>
    <m/>
    <s v="1 POLIZA"/>
    <s v="https://community.secop.gov.co/Public/Tendering/OpportunityDetail/Index?noticeUID=CO1.NTC.2709558&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fragonsierra@hotmail.com"/>
    <s v="franklin.gonzalez@minhacienda.gov.co"/>
    <n v="3811700"/>
    <n v="4828"/>
    <m/>
    <m/>
    <s v="2 CONTRATACIÓN DIRECTA"/>
    <s v="PRESTACIÓN DE SERVICIOS"/>
    <s v="PERSONA NATURAL"/>
    <s v="MHCP-CD-160-2022"/>
  </r>
  <r>
    <s v="3.136-2022"/>
    <x v="1"/>
    <x v="36"/>
    <s v="ADQUISICIÓN DE BIENES Y SERVICIOS - DOCUMENTOS DE LINEAMIENTOS TÉCNICOS - FORTALECIMIENTO DEL GOBIERNO Y LA GESTIÓN DE SERVICIOS TIC EN EL  MHCP BOGOTÁ"/>
    <n v="0"/>
    <n v="0"/>
    <s v="PRESTAR SERVICIOS PROFESIONALES A LA DIRECCIÓN DE TECNOLOGÍA EN LAS ACTIVIDADES REQUERIDAS PARA LA ARTICULACIÓN Y COOPERACIÓN SECTORIAL REQUERIDAS PARA LA ADOPCIÓN DE LAS INICIATIVAS Y RECOMENDACIONES ESTABLECIDAS EN EL PLAN ESTRATÉGICO DE TECNOLOGÍA Y SISTEMAS DE INFORMACIÓN - PETI SECTORIAL 2021-2025."/>
    <d v="2022-01-26T00:00:00"/>
    <d v="2022-01-28T00:00:00"/>
    <d v="2022-01-28T00:00:00"/>
    <d v="2022-12-31T00:00:00"/>
    <d v="2022-12-31T00:00:00"/>
    <m/>
    <m/>
    <s v="EN EJECUCION"/>
    <n v="1085095940"/>
    <s v="MARIA ANTONIA AMARIS CASTILLO"/>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25.000 MONEDA CORRIENTE."/>
    <n v="7725000"/>
    <n v="86005000"/>
    <s v=" $ -   "/>
    <s v=" $ -   "/>
    <n v="86005000"/>
    <n v="39397500"/>
    <m/>
    <s v="1 POLIZA"/>
    <s v="https://community.secop.gov.co/Public/Tendering/OpportunityDetail/Index?noticeUID=CO1.NTC.2714128&amp;isFromPublicArea=True&amp;isModal=False"/>
    <s v="APOYO"/>
    <s v="CD-PN:Prestacion de Servicios Profesionales"/>
    <s v="2 SUPERVISOR"/>
    <m/>
    <m/>
    <n v="13514564"/>
    <s v="RICARDO FERNELIX RIOS ROSALES"/>
    <s v="DIRECTOR TECNICO"/>
    <s v="DIRECCION DE TECNOLOGIA"/>
    <s v="DIRECCION DE TECNOLOGIA - SUBDIRECCIÓN DE INGENIERÍA DE SOFTWARE"/>
    <s v="maria.amaris.c@gmail.com"/>
    <s v="maria.amaris@minhacienda.gov.co"/>
    <n v="3811700"/>
    <n v="2517"/>
    <m/>
    <m/>
    <s v="2 CONTRATACIÓN DIRECTA"/>
    <s v="PRESTACIÓN DE SERVICIOS"/>
    <s v="PERSONA NATURAL"/>
    <s v="MHCP-CD-161-2022"/>
  </r>
  <r>
    <s v="3.137-2022"/>
    <x v="0"/>
    <x v="15"/>
    <s v="SEGUMIENTO, ACTUALIZACION DE CALCULOS ACTUARIALES, DESEÑO DE ADMON FIANCIERA DEL PASIVO PENSIONAL DE LAS ENTIDADES TERRRITORIALES (ARTICULO 48 DE LA LEY 863/2003)."/>
    <n v="0"/>
    <n v="0"/>
    <s v="PRESTAR LOS SERVICIOS PROFESIONALES DE APOYO EN LOS PROCESOS QUE PERMITEN LA CONSECUCIÓN DE UN CÁLCULO ACTUARIAL, A PARTIR DE LA INFORMACIÓN REMITIDA POR LAS ENTIDADES TERRITORIALES DEL SECTOR CENTRAL Y DEL SECTOR DESCENTRALIZADO, QUE ASIGNE LA DGRESS, EN DESARROLLO DEL PROYECTO DE ¿SEGUIMIENTO Y ACTUALIZACIÓN DE LOS CÁLCULOS ACTUARIALES DEL PASIVO PENSIONAL EN LAS ENTIDADES TERRITORIALES¿ ¿ PASIVOCOL."/>
    <d v="2022-01-26T00:00:00"/>
    <d v="2022-01-28T00:00:00"/>
    <d v="2022-01-28T00:00:00"/>
    <d v="2022-12-31T00:00:00"/>
    <d v="2022-12-31T00:00:00"/>
    <m/>
    <m/>
    <s v="EN EJECUCION"/>
    <n v="7729045"/>
    <s v="JAIRO ALEJANDRO LEDESMA ORTEGA"/>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471.722 MONEDA CORRIENTE."/>
    <n v="4471722"/>
    <n v="49785172"/>
    <s v=" $ -   "/>
    <s v=" $ -   "/>
    <n v="49785172"/>
    <n v="22805782"/>
    <m/>
    <s v="1 POLIZA"/>
    <s v="https://community.secop.gov.co/Public/Tendering/OpportunityDetail/Index?noticeUID=CO1.NTC.2715535&amp;isFromPublicArea=True&amp;isModal=False"/>
    <s v="MISIONAL"/>
    <s v="CD-PN:Prestacion de Servicios Profesionales"/>
    <s v="2 SUPERVISOR"/>
    <m/>
    <m/>
    <n v="67020057"/>
    <s v="MARIA VIRGINIA JORDAN QUINTERO"/>
    <s v="DIRECTORA"/>
    <s v="DIRECCION GENERAL DE REGULACIÓN ECONÓMICA DE SEGURIDAD SOCIAL"/>
    <s v="DIRECCION GENERAL DE REGULACION ECONOMICA DE LA SEGURIDAD SOCIAL - "/>
    <s v="ingalejandroledesma@gmail.com"/>
    <m/>
    <n v="3811700"/>
    <m/>
    <m/>
    <m/>
    <s v="2 CONTRATACIÓN DIRECTA"/>
    <s v="PRESTACIÓN DE SERVICIOS"/>
    <s v="PERSONA NATURAL"/>
    <s v="MHCP-CD-158-2022"/>
  </r>
  <r>
    <s v="3.138-2022"/>
    <x v="1"/>
    <x v="35"/>
    <s v="ADQUISICIÓN DE BIENES Y SERVICIOS - SERVICIO PARA LA ASISTENCIA TÉCNICA EN LA IMPLEMENTACIÓN DE PROGRAMAS DE SANEAMIENTO FISCAL Y"/>
    <n v="0"/>
    <n v="0"/>
    <s v="PRESTAR SERVICIOS PROFESIONALES A LA DIRECCIÓN GENERAL DE APOYO FISCAL PARA LAEJECUCIÓN DEL PROYECTO DE INVERSIÓN A SU CARGO A TRAVÉS DEL DESARROLLO DEACTIVIDADES PARA LA ASESORÍA, ACOMPAÑAMIENTO Y APOYO TÉCNICO EN LOS PROCESOSDE ADMINISTRACIÓN DE LA INFORMACIÓN Y LOS DIFERENTES SISTEMAS Y APLICATIVOS QUE SEREQUIERAN EN EL MARCO DEL FORTALECIMIENTO INSTITUCIONAL DE LAS ENTIDADESTERRITORIALES Y SUS DESCENTRALIZADAS."/>
    <d v="2022-01-26T00:00:00"/>
    <d v="2022-01-28T00:00:00"/>
    <d v="2022-01-28T00:00:00"/>
    <d v="2022-12-31T00:00:00"/>
    <d v="2022-12-31T00:00:00"/>
    <m/>
    <m/>
    <s v="EN EJECUCION"/>
    <n v="51803215"/>
    <s v="LUZ HELENA GIRALDO LOPEZ"/>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9.980.327,00 MONEDA CORRIENTE."/>
    <n v="9980327"/>
    <n v="111114307"/>
    <s v=" $ -   "/>
    <s v=" $ -   "/>
    <n v="111114307"/>
    <n v="50899668"/>
    <m/>
    <s v="1 POLIZA"/>
    <s v="https://community.secop.gov.co/Public/Tendering/OpportunityDetail/Index?noticeUID=CO1.NTC.2710206&amp;isFromPublicArea=True&amp;isModal=False"/>
    <s v="MISIONAL"/>
    <s v="CD-PN:Prestacion de Servicios Profesionales"/>
    <s v="2 SUPERVISOR"/>
    <m/>
    <m/>
    <n v="79042473"/>
    <s v="NESTOR MARIO URREA DUQUE"/>
    <s v="DIRECTOR (E)"/>
    <s v="DIRECCION GENERAL DE APOYO FISCAL"/>
    <s v="DIRECCION GENERAL DE APOYO FISCAL - "/>
    <s v="luzhgiraldo@hotmail.com"/>
    <s v="luz.giraldo@minhacienda.gov.co"/>
    <n v="3811700"/>
    <n v="3260"/>
    <m/>
    <m/>
    <s v="2 CONTRATACIÓN DIRECTA"/>
    <s v="PRESTACIÓN DE SERVICIOS"/>
    <s v="PERSONA NATURAL"/>
    <s v="MHCP-CD-141-2022"/>
  </r>
  <r>
    <s v="3.139-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32 DAF"/>
    <d v="2022-01-26T00:00:00"/>
    <d v="2022-01-28T00:00:00"/>
    <d v="2022-01-28T00:00:00"/>
    <d v="2022-12-31T00:00:00"/>
    <d v="2022-12-31T00:00:00"/>
    <m/>
    <m/>
    <s v="EN EJECUCION"/>
    <n v="1030554908"/>
    <s v="JORGE ANDREY CORTES BAUTISTA"/>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972.740,00 MONEDA CORRIENTE."/>
    <n v="3972740"/>
    <n v="44229839"/>
    <s v=" $ -   "/>
    <s v=" $ -   "/>
    <n v="44229839"/>
    <n v="20260974"/>
    <m/>
    <s v="1 POLIZA"/>
    <s v="https://community.secop.gov.co/Public/Tendering/OpportunityDetail/Index?noticeUID=CO1.NTC.2709703&amp;isFromPublicArea=True&amp;isModal=False"/>
    <s v="MISIONAL"/>
    <s v="CD-PN:Prestacion de Servicios Profesionales"/>
    <s v="2 SUPERVISOR"/>
    <m/>
    <m/>
    <n v="79471574"/>
    <s v="FERNANDO OLIVERA VILLANUEVA"/>
    <s v="ASESOR"/>
    <s v="DIRECCION GENERAL DE APOYO FISCAL"/>
    <s v="DIRECCION GENERAL DE APOYO FISCAL - "/>
    <s v="jandrey380@gmail.com"/>
    <s v="jorge.cortes@minhacienda.gov.co"/>
    <n v="3811700"/>
    <n v="1219"/>
    <m/>
    <m/>
    <s v="2 CONTRATACIÓN DIRECTA"/>
    <s v="PRESTACIÓN DE SERVICIOS"/>
    <s v="PERSONA NATURAL"/>
    <s v="MHCP-CD-117-2022"/>
  </r>
  <r>
    <s v="3.140-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31 - DAF"/>
    <d v="2022-01-26T00:00:00"/>
    <d v="2022-01-28T00:00:00"/>
    <d v="2022-01-28T00:00:00"/>
    <d v="2022-12-31T00:00:00"/>
    <d v="2022-12-31T00:00:00"/>
    <m/>
    <m/>
    <s v="EN EJECUCION"/>
    <n v="79654238"/>
    <s v="JEOVANNY SALAS SANCHEZ"/>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500.824,00 MONEDA CORRIENTE."/>
    <n v="8500824"/>
    <n v="94642507"/>
    <s v=" $ -   "/>
    <s v=" $ -   "/>
    <n v="94642507"/>
    <n v="43354202"/>
    <m/>
    <s v="1 POLIZA"/>
    <s v="https://community.secop.gov.co/Public/Tendering/OpportunityDetail/Index?noticeUID=CO1.NTC.2705661&amp;isFromPublicArea=True&amp;isModal=False"/>
    <s v="MISIONAL"/>
    <s v="CD-PN:Prestacion de Servicios Profesionales"/>
    <s v="2 SUPERVISOR"/>
    <m/>
    <m/>
    <n v="79471574"/>
    <s v="FERNANDO OLIVERA VILLANUEVA"/>
    <s v="ASESOR"/>
    <s v="DIRECCION GENERAL DE APOYO FISCAL"/>
    <s v="DIRECCION GENERAL DE APOYO FISCAL - "/>
    <s v="giovasalas@gmail.com"/>
    <s v="giovanny.salas@minhacienda.gov.co"/>
    <n v="3811700"/>
    <n v="2269"/>
    <m/>
    <m/>
    <s v="2 CONTRATACIÓN DIRECTA"/>
    <s v="PRESTACIÓN DE SERVICIOS"/>
    <s v="PERSONA NATURAL"/>
    <s v="MHCP-CD-116-2022"/>
  </r>
  <r>
    <s v="3.141-2022"/>
    <x v="1"/>
    <x v="35"/>
    <s v="ADQUISICIÓN DE BIENES Y SERVICIOS - SERVICIO PARA LA ASISTENCIA TÉCNICA EN LA IMPLEMENTACIÓN DE PROGRAMAS DE SANEAMIENTO FISCAL Y"/>
    <n v="0"/>
    <n v="0"/>
    <s v="PRESTAR SERVICIOS PROFESIONALES A TRAVÉS DEL DESARROLLO DE ACTIVIDADES PARA LAASESORÍA, ACOMPAÑAMIENTO Y APOYO TÉCNICO EN LAS ACCIONES DE FORTALECIMIENTOFINANCIERO, FISCAL E INSTITUCIONAL DE LAS ENTIDADES TERRITORIALES Y SUSDESCENTRALIZADAS, ASÍ COMO EN LA EJECUCIÓN DEL PROYECTO DE INVERSIÓN A CARGO DELA DIRECCIÓN GENERAL DE APOYO FISCAL."/>
    <d v="2022-01-26T00:00:00"/>
    <d v="2022-01-28T00:00:00"/>
    <d v="2022-01-28T00:00:00"/>
    <d v="2022-12-31T00:00:00"/>
    <d v="2022-12-31T00:00:00"/>
    <m/>
    <m/>
    <s v="EN EJECUCION"/>
    <n v="23623000"/>
    <s v="SANDRA MARITZA PIÑEROS CASTRO"/>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5.915.123,00 MONEDA CORRIENTE INCLUIDO IVA."/>
    <n v="15915123"/>
    <n v="177188369"/>
    <s v=" $ -   "/>
    <s v=" $ -   "/>
    <n v="177188369"/>
    <n v="81167127"/>
    <m/>
    <s v="1 POLIZA"/>
    <s v="https://community.secop.gov.co/Public/Tendering/OpportunityDetail/Index?noticeUID=CO1.NTC.2707980&amp;isFromPublicArea=True&amp;isModal=False"/>
    <s v="MISIONAL"/>
    <s v="CD-PN:Prestacion de Servicios Profesionales"/>
    <s v="2 SUPERVISOR"/>
    <m/>
    <m/>
    <n v="79042473"/>
    <s v="NESTOR MARIO URREA DUQUE"/>
    <s v="DIRECTOR (E)"/>
    <s v="DIRECCION GENERAL DE APOYO FISCAL"/>
    <s v="DIRECCION GENERAL DE APOYO FISCAL - "/>
    <s v="sandrapiñeros@hotmail.com"/>
    <s v="sandrama.pineros@minhacienda.gov.co"/>
    <n v="3811700"/>
    <n v="2292"/>
    <m/>
    <m/>
    <s v="2 CONTRATACIÓN DIRECTA"/>
    <s v="PRESTACIÓN DE SERVICIOS"/>
    <s v="PERSONA NATURAL"/>
    <s v="MHCP-CD-139-2022"/>
  </r>
  <r>
    <s v="3.142-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20 DAF"/>
    <d v="2022-01-26T00:00:00"/>
    <d v="2022-01-28T00:00:00"/>
    <d v="2022-01-28T00:00:00"/>
    <d v="2022-12-31T00:00:00"/>
    <d v="2022-12-31T00:00:00"/>
    <m/>
    <m/>
    <s v="EN EJECUCION"/>
    <n v="1032482219"/>
    <s v="CRISTIAN CAMILO CHAPARRO MUÑOZ"/>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21.994,00 MONEDA CORRIENTE."/>
    <n v="2821994"/>
    <n v="31606332"/>
    <s v=" $ -   "/>
    <s v=" $ -   "/>
    <n v="31606332"/>
    <n v="14392169"/>
    <m/>
    <s v="1 POLIZA"/>
    <s v="https://community.secop.gov.co/Public/Tendering/OpportunityDetail/Index?noticeUID=CO1.NTC.2651744&amp;isFromPublicArea=True&amp;isModal=False"/>
    <s v="MISIONAL"/>
    <s v="CD-PN:Prestacion de Servicios Profesionales"/>
    <s v="2 SUPERVISOR"/>
    <m/>
    <m/>
    <n v="79471574"/>
    <s v="FERNANDO OLIVERA VILLANUEVA"/>
    <s v="ASESOR"/>
    <s v="DIRECCION GENERAL DE APOYO FISCAL"/>
    <s v="DIRECCION GENERAL DE APOYO FISCAL - "/>
    <s v="camilch@hotmail.com"/>
    <m/>
    <n v="3811700"/>
    <n v="4269"/>
    <m/>
    <m/>
    <s v="2 CONTRATACIÓN DIRECTA"/>
    <s v="PRESTACIÓN DE SERVICIOS"/>
    <s v="PERSONA NATURAL"/>
    <s v="MHCP-CD-026-2022"/>
  </r>
  <r>
    <s v="3.143-2022"/>
    <x v="1"/>
    <x v="35"/>
    <s v="ADQUISICIÓN DE BIENES Y SERVICIOS - SERVICIO PARA LA ASISTENCIA TÉCNICA EN LA IMPLEMENTACIÓN DE PROGRAMAS DE SANEAMIENTO FISCAL Y"/>
    <n v="0"/>
    <n v="0"/>
    <s v="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DESCENTRALIZADAS EN EL MARCO DE LA ESTRATEGIA DE MONITOREO, SEGUIMIENTO YCONTROL AL USO DE LOS RECURSOS DEL SISTEMA GENERAL DE PARTICIPACIONES."/>
    <d v="2022-01-27T00:00:00"/>
    <d v="2022-01-28T00:00:00"/>
    <d v="2022-01-28T00:00:00"/>
    <d v="2022-12-31T00:00:00"/>
    <d v="2022-12-31T00:00:00"/>
    <m/>
    <m/>
    <s v="EN EJECUCION"/>
    <n v="1026296495"/>
    <s v="DIEGO FERNANDO OCAMPO PANTOJA"/>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
    <n v="5665000"/>
    <n v="62881500"/>
    <s v=" $ -   "/>
    <s v=" $ -   "/>
    <n v="62881500"/>
    <n v="28891500"/>
    <m/>
    <s v="1 POLIZA"/>
    <s v="https://community.secop.gov.co/Public/Tendering/OpportunityDetail/Index?noticeUID=CO1.NTC.2729302&amp;isFromPublicArea=True&amp;isModal=False"/>
    <s v="MISIONAL"/>
    <s v="CD-PN:Prestacion de Servicios Profesionales"/>
    <s v="2 SUPERVISOR"/>
    <m/>
    <m/>
    <n v="79471574"/>
    <s v="FERNANDO OLIVERA VILLANUEVA"/>
    <s v="ASESOR"/>
    <s v="DIRECCION GENERAL DE APOYO FISCAL"/>
    <s v="DIRECCION GENERAL DE APOYO FISCAL - "/>
    <s v="dieferop@hotmail.com"/>
    <s v="diego.ocampo@minhacienda.gov.co"/>
    <n v="3811700"/>
    <n v="4219"/>
    <m/>
    <m/>
    <s v="2 CONTRATACIÓN DIRECTA"/>
    <s v="PRESTACIÓN DE SERVICIOS"/>
    <s v="PERSONA NATURAL"/>
    <s v="MHCP-CD-143-2022"/>
  </r>
  <r>
    <s v="3.144-2022"/>
    <x v="1"/>
    <x v="35"/>
    <s v="ADQUISICIÓN DE BIENES Y SERVICIOS - SERVICIO PARA LA ASISTENCIA TÉCNICA EN LA IMPLEMENTACIÓN DE PROGRAMAS DE SANEAMIENTO FISCAL Y"/>
    <n v="0"/>
    <n v="0"/>
    <s v="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DESCENTRALIZADAS EN EL MARCO DE LA ESTRATEGIA DE MONITOREO, SEGUIMIENTO YCONTROL AL USO DE LOS RECURSOS DEL SISTEMA GENERAL DE PARTICIPACIONES."/>
    <d v="2022-01-27T00:00:00"/>
    <d v="2022-01-28T00:00:00"/>
    <d v="2022-01-28T00:00:00"/>
    <d v="2022-12-31T00:00:00"/>
    <d v="2022-12-31T00:00:00"/>
    <m/>
    <m/>
    <s v="EN EJECUCION"/>
    <n v="1032458883"/>
    <s v="CRISTIAN ALBERTO BONILLA TORRES"/>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
    <n v="5665000"/>
    <n v="62881500"/>
    <s v=" $ -   "/>
    <s v=" $ -   "/>
    <n v="62881500"/>
    <n v="28891500"/>
    <m/>
    <s v="1 POLIZA"/>
    <s v="https://community.secop.gov.co/Public/Tendering/OpportunityDetail/Index?noticeUID=CO1.NTC.2729000&amp;isFromPublicArea=True&amp;isModal=False"/>
    <s v="MISIONAL"/>
    <s v="CD-PN:Prestacion de Servicios Profesionales"/>
    <s v="2 SUPERVISOR"/>
    <m/>
    <m/>
    <n v="79471574"/>
    <s v="FERNANDO OLIVERA VILLANUEVA"/>
    <s v="ASESOR"/>
    <s v="DIRECCION GENERAL DE APOYO FISCAL"/>
    <s v="DIRECCION GENERAL DE APOYO FISCAL - "/>
    <s v="cabonillat@unal.edu.co"/>
    <s v="cristian.bonilla@minhacienda.gov.co"/>
    <n v="3811700"/>
    <n v="3233"/>
    <m/>
    <m/>
    <s v="2 CONTRATACIÓN DIRECTA"/>
    <s v="PRESTACIÓN DE SERVICIOS"/>
    <s v="PERSONA NATURAL"/>
    <s v="MHCP-CD-142-2022"/>
  </r>
  <r>
    <s v="3.145-2022"/>
    <x v="1"/>
    <x v="35"/>
    <s v="ADQUISICIÓN DE BIENES Y SERVICIOS - SERVICIO PARA LA ASISTENCIA TÉCNICA EN LA IMPLEMENTACIÓN DE PROGRAMAS DE SANEAMIENTO FISCAL Y"/>
    <n v="0"/>
    <n v="0"/>
    <s v="PRESTAR SERVICIOS PROFESIONALES A TRAVÉS DEL DESARROLLO DE ACTIVIDADES PARA LAASESORÍA, ACOMPAÑAMIENTO Y APOYO FISCAL Y FINANCIERO EN LAS ACCIONES DEFORTALECIMIENTO INSTITUCIONAL DE LAS ENTIDADES TERRITORIALES Y SUS DESCENTRALIZADASCON ÉNFASIS EN EL PROCESO DE DESCENTRALIZACIÓN, ASÍ COMO EN LA EJECUCIÓN DELPROYECTO DE INVERSIÓN A CARGO DE LA DIRECCIÓN GENERAL DE APOYO FISCAL."/>
    <d v="2022-01-27T00:00:00"/>
    <d v="2022-01-28T00:00:00"/>
    <d v="2022-01-28T00:00:00"/>
    <d v="2022-12-31T00:00:00"/>
    <d v="2022-12-31T00:00:00"/>
    <m/>
    <m/>
    <s v="EN EJECUCION"/>
    <n v="1032392490"/>
    <s v="CESAR AUGUSTO JUNIOR VILARDY SANTOS"/>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500.824,00 MONEDA CORRIENTE."/>
    <n v="8500824"/>
    <n v="94642507"/>
    <s v=" $ -   "/>
    <s v=" $ -   "/>
    <n v="94642507"/>
    <n v="43354202"/>
    <m/>
    <s v="1 POLIZA"/>
    <s v="https://community.secop.gov.co/Public/Tendering/OpportunityDetail/Index?noticeUID=CO1.NTC.2708282&amp;isFromPublicArea=True&amp;isModal=False"/>
    <s v="MISIONAL"/>
    <s v="CD-PN:Prestacion de Servicios Profesionales"/>
    <s v="2 SUPERVISOR"/>
    <m/>
    <m/>
    <n v="79042473"/>
    <s v="NESTOR MARIO URREA DUQUE"/>
    <s v="DIRECTOR (E)"/>
    <s v="DIRECCION GENERAL DE APOYO FISCAL"/>
    <s v="DIRECCION GENERAL DE APOYO FISCAL - "/>
    <s v="cvilardysantos@gmail.com"/>
    <s v="cesar.vilardy@minhacienda.gov.co"/>
    <n v="3811700"/>
    <n v="4289"/>
    <m/>
    <m/>
    <s v="2 CONTRATACIÓN DIRECTA"/>
    <s v="PRESTACIÓN DE SERVICIOS"/>
    <s v="PERSONA NATURAL"/>
    <s v="MHCP-CD-140-2022"/>
  </r>
  <r>
    <s v="3.146-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35 DAF"/>
    <d v="2022-01-27T00:00:00"/>
    <d v="2022-01-31T00:00:00"/>
    <d v="2022-01-31T00:00:00"/>
    <d v="2022-12-31T00:00:00"/>
    <d v="2022-12-31T00:00:00"/>
    <m/>
    <m/>
    <s v="EN EJECUCION"/>
    <n v="52360131"/>
    <s v="LIZ ANGELA REY CASTIBLANCO"/>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4.162.426,00 MONEDA CORRIENTE INCLUIDO IVA."/>
    <n v="14162426"/>
    <n v="157675009"/>
    <s v=" $ -   "/>
    <s v=" $ -   "/>
    <n v="157675009"/>
    <n v="70812130"/>
    <m/>
    <s v="1 POLIZA"/>
    <s v="https://community.secop.gov.co/Public/Tendering/OpportunityDetail/Index?noticeUID=CO1.NTC.2714564&amp;isFromPublicArea=True&amp;isModal=False"/>
    <s v="MISIONAL"/>
    <s v="CD-PN:Prestacion de Servicios Profesionales"/>
    <s v="2 SUPERVISOR"/>
    <m/>
    <m/>
    <n v="79471574"/>
    <s v="FERNANDO OLIVERA VILLANUEVA"/>
    <s v="ASESOR"/>
    <s v="DIRECCION GENERAL DE APOYO FISCAL"/>
    <s v="DIRECCION GENERAL DE APOYO FISCAL - "/>
    <s v="lizangelarey@hotmail.com"/>
    <s v="liz.rey@minhacienda.gov.co"/>
    <n v="3811700"/>
    <n v="2287"/>
    <m/>
    <m/>
    <s v="2 CONTRATACIÓN DIRECTA"/>
    <s v="PRESTACIÓN DE SERVICIOS"/>
    <s v="PERSONA NATURAL"/>
    <s v="MHCP-CD-119-2022"/>
  </r>
  <r>
    <s v="3.148-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22 DAF"/>
    <d v="2022-01-27T00:00:00"/>
    <d v="2022-01-27T00:00:00"/>
    <d v="2022-01-27T00:00:00"/>
    <d v="2022-12-31T00:00:00"/>
    <d v="2022-12-31T00:00:00"/>
    <m/>
    <m/>
    <s v="EN EJECUCION"/>
    <n v="52930965"/>
    <s v="DALIA ROSA PARRADO CORTES"/>
    <s v="0 anos - 11 meses  y 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967.236,00 MONEDA CORRIENTE."/>
    <n v="6967236"/>
    <n v="78033043"/>
    <s v=" $ -   "/>
    <s v=" $ -   "/>
    <n v="78033043"/>
    <n v="35765145"/>
    <m/>
    <s v="1 POLIZA"/>
    <s v="https://community.secop.gov.co/Public/Tendering/OpportunityDetail/Index?noticeUID=CO1.NTC.2653974&amp;isFromPublicArea=True&amp;isModal=False"/>
    <s v="MISIONAL"/>
    <s v="CD-PN:Prestacion de Servicios Profesionales"/>
    <s v="2 SUPERVISOR"/>
    <m/>
    <m/>
    <n v="79471574"/>
    <s v="FERNANDO OLIVERA VILLANUEVA"/>
    <s v="ASESOR"/>
    <s v="DIRECCION GENERAL DE APOYO FISCAL"/>
    <s v="DIRECCION GENERAL DE APOYO FISCAL - "/>
    <s v="daliaparradoc@gmail.com"/>
    <m/>
    <n v="3811700"/>
    <n v="4290"/>
    <m/>
    <m/>
    <s v="2 CONTRATACIÓN DIRECTA"/>
    <s v="PRESTACIÓN DE SERVICIOS"/>
    <s v="PERSONA NATURAL"/>
    <s v="MHCP-CD-028-2022"/>
  </r>
  <r>
    <s v="3.149-2022"/>
    <x v="1"/>
    <x v="37"/>
    <s v="IMPLEMENTACION ESTRATEGIA DE FORTALECIMIENTO Y MODERNIZACION DE LAS TICS."/>
    <n v="0"/>
    <n v="0"/>
    <s v="PRESTAR SERVICIOS PROFESIONALES A LA OFICINA ASESORA DE PLANEACIÓN PARA APOYAR EL DESARROLLO DE ACTIVIDADES DURANTE LA FASE DE ESTRUCTURACIÓN DE LA ESCUELA CORPORATIVA DEL MINISTERIO DE HACIENDA Y CRÉDITO PÚBLICO, ASÍ COMO EL DESARROLLO DE ACTIVIDADES DE INNOVACIÓN AL INTERIOR DE LA ENTIDAD PARA FORTALECER Y PROMOVER LA CULTURA DE COMPARTIR Y DIFUNDIR DEL CONOCIMIENTO ORGANIZACIONAL."/>
    <d v="2022-01-27T00:00:00"/>
    <d v="2022-01-28T00:00:00"/>
    <d v="2022-01-28T00:00:00"/>
    <d v="2022-12-31T00:00:00"/>
    <d v="2022-12-31T00:00:00"/>
    <m/>
    <m/>
    <s v="EN EJECUCION"/>
    <n v="1023913326"/>
    <s v="DIEGO ALEXANDER MARTINEZ PUERTO"/>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600.000,00 MONEDA CORRIENTE."/>
    <n v="4600000"/>
    <n v="51213333"/>
    <s v=" $ -   "/>
    <s v=" $ -   "/>
    <n v="51213333"/>
    <n v="23460000"/>
    <m/>
    <s v="1 POLIZA"/>
    <s v="https://community.secop.gov.co/Public/Tendering/OpportunityDetail/Index?noticeUID=CO1.NTC.2732247&amp;isFromPublicArea=True&amp;isModal=False"/>
    <s v="MISIONAL"/>
    <s v="CD-PN:Prestacion de Servicios Profesionales"/>
    <s v="2 SUPERVISOR"/>
    <m/>
    <m/>
    <n v="1013585402"/>
    <s v="DERLY CATHERINE CIFUENTES GUERRERO"/>
    <s v="ASESORA"/>
    <s v="OFICINA ASESORA DE PLANEACION"/>
    <s v="DESPACHO DEL VICEMINISTERIO GENERAL - OFICINA ASESORA DE PLANEACIÓN"/>
    <s v="diego.martinezp@hotmail.com"/>
    <m/>
    <n v="3811700"/>
    <m/>
    <m/>
    <m/>
    <s v="2 CONTRATACIÓN DIRECTA"/>
    <s v="PRESTACIÓN DE SERVICIOS"/>
    <s v="PERSONA NATURAL"/>
    <s v="MHCP-CD-122-2022"/>
  </r>
  <r>
    <s v="3.150-2022"/>
    <x v="1"/>
    <x v="37"/>
    <s v="IMPLEMENTACION ESTRATEGIA DE FORTALECIMIENTO Y MODERNIZACION DE LAS TICS."/>
    <n v="0"/>
    <n v="0"/>
    <s v="PRESTAR SERVICIOS PROFESIONALES A LA OFICINA ASESORA DE PLANEACIÓN, PARA APOYAR EN LA ELABORACIÓN DE LA DOCUMENTACIÓN CONCEPTUAL, TÉCNICA Y PEDAGÓGICA NECESARIA QUE REQUIERA DURANTE EL DISEÑO Y ESTRUCTURACIÓN DE LA ESTRATEGIA DE APROPIACIÓN DE GESTIÓN DE CONOCIMIENTO E INNOVACIÓN AL INTERIOR DEL MINISTERIO DE HACIENDA Y CRÉDITO PÚBLICO. "/>
    <d v="2022-01-27T00:00:00"/>
    <d v="2022-01-28T00:00:00"/>
    <d v="2022-01-28T00:00:00"/>
    <d v="2022-12-31T00:00:00"/>
    <d v="2022-12-31T00:00:00"/>
    <m/>
    <m/>
    <s v="EN EJECUCION"/>
    <n v="80811174"/>
    <s v="LEONARDO MARTINEZ PUERTO"/>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0.400.000,00 MONEDA CORRIENTE."/>
    <n v="10400000"/>
    <n v="115786667"/>
    <s v=" $ -   "/>
    <s v=" $ -   "/>
    <n v="115786667"/>
    <n v="53040000"/>
    <m/>
    <s v="1 POLIZA"/>
    <s v="https://community.secop.gov.co/Public/Tendering/OpportunityDetail/Index?noticeUID=CO1.NTC.2731734&amp;isFromPublicArea=True&amp;isModal=False"/>
    <s v="MISIONAL"/>
    <s v="CD-PN:Prestacion de Servicios Profesionales"/>
    <s v="2 SUPERVISOR"/>
    <m/>
    <m/>
    <n v="51897639"/>
    <s v="MARIA DEL PILAR FLORIDO CAICEDO"/>
    <s v="JEFE"/>
    <s v="OFICINA ASESORA DE PLANEACION"/>
    <s v="DESPACHO DEL VICEMINISTERIO GENERAL - OFICINA ASESORA DE PLANEACIÓN"/>
    <s v="ingleonardomartinezp@gmail.com"/>
    <m/>
    <n v="3811700"/>
    <m/>
    <m/>
    <m/>
    <s v="2 CONTRATACIÓN DIRECTA"/>
    <s v="PRESTACIÓN DE SERVICIOS"/>
    <s v="PERSONA NATURAL"/>
    <s v="MHCP-CD-121-2022"/>
  </r>
  <r>
    <s v="3.151-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A LA DIRECCIÓN GENERAL DE APOYO FISCAL EN LA EJECUCIÓN DEL PROYECTO DE INVERSIÓN A SU CARGO A TRAVÉS DEL APOYO A LAS ACTIVIDADES RELACIONADAS CON LA ESTRATEGIA DE COMUNICACIÓN GRÁFICA, DIGITAL Y AUDIOVISUAL EN EL MARCO DEL FORTALECIMIENTO INSTITUCIONAL DE LAS ENTIDADES TERRITORIALES Y SUS DESCENTRALIZADAS. 10 - DAF"/>
    <d v="2022-01-27T00:00:00"/>
    <d v="2022-01-28T00:00:00"/>
    <d v="2022-01-28T00:00:00"/>
    <d v="2022-12-31T00:00:00"/>
    <d v="2022-12-31T00:00:00"/>
    <m/>
    <m/>
    <s v="EN EJECUCION"/>
    <n v="53114153"/>
    <s v="ANGELICA CATALINA PINTO GARAY"/>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981.307,00 MONEDA CORRIENTE."/>
    <n v="4981307"/>
    <n v="55458551"/>
    <s v=" $ -   "/>
    <s v=" $ -   "/>
    <n v="55458551"/>
    <n v="25404666"/>
    <m/>
    <s v="1 POLIZA"/>
    <s v="https://community.secop.gov.co/Public/Tendering/OpportunityDetail/Index?noticeUID=CO1.NTC.2715707&amp;isFromPublicArea=True&amp;isModal=False"/>
    <s v="MISIONAL"/>
    <s v="CD-PN:Prestacion de Servicios Profesionales"/>
    <s v="2 SUPERVISOR"/>
    <m/>
    <m/>
    <n v="51603790"/>
    <s v="ROSITA SEDANO MORALES"/>
    <s v="ASESOR"/>
    <s v="DIRECCION GENERAL DE APOYO FISCAL"/>
    <s v="DIRECCION GENERAL DE APOYO FISCAL - "/>
    <s v="katalinapinto@gmail.com"/>
    <m/>
    <n v="3811700"/>
    <m/>
    <m/>
    <m/>
    <s v="2 CONTRATACIÓN DIRECTA"/>
    <s v="PRESTACIÓN DE SERVICIOS"/>
    <s v="PERSONA NATURAL"/>
    <s v="MHCP-CD-120-2022"/>
  </r>
  <r>
    <s v="3.152-2022"/>
    <x v="0"/>
    <x v="15"/>
    <s v="SEGUMIENTO, ACTUALIZACION DE CALCULOS ACTUARIALES, DESEÑO DE ADMON FIANCIERA DEL PASIVO PENSIONAL DE LAS ENTIDADES TERRRITORIALES (ARTICULO 48 DE LA LEY 863/2003)."/>
    <n v="0"/>
    <n v="0"/>
    <s v="PRESTAR SERVICIOS DE APOYO A LA COORDINACIÓN CENTRAL DEL PROYECTO DE SEGUIMIENTO Y ACTUALIZACIÓN DE LOS CÁLCULOS ACTUARIALES DEL PASIVO PENSIONAL DE LAS ENTIDADES TERRITORIALES PASIVOCOL, EN LO QUE RESPECTA AL REGISTRO, CLASIFICACIÓN Y REDIRECCIONAMIENTO DE DOCUMENTOS Y SOLICITUDES, ASÍ COMO EN LA PRESTACIÓN DE SOPORTE ADMINISTRATIVO PARA LA GESTIÓN DE ASUNTOS CONCERNIENTES AL SEGUIMIENTO DE GASTOS EN PASAJES, VIÁTICOS Y PAGO DE HONORARIOS A LOS CONTRATISTAS DEL PROYECTO."/>
    <d v="2022-01-27T00:00:00"/>
    <d v="2022-01-28T00:00:00"/>
    <d v="2022-01-28T00:00:00"/>
    <d v="2022-12-31T00:00:00"/>
    <d v="2022-12-31T00:00:00"/>
    <m/>
    <m/>
    <s v="EN EJECUCION"/>
    <n v="1074133860"/>
    <s v="LUIS DAVID CADENA ARDILA"/>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3.546.956 MONEDA CORRIENTE."/>
    <n v="3546956"/>
    <n v="39489443"/>
    <s v=" $ -   "/>
    <s v=" $ -   "/>
    <n v="39489443"/>
    <n v="18089475"/>
    <m/>
    <s v="1 POLIZA"/>
    <s v="https://community.secop.gov.co/Public/Tendering/OpportunityDetail/Index?noticeUID=CO1.NTC.2726474&amp;isFromPublicArea=True&amp;isModal=False"/>
    <s v="APOYO"/>
    <s v="CD-PN:Prestacion de Servicios Profesionales"/>
    <s v="2 SUPERVISOR"/>
    <m/>
    <m/>
    <n v="67020057"/>
    <s v="MARIA VIRGINIA JORDAN QUINTERO"/>
    <s v="DIRECTORA"/>
    <s v="DIRECCION GENERAL DE REGULACIÓN ECONÓMICA DE SEGURIDAD SOCIAL"/>
    <s v="DIRECCION GENERAL DE REGULACION ECONOMICA DE LA SEGURIDAD SOCIAL - "/>
    <s v="ldavidc2306@gmail.com"/>
    <m/>
    <n v="3811700"/>
    <m/>
    <m/>
    <m/>
    <s v="2 CONTRATACIÓN DIRECTA"/>
    <s v="PRESTACIÓN DE SERVICIOS"/>
    <s v="PERSONA NATURAL"/>
    <s v="MHCP-CD-155-2022"/>
  </r>
  <r>
    <s v="3.153-2022"/>
    <x v="1"/>
    <x v="32"/>
    <s v="ADQUISICIÓN DE BIENES Y SERVICIOS - SERVICIOS DE ASISTENCIA TÉCNICA EN MATERIA FISCAL Y FINANCIERA - IMPLEMENTACION DE ACCIONES DE FORTALECIMIENTO INSTITUCIONAL PARA MEJORAR LA CALIDAD DEL GASTO PUBLICO Y PRESERVAR LA SOSTENIBILIDAD FISCAL DE LAS ENT"/>
    <n v="0"/>
    <n v="0"/>
    <s v="PRESTAR SERVICIOS PROFESIONALES A LA DIRECCIÓN GENERAL DE APOYO FISCAL EN LA EJECUCIÓN DEL PROYECTO DE INVERSIÓN A SU CARGO, A TRAVÉS DEL DESARROLLO DE ACTIVIDADES PARA LA ASESORÍA, ACOMPAÑAMIENTO Y APOYO EN LAS ACCIONES DE FORTALECIMIENTO INSTITUCIONAL DE LAS ENTIDADES TERRITORIALES Y SUS DESCENTRALIZADAS EN EL MARCO DE LA ESTRATEGIA DE MONITOREO, SEGUIMIENTO Y CONTROL AL USO DE LOS RECURSOS DEL SISTEMA GENERAL DE PARTICIPACIONES."/>
    <d v="2022-01-27T00:00:00"/>
    <d v="2022-01-28T00:00:00"/>
    <d v="2022-01-28T00:00:00"/>
    <d v="2022-12-31T00:00:00"/>
    <d v="2022-12-31T00:00:00"/>
    <m/>
    <m/>
    <s v="EN EJECUCION"/>
    <n v="1052400199"/>
    <s v="YESIKA KATERINE SANCHEZ SANABRIA"/>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075.574,00 MONEDA CORRIENTE."/>
    <n v="4075574"/>
    <n v="45646429"/>
    <s v=" $ -   "/>
    <s v=" $ -   "/>
    <n v="45646429"/>
    <n v="20785427"/>
    <m/>
    <s v="1 POLIZA"/>
    <s v="https://community.secop.gov.co/Public/Tendering/OpportunityDetail/Index?noticeUID=CO1.NTC.2680143&amp;isFromPublicArea=True&amp;isModal=False"/>
    <s v="MISIONAL"/>
    <s v="CD-PN:Prestacion de Servicios Profesionales"/>
    <s v="2 SUPERVISOR"/>
    <m/>
    <m/>
    <n v="79471574"/>
    <s v="FERNANDO OLIVERA VILLANUEVA"/>
    <s v="ASESOR"/>
    <s v="DIRECCION GENERAL DE APOYO FISCAL"/>
    <s v="DIRECCION GENERAL DE APOYO FISCAL - "/>
    <s v="yksanchez031@gmail.com"/>
    <s v="yesika.sanchez@minhacienda.gov.co"/>
    <n v="3811700"/>
    <n v="2298"/>
    <m/>
    <m/>
    <s v="2 CONTRATACIÓN DIRECTA"/>
    <s v="PRESTACIÓN DE SERVICIOS"/>
    <s v="PERSONA NATURAL"/>
    <s v="MHCP-CD-130-2022"/>
  </r>
  <r>
    <s v="3.154-2022"/>
    <x v="1"/>
    <x v="35"/>
    <s v="ADQUISICIÓN DE BIENES Y SERVICIOS - SERVICIO PARA LA ASISTENCIA TÉCNICA EN LA IMPLEMENTACIÓN DE PROGRAMAS DE SANEAMIENTO FISCAL Y"/>
    <n v="0"/>
    <n v="0"/>
    <s v="PRESTAR SERVICIOS PROFESIONALES A LA DIRECCIÓN GENERAL DE APOYO FISCAL EN LAEJECUCIÓN DEL PROYECTO DE INVERSIÓN A SU CARGO, A TRAVÉS DEL DESARROLLO DEACTIVIDADES PARA LA ASESORÍA, ACOMPAÑAMIENTO Y APOYO EN LAS ACCIONES DEFORTALECIMIENTO INSTITUCIONAL DE LAS ENTIDADES TERRITORIALES Y SUSDESCENTRALIZADAS EN EL MARCO DE LA ESTRATEGIA DE MONITOREO, SEGUIMIENTO YCONTROL AL USO DE LOS RECURSOS DEL SISTEMA GENERAL DE PARTICIPACIONES."/>
    <d v="2022-01-27T00:00:00"/>
    <d v="2022-01-28T00:00:00"/>
    <d v="2022-01-28T00:00:00"/>
    <d v="2022-12-31T00:00:00"/>
    <d v="2022-12-31T00:00:00"/>
    <m/>
    <m/>
    <s v="EN EJECUCION"/>
    <n v="1010214916"/>
    <s v="LADY JOHANA RODRIGUEZ MOLINA"/>
    <s v="0 anos - 11 meses  y 4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665.000,00 MONEDA CORRIENTE."/>
    <n v="5665000"/>
    <n v="62881500"/>
    <s v=" $ -   "/>
    <s v=" $ -   "/>
    <n v="62881500"/>
    <n v="28891500"/>
    <m/>
    <s v="1 POLIZA"/>
    <s v="https://community.secop.gov.co/Public/Tendering/OpportunityDetail/Index?noticeUID=CO1.NTC.2729387&amp;isFromPublicArea=True&amp;isModal=False"/>
    <s v="MISIONAL"/>
    <s v="CD-PN:Prestacion de Servicios Profesionales"/>
    <s v="2 SUPERVISOR"/>
    <m/>
    <m/>
    <n v="79471574"/>
    <s v="FERNANDO OLIVERA VILLANUEVA"/>
    <s v="ASESOR"/>
    <s v="DIRECCION GENERAL DE APOYO FISCAL"/>
    <s v="DIRECCION GENERAL DE APOYO FISCAL - "/>
    <s v="ljrodriguezm@unal.edu.co"/>
    <s v="johana.rodriguez@minhacienda.gov.co"/>
    <n v="3811700"/>
    <n v="3233"/>
    <m/>
    <m/>
    <s v="2 CONTRATACIÓN DIRECTA"/>
    <s v="PRESTACIÓN DE SERVICIOS"/>
    <s v="PERSONA NATURAL"/>
    <s v="MHCP-CD-144-2022"/>
  </r>
  <r>
    <s v="3.155-2022"/>
    <x v="1"/>
    <x v="35"/>
    <s v="ADQUISICIÓN DE BIENES Y SERVICIOS - SERVICIO PARA LA ASISTENCIA TÉCNICA EN LA IMPLEMENTACIÓN DE PROGRAMAS DE SANEAMIENTO FISCAL Y"/>
    <n v="0"/>
    <n v="0"/>
    <s v="PRESTAR SERVICIOS DE APOYO A LA GESTIÓN A TRAVÉS DEL DESARROLLO DE ACTIVIDADESRELACIONADAS CON LAS ACCIONES DE FORTALECIMIENTO INSTITUCIONAL DE LAS ENTIDADESTERRITORIALES Y SUS DESCENTRALIZADAS CON ÉNFASIS EN EL PROCESO DEDESCENTRALIZACIÓN, ASÍ COMO EN LA EJECUCIÓN DEL PROYECTO DE INVERSIÓN A CARGODE LA DIRECCIÓN GENERAL DE APOYO FISCAL."/>
    <d v="2022-01-27T00:00:00"/>
    <d v="2022-01-31T00:00:00"/>
    <d v="2022-01-31T00:00:00"/>
    <d v="2022-12-31T00:00:00"/>
    <d v="2022-12-31T00:00:00"/>
    <m/>
    <m/>
    <s v="EN EJECUCION"/>
    <n v="1007342147"/>
    <s v="JUAN DIEGO DUSSÁN ZULUAGA"/>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21.994,00 MONEDA CORRIENTE."/>
    <n v="2821994"/>
    <n v="31324133"/>
    <s v=" $ -   "/>
    <s v=" $ -   "/>
    <n v="31324133"/>
    <n v="14109970"/>
    <m/>
    <s v="1 POLIZA"/>
    <s v="https://community.secop.gov.co/Public/Tendering/OpportunityDetail/Index?noticeUID=CO1.NTC.2733048&amp;isFromPublicArea=True&amp;isModal=False"/>
    <s v="MISIONAL"/>
    <s v="CD-PN:Prestacion de Servicios Profesionales"/>
    <s v="2 SUPERVISOR"/>
    <m/>
    <m/>
    <n v="79042473"/>
    <s v="NESTOR MARIO URREA DUQUE"/>
    <s v="DIRECTOR (E)"/>
    <s v="DIRECCION GENERAL DE APOYO FISCAL"/>
    <s v="DIRECCION GENERAL DE APOYO FISCAL - "/>
    <s v="juandiegodus@gmail.com"/>
    <m/>
    <n v="3811700"/>
    <m/>
    <m/>
    <m/>
    <s v="2 CONTRATACIÓN DIRECTA"/>
    <s v="PRESTACIÓN DE SERVICIOS"/>
    <s v="PERSONA NATURAL"/>
    <s v="MHCP-CD-159-2022"/>
  </r>
  <r>
    <s v="3.156-2022"/>
    <x v="1"/>
    <x v="35"/>
    <s v="ADQUISICIÓN DE BIENES Y SERVICIOS - SERVICIO PARA LA ASISTENCIA TÉCNICA EN LA IMPLEMENTACIÓN DE PROGRAMAS DE SANEAMIENTO FISCAL Y"/>
    <n v="0"/>
    <n v="0"/>
    <s v="PRESTAR SERVICIOS PROFESIONALES A TRAVÉS DEL DESARROLLO DE ACTIVIDADES PARA LAASESORÍA, ACOMPAÑAMIENTO Y APOYO FISCAL Y FINANCIERO EN LAS ACCIONES DEFORTALECIMIENTO INSTITUCIONAL DE LAS ENTIDADES TERRITORIALES Y SUS DESCENTRALIZADASCON ÉNFASIS EN EL PROCESO DE DESCENTRALIZACIÓN, ASÍ COMO EN LA EJECUCIÓN DELPROYECTO DE INVERSIÓN A CARGO DE LA DIRECCIÓN GENERAL DE APOYO FISCAL."/>
    <d v="2022-01-28T00:00:00"/>
    <d v="2022-01-31T00:00:00"/>
    <d v="2022-01-31T00:00:00"/>
    <d v="2022-12-31T00:00:00"/>
    <d v="2022-12-31T00:00:00"/>
    <m/>
    <m/>
    <s v="EN EJECUCION"/>
    <n v="1045684197"/>
    <s v="MARIA ANGELICA PALENCIA RODRIGUEZ"/>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6.967.236,00 MONEDA CORRIENTE."/>
    <n v="6967236"/>
    <n v="77568561"/>
    <s v=" $ -   "/>
    <s v=" $ -   "/>
    <n v="77568561"/>
    <n v="34836180"/>
    <m/>
    <s v="1 POLIZA"/>
    <s v="https://community.secop.gov.co/Public/Tendering/OpportunityDetail/Index?noticeUID=CO1.NTC.2707659&amp;isFromPublicArea=True&amp;isModal=False"/>
    <s v="MISIONAL"/>
    <s v="CD-PN:Prestacion de Servicios Profesionales"/>
    <s v="2 SUPERVISOR"/>
    <m/>
    <m/>
    <n v="79042473"/>
    <s v="NESTOR MARIO URREA DUQUE"/>
    <s v="DIRECTOR (E)"/>
    <s v="DIRECCION GENERAL DE APOYO FISCAL"/>
    <s v="DIRECCION GENERAL DE APOYO FISCAL - "/>
    <s v="maria.angelica.palencia@gmail.com"/>
    <s v="maria.palencia@minhacienda.gov.co"/>
    <n v="3811700"/>
    <n v="4280"/>
    <m/>
    <m/>
    <s v="2 CONTRATACIÓN DIRECTA"/>
    <s v="PRESTACIÓN DE SERVICIOS"/>
    <s v="PERSONA NATURAL"/>
    <s v="MHCP-CD-138-2022"/>
  </r>
  <r>
    <s v="3.157-2022"/>
    <x v="0"/>
    <x v="11"/>
    <s v="SERVICIOS JURIDICOS Y CONTABLES"/>
    <n v="0"/>
    <n v="0"/>
    <s v="PRESTACIÓN DE SERVICIOS PROFESIONALES DE ASESORÍA JURÍDICA A LA DIRECCIÓN GENERAL DE PARTICIPACIONES ESTATALES EN LAS ACTIVIDADES Y FUNCIONES RELACIONADAS CON EL DIRECCIONAMIENTO DEL PORTAFOLIO DE EMPRESAS ESTATALES Y SISTEMAS DE TRANSPORTE MASIVO CORRESPONDIENTES A ESTA DIRECCIÓN."/>
    <d v="2022-01-28T00:00:00"/>
    <d v="2022-01-31T00:00:00"/>
    <d v="2022-01-31T00:00:00"/>
    <d v="2022-12-31T00:00:00"/>
    <d v="2022-12-31T00:00:00"/>
    <m/>
    <m/>
    <s v="EN EJECUCION"/>
    <n v="51930067"/>
    <s v="GLORIA PATRICIA QUINTERO NARANJO"/>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2.129.270 MONEDA CORRIENTE."/>
    <n v="12129270"/>
    <n v="134634897"/>
    <s v=" $ -   "/>
    <s v=" $ -   "/>
    <n v="134634897"/>
    <n v="60646350"/>
    <m/>
    <s v="1 POLIZA"/>
    <s v="https://community.secop.gov.co/Public/Tendering/OpportunityDetail/Index?noticeUID=CO1.NTC.2759853&amp;isFromPublicArea=True&amp;isModal=False"/>
    <s v="MISIONAL"/>
    <s v="CD-PN:Prestacion de Servicios Profesionales"/>
    <s v="2 SUPERVISOR"/>
    <m/>
    <m/>
    <n v="52418478"/>
    <s v="ADRIANA MAZUERA CHILD"/>
    <s v="DIRECTORA"/>
    <s v="DIRECCIÓN GENERAL DE PARTICIPACIONES ESTATALES"/>
    <s v="DIRECCION GENERAL DE PARTICIPACIONES ESTATALES - "/>
    <s v="gloriapatriciaquintero@gmail.com"/>
    <m/>
    <n v="3811700"/>
    <m/>
    <m/>
    <m/>
    <s v="2 CONTRATACIÓN DIRECTA"/>
    <s v="PRESTACIÓN DE SERVICIOS"/>
    <s v="PERSONA NATURAL"/>
    <s v="MHCP-CD-173-2022"/>
  </r>
  <r>
    <s v="3.158-2022"/>
    <x v="2"/>
    <x v="38"/>
    <s v="1) SEGUMIENTO, ACTUALIZACION DE CALCULOS ACTUARIALES, DESEÑO DE ADMON FIANCIERA DEL PASIVO PENSIONAL DE LAS ENTIDADES TERRRITORIALES (ARTICULO 48 DE LA LEY 863/2003)._x000a__x000a_2) OTROS SERVICIOS PROFESIONALES, CIENTIFICOS Y TÉCNICOS_x000a__x000a_3) ADQUISICIÓN DE BIENES Y SERVICIOS - SERVICIOS DE INFORMACIÓN IMPLEMENTADOS - FORTALECIMIENTO DEL GOBIERNO Y LA GESTIÓN DE SERVICIOS TIC EN EL MHCP BOGOTÁ"/>
    <n v="0"/>
    <n v="0"/>
    <s v="CONTRATAR EL SERVICIO DE ACTUALIZACIÓN, SOPORTE Y MANTENIMIENTOS EVOLUTIVOS DEL SISTEMA DE GESTIÓN DOCUMENTAL BPM (ESIGNA ®) ASÍ COMO LA SUSCRIPCIÓN DEL SISTEMA ESIGNA BOX PARA EL MINISTERIO DE HACIENDA Y CRÉDITO PÚBLICO."/>
    <d v="2022-01-28T00:00:00"/>
    <d v="2022-01-31T00:00:00"/>
    <d v="2022-01-31T00:00:00"/>
    <d v="2022-10-31T00:00:00"/>
    <d v="2022-10-31T00:00:00"/>
    <m/>
    <m/>
    <s v="EN EJECUCION"/>
    <n v="900696027"/>
    <s v="INDENOVA SUCURSAL DE COLOMBIA"/>
    <s v="0 anos - 9 meses  y 1 dias"/>
    <s v="LA NACIÓN - MINISTERIO DE HACIENDA Y CRÉDITO PÚBLICO, PAGARÁ AL CONTRATISTA EL VALOR DEL PRESENTE CONTRATO EN MONEDA LEGAL COLOMBIANA, CON SUJECIÓN A LA DISPONIBILIDAD DEL PAC (PROGRAMA ANUAL MENSUALIZADO DE CAJA), DENTRO DE LOS DIEZ (10) DÍAS HÁBILES SIGUIENTES A LA RADICACIÓN DEL CUMPLIDO A SATISFACCIÓN EN LA SUBDIRECCIÓN FINANCIERA POR EL SUPERVISOR DEL CONTRATO, PREVIO INFORME SUSCRITO POR LA FIRMA CONTRATISTA DE LAS ACTIVIDADES EJECUTADAS, ASÍ COMO DE LA FACTURA Y DE LA CERTIFICACIÓN DEL PAGO DE LOS APORTES PARAFISCALES Y DE SEGURIDAD SOCIAL POR PARTE DEL CONTRATISTA. PARA EFECTOS DE LOS PAGOS, SE DEBERÁN TENER EN CUENTA LOS SIGUIENTES RUBROS, VALORES Y PERIODICIDAD"/>
    <s v=" $ -   "/>
    <n v="763491213"/>
    <s v=" $ -   "/>
    <s v=" $ -   "/>
    <n v="763491213"/>
    <n v="470537751.25999999"/>
    <m/>
    <s v="1 POLIZA"/>
    <s v="https://community.secop.gov.co/Public/Tendering/OpportunityDetail/Index?noticeUID=CO1.NTC.2734558&amp;isFromPublicArea=True&amp;isModal=False"/>
    <s v="APOYO"/>
    <s v="CD-PN:Prestacion de Servicios Profesionales"/>
    <s v="2 SUPERVISOR"/>
    <m/>
    <m/>
    <n v="79749990"/>
    <s v="JULIO ROBERTO ROMERO PEÑALOZA"/>
    <s v="SUBDIRECTOR TECNICO"/>
    <s v="SUBDIRECCION DE INGENIERIA DE SOFTWARE"/>
    <s v="DIRECCION DE TECNOLOGIA - SUBDIRECCIÓN DE INGENIERÍA DE SOFTWARE"/>
    <s v="administracion.colombia@indenova.co"/>
    <m/>
    <n v="3811700"/>
    <m/>
    <m/>
    <m/>
    <s v="2 CONTRATACIÓN DIRECTA"/>
    <s v="PRESTACIÓN DE SERVICIOS"/>
    <s v="PERSONA JURIDICA"/>
    <s v="MHCP-CD-162-2022"/>
  </r>
  <r>
    <s v="3.159-2022"/>
    <x v="0"/>
    <x v="39"/>
    <s v="COMITÉ AUTÓNOMO DE LA REGLA FISCAL - CARF ART. 61. LEY 2155 DE 2021"/>
    <n v="0"/>
    <n v="0"/>
    <s v="PRESTAR SERVICIOS PROFESIONALES PARA EL DESARROLLO DE ACTIVIDADES TÉCNICAS Y CONCEPTUALES INHERENTES AL ANÁLISIS DE SOSTENIBILIDAD DE LAS FINANZAS PÚBLICAS, LAS PROYECCIONES MACROECONÓMICAS Y FISCALES REALIZADAS POR EL GOBIERNO NACIONAL, EN CUMPLIMIENTO DEL OBJETO Y FUNCIONES DEL COMITÉ AUTÓNOMO DE LA REGLA FISCAL."/>
    <d v="2022-01-28T00:00:00"/>
    <d v="2022-01-31T00:00:00"/>
    <d v="2022-01-31T00:00:00"/>
    <d v="2022-12-31T00:00:00"/>
    <d v="2022-12-31T00:00:00"/>
    <m/>
    <m/>
    <s v="EN EJECUCION"/>
    <n v="80242481"/>
    <s v="JORGE ANDRES ZAMBRANO RIVEROS"/>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9.120.000 MONEDA CORRIENTE (INCLUIDO IVA)."/>
    <n v="19120000"/>
    <n v="306105812"/>
    <s v=" $ -   "/>
    <s v=" $ -   "/>
    <n v="306105812"/>
    <n v="95600000"/>
    <m/>
    <s v="1 POLIZA"/>
    <s v="https://community.secop.gov.co/Public/Tendering/OpportunityDetail/Index?noticeUID=CO1.NTC.2762204&amp;isFromPublicArea=True&amp;isModal=False"/>
    <s v="MISIONAL"/>
    <s v="CD-PN:Prestacion de Servicios Profesionales"/>
    <s v="2 SUPERVISOR"/>
    <m/>
    <m/>
    <n v="1136886182"/>
    <s v="MARIA CAMILA GOMEZ FERNANDEZ"/>
    <s v="ASESOR"/>
    <s v="SUBDIRECCION DE POLITICA FISCAL"/>
    <s v="DIRECCION GENERAL DE POLITICA MACROECONOMICA - "/>
    <s v="ndreszam@gmail.com"/>
    <m/>
    <n v="3811700"/>
    <m/>
    <m/>
    <m/>
    <s v="2 CONTRATACIÓN DIRECTA"/>
    <s v="PRESTACIÓN DE SERVICIOS"/>
    <s v="PERSONA NATURAL"/>
    <s v="MHCP-CD-167-2022"/>
  </r>
  <r>
    <s v="3.160-2022"/>
    <x v="0"/>
    <x v="39"/>
    <s v="COMITÉ AUTÓNOMO DE LA REGLA FISCAL - CARF ART. 61. LEY 2155 DE 2021"/>
    <n v="0"/>
    <n v="0"/>
    <s v="PRESTAR LOS SERVICIOS PROFESIONALES DE GESTIÓN Y ANÁLISIS ADMINISTRATIVO, FINANCIERO, Y/O PRESUPUESTAL AL COMITÉ AUTÓNOMO DE LA REGLA FISCAL PARA EL ADECUADO EJERCICIO DE SU OBJETO Y FUNCIONES, DE CONFORMIDAD CON LA NORMATIVIDAD VIGENTE."/>
    <d v="2022-01-28T00:00:00"/>
    <d v="2022-01-31T00:00:00"/>
    <d v="2022-01-31T00:00:00"/>
    <d v="2022-12-31T00:00:00"/>
    <d v="2022-12-31T00:00:00"/>
    <m/>
    <m/>
    <s v="EN EJECUCION"/>
    <n v="1019107430"/>
    <s v="CAMILO JOSE RIOS IBARRA"/>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800.000 MONEDA CORRIENTE. PARA EL EFECTO, EL CONTRATISTA DEBERÁ PRESENTAR DENTRO DE LOS PRIMEROS DIEZ (10) DÍAS HÁBILES DE CADA MES, EL INFORME RESPECTIVO SOBRE LA EJECUCIÓN DEL CONTRATO, LA CERTIFICACIÓN DE LOS PAGOS A LOS SISTEMAS DE SEGURIDAD SOCIAL INTEGRAL, Y LOS DEMÁS DOCUMENTOS QUE SE REQUIERAN PARA EL PAGO. EL PAGO SE EFECTUARÁ DENTRO DE LOS DIEZ (10) DÍAS HÁBILES SIGUIENTES A LA RADICACIÓN EN LA SUBDIRECCIÓN FINANCIERA DEL CUMPLIDO A SATISFACCIÓN POR PARTE DEL SUPERVISOR DESIGNADO PARA EL EFECTO. SI EL CUMPLIDO DE PAGO NO HA SIDO CORRECTAMENTE ELABORADO O NO SE ACOMPAÑAN LOS SOPORTES REQUERIDOS PARA EL PAGO Y/O SE PRESENTEN DE MANERA INCORRECTA, EL TÉRMINO PARA EL PAGO SOLO EMPEZARÁ A CONTARSE DESDE LA FECHA EN QUE SE APORTE EL ÚLTIMO DOCUMENTO Y/O SE PRESENTE EN DEBIDA FORMA. LAS DEMORAS QUE SE PRESENTEN POR ÉSTOS CONCEPTOS SERÁN RESPONSABILIDAD DEL CONTRATISTA Y NO TENDRÁN POR ELLOS DERECHO AL PAGO DE INTERESES O COMPENSACIÓN DE NINGUNA NATURALEZA."/>
    <n v="8800000"/>
    <n v="97680000"/>
    <s v=" $ -   "/>
    <s v=" $ -   "/>
    <n v="97680000"/>
    <n v="44000000"/>
    <m/>
    <s v="1 POLIZA"/>
    <s v="https://community.secop.gov.co/Public/Tendering/OpportunityDetail/Index?noticeUID=CO1.NTC.2760958&amp;isFromPublicArea=True&amp;isModal=False"/>
    <s v="MISIONAL"/>
    <s v="CD-PN:Prestacion de Servicios Profesionales"/>
    <s v="2 SUPERVISOR"/>
    <m/>
    <m/>
    <n v="1136886182"/>
    <s v="MARIA CAMILA GOMEZ FERNANDEZ"/>
    <s v="ASESOR"/>
    <s v="SUBDIRECCION DE POLITICA FISCAL"/>
    <s v="DIRECCION GENERAL DE POLITICA MACROECONOMICA - "/>
    <s v="cjriosi@unal.edu.co"/>
    <m/>
    <n v="3811700"/>
    <n v="3716"/>
    <m/>
    <m/>
    <s v="2 CONTRATACIÓN DIRECTA"/>
    <s v="PRESTACIÓN DE SERVICIOS"/>
    <s v="PERSONA NATURAL"/>
    <s v="MHCP-CD-166-2022"/>
  </r>
  <r>
    <s v="3.161-2022"/>
    <x v="1"/>
    <x v="23"/>
    <s v="ADQUISICIÓN DE BIENES Y SERVICIOS - SERVICIOS DE INFORMACIÓN PARA LA GESTIÓN FINANCIERA PÚBLICA IMPLEMENTADOS - MEJORAMIENTO E INTEGRACIÓN DE LA INFORMACIÓN EN LA GESTIÓN FINANCIERA PÚBLICA NACIONAL NACIONAL"/>
    <n v="1"/>
    <n v="0"/>
    <s v="PRESTAR SERVICIOS DE APOYO TECNICO A LA SUBDIRECCIÓN DE TESORERIA DE LA DIRECCIÓN GENERAL DE CRÉDITO PÚBLICO Y TESORO NACIONAL EN LA ELABORACIÓN DE DOCUMENTOS E INFORMES REQUERIDOS PARA LA GESTIÓN DEL PROYECTO DE MODERNIZACIÓN DE LA GESTIÓN FINANCIERA PÚBLICA Y PARA LA IMPLEMENTACIÓN DE NUEVOS INSTRUMENTOS FINANCIEROS POR PARTE DE DICHA SUBDIRECCIÓN."/>
    <d v="2022-01-28T00:00:00"/>
    <d v="2022-02-01T00:00:00"/>
    <d v="2022-02-01T00:00:00"/>
    <d v="2022-07-31T00:00:00"/>
    <d v="2022-09-15T00:00:00"/>
    <m/>
    <m/>
    <s v="EJECUTADO/TERMINADO"/>
    <n v="1143880273"/>
    <s v="NICOLÁS ALZATE SALAMANCA"/>
    <s v="0 anos - 5 meses  y 3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548.928,00 MONEDA CORRIENTE"/>
    <n v="2548928"/>
    <n v="15633425"/>
    <n v="3823392"/>
    <s v=" $ -   "/>
    <n v="19456817"/>
    <n v="12744640"/>
    <n v="45"/>
    <s v="1 POLIZA"/>
    <s v="https://community.secop.gov.co/Public/Tendering/OpportunityDetail/Index?noticeUID=CO1.NTC.2760281&amp;isFromPublicArea=True&amp;isModal=False"/>
    <s v="MISIONAL"/>
    <s v="CD-PN:Prestacion de Servicios de Apoyo a la Gestion"/>
    <s v="2 SUPERVISOR"/>
    <m/>
    <m/>
    <n v="98357080"/>
    <s v="FRANCISCO MANUEL LUCERO CAMPA#A"/>
    <s v="SUBDIRECTOR DE TESORERIA"/>
    <s v="DIRECCIÓN GENERAL DE CREDITO PUBLICO Y TESORO NACIONAL"/>
    <s v="DIRECCION GENERAL DE CREDITO PUBLICO Y TESORO NACIONAL - SUB. DE TESORERÍA"/>
    <s v="nicolasalzatesalamanca1999@gmail.com"/>
    <m/>
    <n v="3811700"/>
    <m/>
    <d v="2022-07-29T00:00:00"/>
    <s v="OTROSÍ NO. 1 MEDIANTE EL CUAL SE PRORROGA Y SE ADICIONA EL CONTRATO DE PRESTACIÓN DE SERVICIOS NO. 3.161-2022."/>
    <s v="2 CONTRATACIÓN DIRECTA"/>
    <s v="PRESTACIÓN DE SERVICIOS"/>
    <s v="PERSONA NATURAL"/>
    <s v="MHCP-CD-172-2022"/>
  </r>
  <r>
    <s v="3.162-2022"/>
    <x v="0"/>
    <x v="39"/>
    <s v="COMITÉ AUTÓNOMO DE LA REGLA FISCAL - CARF ART. 61. LEY 2155 DE 2021"/>
    <n v="0"/>
    <n v="0"/>
    <s v="EJERCER LA ORIENTACIÓN Y COORDINACIÓN DE LA SECRETARÍA TÉCNICA DEL COMITÉ AUTÓNOMO DE LA REGLA FISCAL, EN TEMAS RELACIONADOS CON LAS PROYECCIONES MACROECONÓMICAS, LOS LINEAMIENTOS DE LA CONTRATACIÓN DE ESTUDIOS ESPECIALIZADOS ASÍ COMO, APOYAR A LA SUPERVISIÓN EN EL DESARROLLO DE LAS ACTIVIDADES DE SEGUIMIENTO Y CONTROL QUE SE REQUIERAN DE LOS CONTRATOS DE PRESTACIÓN DE SERVICIOS DE LOS DEMÁS MIEMBROS DEL EQUIPO TÉCNICO  Y ASESORAR EN TODOS LOS DEMÁS ASUNTOS QUE SE REQUIERAN POR EL COMITÉ AUTÓNOMO DE LA REGLA FISCAL, PARA EL ADECUADO EJERCICIO DE SU OBJETO Y FUNCIONES, DE CONFORMIDAD CON LA NORMATIVIDAD VIGENTE."/>
    <d v="2022-01-28T00:00:00"/>
    <d v="2022-01-31T00:00:00"/>
    <d v="2022-01-31T00:00:00"/>
    <d v="2022-12-31T00:00:00"/>
    <d v="2022-12-31T00:00:00"/>
    <m/>
    <m/>
    <s v="EN EJECUCION"/>
    <n v="79797053"/>
    <s v="ANDRES MAURICIO VELASCO MARTINEZ"/>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4.000.000 (INCLUIDO IVA) MONEDA CORRIENTE. ADICIONALMENTE, SE TENDRÁ EN CUENTA EL PAGO POR PRODUCTOS HASTA POR UN VALOR TOTAL DE $235.624.419 (INCLUIDO IVA) MONEDA CORRIENTE, LOS CUALES SERÁN CANCELADOS PREVIA APROBACIÓN DEL SUPERVISOR DEL CONTRATO,"/>
    <n v="24000000"/>
    <n v="502024419"/>
    <s v=" $ -   "/>
    <s v=" $ -   "/>
    <n v="502024419"/>
    <n v="264000000"/>
    <m/>
    <s v="1 POLIZA"/>
    <s v="https://community.secop.gov.co/Public/Tendering/OpportunityDetail/Index?noticeUID=CO1.NTC.2759894&amp;isFromPublicArea=True&amp;isModal=False"/>
    <s v="MISIONAL"/>
    <s v="CD-PN:Prestacion de Servicios Profesionales"/>
    <s v="2 SUPERVISOR"/>
    <m/>
    <m/>
    <n v="1136886182"/>
    <s v="MARIA CAMILA GOMEZ FERNANDEZ"/>
    <s v="ASESOR"/>
    <s v="SUBDIRECCION DE POLITICA FISCAL"/>
    <s v="DIRECCION GENERAL DE POLITICA MACROECONOMICA - "/>
    <s v="amvelascom@yahoo.com"/>
    <m/>
    <n v="3811700"/>
    <m/>
    <m/>
    <m/>
    <s v="2 CONTRATACIÓN DIRECTA"/>
    <s v="PRESTACIÓN DE SERVICIOS"/>
    <s v="PERSONA NATURAL"/>
    <s v="MHCP-CD-165-2022"/>
  </r>
  <r>
    <s v="3.163-2022"/>
    <x v="0"/>
    <x v="11"/>
    <s v="SERVICIOS JURIDICOS Y CONTABLES"/>
    <n v="0"/>
    <n v="1"/>
    <s v="PRESTAR SERVICIOS PROFESIONALES AL GRUPO DE REGISTRO CONTABLE DE LA SUBDIRECCIÓN DE OPERACIONES DE LA DIRECCIÓN GENERAL DE CRÉDITO PÚBLICO Y TESORO NACIONAL."/>
    <d v="2022-01-28T00:00:00"/>
    <d v="2022-02-01T00:00:00"/>
    <d v="2022-02-01T00:00:00"/>
    <d v="2022-12-31T00:00:00"/>
    <d v="2022-12-31T00:00:00"/>
    <m/>
    <m/>
    <s v="EN EJECUCION"/>
    <n v="1022391648"/>
    <s v="KELLY JOHANNA GARCÍA FONSECA"/>
    <s v="0 anos - 10 meses  y 3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4.305.400,00 MONEDA CORRIENTE: PARA EL EFECTO, EL CONTRATISTA DEBERÁ PRESENTAR DENTRO DE LOS PRIMEROS DIEZ (10) DÍAS HÁBILES DE CADA MES, EL INFORME RESPECTIVO SOBRE LA EJECUCIÓN DEL CONTRATO, LA CERTIFICACIÓN DE LOS PAGOS A LOS SISTEMAS DE SEGURIDAD SOCIAL INTEGRAL, Y LOS DEMÁS DOCUMENTOS QUE SE REQUIERAN PARA EL PAGO. EL PAGO SE EFECTUARÁ DENTRO DE LOS DIEZ (10) DÍAS HÁBILES SIGUIENTES A LA RADICACIÓN EN LA SUBDIRECCIÓN FINANCIERA DEL CUMPLIDO A SATISFACCIÓN POR PARTE DEL SUPERVISOR DESIGNADO PARA EL EFECTO."/>
    <n v="4305400"/>
    <n v="48076967"/>
    <s v=" $ -   "/>
    <s v=" $ -   "/>
    <n v="48076967"/>
    <n v="20235380"/>
    <m/>
    <s v="1 POLIZA"/>
    <s v="https://community.secop.gov.co/Public/Tendering/OpportunityDetail/Index?noticeUID=CO1.NTC.2756183&amp;isFromPublicArea=True&amp;isModal=False"/>
    <s v="MISIONAL"/>
    <s v="CD-PN:Prestacion de Servicios Profesionales"/>
    <s v="2 SUPERVISOR"/>
    <m/>
    <m/>
    <n v="93389678"/>
    <s v="EVER HERNAN MEJIA MORALES"/>
    <s v="COORDINADOR"/>
    <s v="GRUPO DE CONTABILIDAD"/>
    <s v="DIRECCION GENERAL DE CREDITO PUBLICO Y TESORO NACIONAL - SUB. DE OPERACIONES"/>
    <s v="adm@ofimai.co"/>
    <s v="kelly.garcia@minhacienda.gov.co"/>
    <n v="3811700"/>
    <m/>
    <m/>
    <s v="CESION DEL CONTRATO NO 3.163-2022 DE DIANA MARÍA GARCÍA POSADA A KELLY JOHANNA GARCÍA FONSECA, TENIENDO COMO FECHA DE INICIO SEGUN APROBACIÓN DE PÓLIZA EL 10-JUN-2022"/>
    <s v="2 CONTRATACIÓN DIRECTA"/>
    <s v="PRESTACIÓN DE SERVICIOS"/>
    <s v="PERSONA NATURAL"/>
    <s v="MHCP-CD-163-2022"/>
  </r>
  <r>
    <s v="3.164-2022"/>
    <x v="0"/>
    <x v="39"/>
    <s v="COMITÉ AUTÓNOMO DE LA REGLA FISCAL - CARF ART. 61. LEY 2155 DE 2021"/>
    <n v="0"/>
    <n v="0"/>
    <s v="PRESTAR SERVICIOS PROFESIONALES PARA EL DESARROLLO DE ACTIVIDADES TÉCNICAS Y CONCEPTUALES INHERENTES AL ANÁLISIS DE SOSTENIBILIDAD DE LAS FINANZAS PÚBLICAS, LAS PROYECCIONES MACROECONÓMICAS Y FISCALES REALIZADAS POR EL GOBIERNO NACIONAL, EN CUMPLIMIENTO DEL OBJETO Y FUNCIONES DEL COMITÉ AUTÓNOMO DE LA REGLA FISCAL."/>
    <d v="2022-01-28T00:00:00"/>
    <d v="2022-01-31T00:00:00"/>
    <d v="2022-01-31T00:00:00"/>
    <d v="2022-12-31T00:00:00"/>
    <d v="2022-12-31T00:00:00"/>
    <m/>
    <m/>
    <s v="EN EJECUCION"/>
    <n v="1013644436"/>
    <s v="JULIAN SANTIAGO CHAVEZ MORALES"/>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800.000 MONEDA CORRIENTE. PARA EL EFECTO, EL CONTRATISTA DEBERÁ PRESENTAR DENTRO DE LOS PRIMEROS DIEZ (10) DÍAS HÁBILES DE CADA MES, EL INFORME RESPECTIVO SOBRE LA EJECUCIÓN DEL CONTRATO, LA CERTIFICACIÓN DE LOS PAGOS A LOS SISTEMAS DE SEGURIDAD SOCIAL INTEGRAL, Y LOS DEMÁS DOCUMENTOS QUE SE REQUIERAN PARA EL PAGO. EL PAGO SE EFECTUARÁ DENTRO DE LOS DIEZ (10) DÍAS HÁBILES SIGUIENTES A LA RADICACIÓN EN LA SUBDIRECCIÓN FINANCIERA DEL CUMPLIDO A SATISFACCIÓN POR PARTE DEL SUPERVISOR DESIGNADO PARA EL EFECTO. SI EL CUMPLIDO DE PAGO NO HA SIDO CORRECTAMENTE ELABORADO O NO SE ACOMPAÑAN LOS SOPORTES REQUERIDOS PARA EL PAGO Y/O SE PRESENTEN DE MANERA INCORRECTA, EL TÉRMINO PARA EL PAGO SOLO EMPEZARÁ A CONTARSE DESDE LA FECHA EN QUE SE APORTE EL ÚLTIMO DOCUMENTO Y/O SE PRESENTE EN DEBIDA FORMA. LAS DEMORAS QUE SE PRESENTEN POR ÉSTOS CONCEPTOS SERÁN RESPONSABILIDAD DEL CONTRATISTA Y NO TENDRÁN POR ELLOS DERECHO AL PAGO DE INTERESES O COMPENSACIÓN DE NINGUNA NATURALEZA. PARÁGRAFO PRIMERO. - TODA VEZ QUE EL VALOR A PAGAR ESTÁ ESTABLECIDO EN MENSUALIDADES, PARA EL CÁLCULO DE LA CANTIDAD DE LOS DÍAS DE LA FRACCIÓN DE MES Y CONSECUENTEMENTE EL VALOR, ESTE SE HARÁ SOBRE MENSUALIDADES DE 30 DÍAS."/>
    <n v="8800000"/>
    <n v="97680000"/>
    <s v=" $ -   "/>
    <s v=" $ -   "/>
    <n v="97680000"/>
    <n v="44000000"/>
    <m/>
    <s v="1 POLIZA"/>
    <s v="https://community.secop.gov.co/Public/Tendering/OpportunityDetail/Index?noticeUID=CO1.NTC.2765844&amp;isFromPublicArea=True&amp;isModal=False"/>
    <s v="MISIONAL"/>
    <s v="CD-PN:Prestacion de Servicios Profesionales"/>
    <s v="2 SUPERVISOR"/>
    <m/>
    <m/>
    <n v="1136886182"/>
    <s v="MARIA CAMILA GOMEZ FERNANDEZ"/>
    <s v="ASESOR"/>
    <s v="SUBDIRECCION DE POLITICA FISCAL"/>
    <s v="DIRECCION GENERAL DE POLITICA MACROECONOMICA - "/>
    <s v="jscm77@hotmail.com"/>
    <s v="julian.chavez@minhacienda.gov.co"/>
    <n v="3811700"/>
    <n v="2213"/>
    <m/>
    <m/>
    <s v="2 CONTRATACIÓN DIRECTA"/>
    <s v="PRESTACIÓN DE SERVICIOS"/>
    <s v="PERSONA NATURAL"/>
    <s v="MHCP-CD-171-2022"/>
  </r>
  <r>
    <s v="3.165-2022"/>
    <x v="0"/>
    <x v="39"/>
    <s v="COMITÉ AUTÓNOMO DE LA REGLA FISCAL - CARF ART. 61. LEY 2155 DE 2021"/>
    <n v="0"/>
    <n v="0"/>
    <s v="PRESTAR SERVICIOS PROFESIONALES PARA EL DESARROLLO DE ACTIVIDADES TÉCNICAS Y CONCEPTUALES INHERENTES AL ANÁLISIS DE SOSTENIBILIDAD DE LAS FINANZAS PÚBLICAS, LAS PROYECCIONES MACROECONÓMICAS Y FISCALES REALIZADAS POR EL GOBIERNO NACIONAL, EN CUMPLIMIENTO DEL OBJETO Y FUNCIONES DEL COMITÉ AUTÓNOMO DE LA REGLA FISCAL."/>
    <d v="2022-01-28T00:00:00"/>
    <d v="2022-01-31T00:00:00"/>
    <d v="2022-01-31T00:00:00"/>
    <d v="2022-12-31T00:00:00"/>
    <d v="2022-12-31T00:00:00"/>
    <m/>
    <m/>
    <s v="EN EJECUCION"/>
    <n v="1030634707"/>
    <s v="DAVID AUGUSTO MONTOYA RUIZ"/>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800.000 MONEDA CORRIENTE. PARA EL EFECTO, EL CONTRATISTA DEBERÁ PRESENTAR DENTRO DE LOS PRIMEROS DIEZ (10) DÍAS HÁBILES DE CADA MES, EL INFORME RESPECTIVO SOBRE LA EJECUCIÓN DEL CONTRATO, LA CERTIFICACIÓN DE LOS PAGOS A LOS SISTEMAS DE SEGURIDAD SOCIAL INTEGRAL, Y LOS DEMÁS DOCUMENTOS QUE SE REQUIERAN PARA EL PAGO. EL PAGO SE EFECTUARÁ DENTRO DE LOS DIEZ (10) DÍAS HÁBILES SIGUIENTES A LA RADICACIÓN EN LA SUBDIRECCIÓN FINANCIERA DEL CUMPLIDO A SATISFACCIÓN POR PARTE DEL SUPERVISOR DESIGNADO PARA EL EFECTO. SI EL CUMPLIDO DE PAGO NO HA SIDO CORRECTAMENTE ELABORADO O NO SE ACOMPAÑAN LOS SOPORTES REQUERIDOS PARA EL PAGO Y/O SE PRESENTEN DE MANERA INCORRECTA, EL TÉRMINO PARA EL PAGO SOLO EMPEZARÁ A CONTARSE DESDE LA FECHA EN QUE SE APORTE EL ÚLTIMO DOCUMENTO Y/O SE PRESENTE EN DEBIDA FORMA. LAS DEMORAS QUE SE PRESENTEN POR ÉSTOS CONCEPTOS SERÁN RESPONSABILIDAD DEL CONTRATISTA Y NO TENDRÁN POR ELLOS DERECHO AL PAGO DE INTERESES O COMPENSACIÓN DE NINGUNA NATURALEZA."/>
    <n v="8800000"/>
    <n v="97680000"/>
    <s v=" $ -   "/>
    <s v=" $ -   "/>
    <n v="97680000"/>
    <n v="44000000"/>
    <m/>
    <s v="1 POLIZA"/>
    <s v="https://community.secop.gov.co/Public/Tendering/OpportunityDetail/Index?noticeUID=CO1.NTC.2764327&amp;isFromPublicArea=True&amp;isModal=False"/>
    <s v="MISIONAL"/>
    <s v="CD-PN:Prestacion de Servicios Profesionales"/>
    <s v="2 SUPERVISOR"/>
    <m/>
    <m/>
    <n v="1136886182"/>
    <s v="MARIA CAMILA GOMEZ FERNANDEZ"/>
    <s v="ASESOR"/>
    <s v="SUBDIRECCION DE POLITICA FISCAL"/>
    <s v="DIRECCION GENERAL DE POLITICA MACROECONOMICA - "/>
    <s v=" da.montoya850@uniandes.edu.co"/>
    <m/>
    <n v="3811700"/>
    <m/>
    <m/>
    <m/>
    <s v="2 CONTRATACIÓN DIRECTA"/>
    <s v="PRESTACIÓN DE SERVICIOS"/>
    <s v="PERSONA NATURAL"/>
    <s v="MHCP-CD-169-2022"/>
  </r>
  <r>
    <s v="3.166-2022"/>
    <x v="0"/>
    <x v="39"/>
    <s v="COMITÉ AUTÓNOMO DE LA REGLA FISCAL - CARF ART. 61. LEY 2155 DE 2021"/>
    <n v="0"/>
    <n v="0"/>
    <s v="PRESTAR SERVICIOS PROFESIONALES PARA EL DESARROLLO DE ACTIVIDADES TÉCNICAS Y CONCEPTUALES INHERENTES AL ANÁLISIS DE SOSTENIBILIDAD DE LAS FINANZAS PÚBLICAS, LAS PROYECCIONES MACROECONÓMICAS Y FISCALES REALIZADAS POR EL GOBIERNO NACIONAL, EN CUMPLIMIENTO DEL OBJETO Y FUNCIONES DEL COMITÉ AUTÓNOMO DE LA REGLA FISCAL."/>
    <d v="2022-01-28T00:00:00"/>
    <d v="2022-01-31T00:00:00"/>
    <d v="2022-01-31T00:00:00"/>
    <d v="2022-12-31T00:00:00"/>
    <d v="2022-12-31T00:00:00"/>
    <m/>
    <m/>
    <s v="EN EJECUCION"/>
    <n v="1020790541"/>
    <s v="MANUELA RESTREPO BERNAL"/>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8.800.000 MONEDA CORRIENTE. PARA EL EFECTO, EL CONTRATISTA DEBERÁ PRESENTAR DENTRO DE LOS PRIMEROS DIEZ (10) DÍAS HÁBILES DE CADA MES, EL INFORME RESPECTIVO SOBRE LA EJECUCIÓN DEL CONTRATO, LA CERTIFICACIÓN DE LOS PAGOS A LOS SISTEMAS DE SEGURIDAD SOCIAL INTEGRAL, Y LOS DEMÁS DOCUMENTOS QUE SE REQUIERAN PARA EL PAGO. EL PAGO SE EFECTUARÁ DENTRO DE LOS DIEZ (10) DÍAS HÁBILES SIGUIENTES A LA RADICACIÓN EN LA SUBDIRECCIÓN FINANCIERA DEL CUMPLIDO A SATISFACCIÓN POR PARTE DEL SUPERVISOR DESIGNADO PARA EL EFECTO. SI EL CUMPLIDO DE PAGO NO HA SIDO CORRECTAMENTE ELABORADO O NO SE ACOMPAÑAN LOS SOPORTES REQUERIDOS PARA EL PAGO Y/O SE PRESENTEN DE MANERA INCORRECTA, EL TÉRMINO PARA EL PAGO SOLO EMPEZARÁ A CONTARSE DESDE LA FECHA EN QUE SE APORTE EL ÚLTIMO DOCUMENTO Y/O SE PRESENTE EN DEBIDA FORMA. LAS DEMORAS QUE SE PRESENTEN POR ÉSTOS CONCEPTOS SERÁN"/>
    <n v="8800000"/>
    <n v="97680000"/>
    <s v=" $ -   "/>
    <s v=" $ -   "/>
    <n v="97680000"/>
    <n v="44000000"/>
    <m/>
    <s v="1 POLIZA"/>
    <s v="https://community.secop.gov.co/Public/Tendering/OpportunityDetail/Index?noticeUID=CO1.NTC.2764327&amp;isFromPublicArea=True&amp;isModal=False"/>
    <s v="MISIONAL"/>
    <s v="CD-PN:Prestacion de Servicios Profesionales"/>
    <s v="2 SUPERVISOR"/>
    <m/>
    <m/>
    <n v="1026280758"/>
    <s v="SAMMY LIBOS ZUÑIGA"/>
    <s v="SUBDIRECCIÓN DE POLÍTICA FISCAL"/>
    <s v="SUBDIRECTOR TÉCNICO O ADMINISTRATIVO"/>
    <s v="DIRECCION GENERAL DE POLITICA MACROECONOMICA - "/>
    <s v="manurestrepob@gmail.com"/>
    <m/>
    <n v="3811700"/>
    <m/>
    <m/>
    <m/>
    <s v="2 CONTRATACIÓN DIRECTA"/>
    <s v="PRESTACIÓN DE SERVICIOS"/>
    <s v="PERSONA NATURAL"/>
    <s v="MHCP-CD-169-2022"/>
  </r>
  <r>
    <s v="3.167-2022"/>
    <x v="0"/>
    <x v="39"/>
    <s v="COMITÉ AUTÓNOMO DE LA REGLA FISCAL - CARF ART. 61. LEY 2155 DE 2021"/>
    <n v="0"/>
    <n v="0"/>
    <s v="PRESTAR SERVICIOS PROFESIONALES PARA EL DESARROLLO DE ACTIVIDADES TÉCNICAS Y CONCEPTUALES INHERENTES AL ANÁLISIS DE SOSTENIBILIDAD DE LAS FINANZAS PÚBLICAS, LAS PROYECCIONES MACROECONÓMICAS Y FISCALES REALIZADAS POR EL GOBIERNO NACIONAL, EN CUMPLIMIENTO DEL OBJETO Y FUNCIONES DEL COMITÉ AUTÓNOMO DE LA REGLA FISCAL."/>
    <d v="2022-01-28T00:00:00"/>
    <d v="2022-01-31T00:00:00"/>
    <d v="2022-01-31T00:00:00"/>
    <d v="2022-12-31T00:00:00"/>
    <d v="2022-12-31T00:00:00"/>
    <m/>
    <m/>
    <s v="EN EJECUCION"/>
    <n v="1032359065"/>
    <s v="JOHANNA MARICELA LOPEZ VELANDIA"/>
    <s v="0 anos - 11 meses  y 1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19.120.000 MONEDA CORRIENTE (INCLUIDO IVA). ADICIONALMENTE, SE TENDRÁ EN CUENTA EL PAGO POR PRODUCTOS HASTA POR UN VALOR TOTAL DE $62.498.430 (INCLUIDO IVA) MONEDA CORRIENTE, LOS CUALES SERÁN CANCELADOS PREVIA APROBACIÓN DEL SUPERVISOR DEL CONTRATO, QUIEN PARA EL EFECTO REQUERIRÁ QUE EL CARF REVISE Y APRUEBE PREVIAMENTE CADA UNO DE ESTOS, A SABER"/>
    <n v="19120000"/>
    <n v="274730430"/>
    <s v=" $ -   "/>
    <s v=" $ -   "/>
    <n v="274730430"/>
    <n v="116432810"/>
    <m/>
    <s v="1 POLIZA"/>
    <s v="https://community.secop.gov.co/Public/Tendering/OpportunityDetail/Index?noticeUID=CO1.NTC.2762912&amp;isFromPublicArea=True&amp;isModal=False"/>
    <s v="MISIONAL"/>
    <s v="CD-PN:Prestacion de Servicios Profesionales"/>
    <s v="2 SUPERVISOR"/>
    <m/>
    <m/>
    <n v="1136886182"/>
    <s v="MARIA CAMILA GOMEZ FERNANDEZ"/>
    <s v="ASESOR"/>
    <s v="SUBDIRECCION DE POLITICA FISCAL"/>
    <s v="DIRECCION GENERAL DE POLITICA MACROECONOMICA - "/>
    <s v="johannamaricela@gmail.com"/>
    <m/>
    <n v="3811700"/>
    <m/>
    <m/>
    <m/>
    <s v="2 CONTRATACIÓN DIRECTA"/>
    <s v="PRESTACIÓN DE SERVICIOS"/>
    <s v="PERSONA NATURAL"/>
    <s v="MHCP-CD-168-2022"/>
  </r>
  <r>
    <s v="3.168-2022"/>
    <x v="0"/>
    <x v="40"/>
    <s v="SERVICIO DE TRANSPORTE DE PASAJEROS"/>
    <n v="0"/>
    <n v="0"/>
    <s v="SUMINISTRO DE TIQUETES AÉREOS EN RUTAS NACIONALES E INTERNACIONALES PARA LOS FUNCIONARIOS Y CONTRATISTAS DEL MINISTERIO DE HACIENDA Y CRÉDITO PÚBLICO"/>
    <d v="2022-03-23T00:00:00"/>
    <d v="2022-03-24T00:00:00"/>
    <d v="2022-03-24T00:00:00"/>
    <d v="2022-12-31T00:00:00"/>
    <d v="2022-12-31T00:00:00"/>
    <m/>
    <m/>
    <s v="EN EJECUCION"/>
    <n v="800193221"/>
    <s v="FESTIVAL TOURS S.A.S."/>
    <s v="0 anos - 9 meses  y 8 dias"/>
    <s v="EL MINISTERIO PAGARÁ AL CONTRATISTA, UNA VEZ SE ENCUENTRE APROBADO EL P.A.C. (PROGRAMA ANUAL MENSUALIZADO DE CAJA), EL VALOR DEL CONTRATO, DE CONFORMIDAD CON LOS TIQUETES EFECTIVAMENTE EXPEDIDOS POR EL CONTRATISTA, DE ACUERDO CON EL SIGUIENTE PORCENTAJE DE DESCUENTO, SOBRE LA TARIFA NETA Y ADMINISTRATIVA DE CADA TIQUETE"/>
    <s v=" $ -   "/>
    <n v="743312253"/>
    <s v=" $ -   "/>
    <s v=" $ -   "/>
    <n v="743312253"/>
    <n v="139720732"/>
    <m/>
    <s v="1 POLIZA"/>
    <s v="https://community.secop.gov.co/Public/Tendering/OpportunityDetail/Index?noticeUID=CO1.NTC.2857804&amp;isFromPublicArea=True&amp;isModal=False"/>
    <s v="MISIONAL"/>
    <s v="GLPE:No incluye Personal en la Entidad"/>
    <s v="2 SUPERVISOR"/>
    <m/>
    <m/>
    <n v="67020057"/>
    <s v="MARIA VIRGINIA JORDAN QUINTERO"/>
    <s v="DIRECTORA"/>
    <s v="DIRECCION GENERAL DE REGULACIÓN ECONÓMICA DE SEGURIDAD SOCIAL"/>
    <s v="DIRECCION ADMINISTRATIVA - SUBDIRECCIÓN DE RECURSOS HUMANOS"/>
    <s v="gerencia@festivaltours.co"/>
    <m/>
    <n v="3811700"/>
    <m/>
    <m/>
    <m/>
    <s v="4 SELECCIÓN ABREVIADA"/>
    <s v="PRESTACIÓN DE SERVICIOS"/>
    <s v="PERSONA JURIDICA"/>
    <s v="MHCP-SIE-01-2022"/>
  </r>
  <r>
    <s v="3.169-2022"/>
    <x v="0"/>
    <x v="41"/>
    <s v="OTROS SERVICIOS"/>
    <n v="0"/>
    <n v="0"/>
    <s v="PRESTAR LOS SERVICIOS PARA LA REALIZACIÓN DE UN PROGRAMA DE ACONDICIONAMIENTO FÍSICO PARA UN GRUPO DE FUNCIONARIOS DEL MINISTERIO DE HACIENDA Y CRÉDITO PÚBLICO"/>
    <d v="2022-04-07T00:00:00"/>
    <d v="2022-04-25T00:00:00"/>
    <d v="2022-04-25T00:00:00"/>
    <d v="2022-12-31T00:00:00"/>
    <d v="2022-12-31T00:00:00"/>
    <m/>
    <m/>
    <s v="EN EJECUCION"/>
    <n v="830033206"/>
    <s v="INVERSIONES EN RECREACION DEPORTE Y SALUD S.A.  BODYTECH"/>
    <s v="0 anos - 8 meses  y 7 dias"/>
    <s v="LA NACIÓN ¿ MINISTERIO DE HACIENDA Y CRÉDITO PÚBLICO PAGARÁ AL CONTRATISTA, EL VALOR DE LA ACEPTACIÓN DE OFERTA, CON SUJECIÓN A LA DISPONIBILIDAD DEL P.A.C. (PROGRAMA ANUAL MENSUALIZADO DE CAJA), EN MENSUALIDADES VENCIDAS, CORRESPONDIENTES AL 50% DE LOS SERVICIOS EFECTIVAMENTE PRESTADOS Y APROBADOS POR EL MINISTERIO, PARA CADA FUNCIONARIO, DE ACUERDO CON LAS SIGUIENTES ZONAS Y VALORES:"/>
    <s v=" $ -   "/>
    <n v="34551288"/>
    <s v=" $ -   "/>
    <s v=" $ -   "/>
    <n v="34551288"/>
    <m/>
    <m/>
    <s v="1 POLIZA"/>
    <s v="https://community.secop.gov.co/Public/Tendering/OpportunityDetail/Index?noticeUID=CO1.NTC.2871811&amp;isFromPublicArea=True&amp;isModal=False"/>
    <s v="MISIONAL"/>
    <s v="GLPE:No incluye Personal en la Entidad"/>
    <s v="2 SUPERVISOR"/>
    <m/>
    <m/>
    <n v="80550547"/>
    <s v="WILSON HUMBERTO ROJAS CORREA"/>
    <s v="PROFESIONAL ESPECIALIZADO"/>
    <s v="GRUPO DE COMPETENCIAS Y DESARROLLO HUMANO"/>
    <s v="DIRECCION ADMINISTRATIVA - SUBDIRECCIÓN DE RECURSOS HUMANOS"/>
    <s v="cesar.gonzalez@bodytechcorp.com"/>
    <m/>
    <n v="3811700"/>
    <m/>
    <m/>
    <m/>
    <s v="MÍNIMA CUANTIA"/>
    <s v="PRESTACIÓN DE SERVICIOS"/>
    <s v="PERSONA JURIDICA"/>
    <s v="MHCP-PMC-01-2022"/>
  </r>
  <r>
    <s v="3.170-2022"/>
    <x v="0"/>
    <x v="7"/>
    <s v="OTROS SERVICIOS PROFESIONALES, CIENTIFICOS Y TÉCNICOS"/>
    <n v="0"/>
    <n v="0"/>
    <s v="EFECTUAR LA INSPECCIÓN Y CERTIFICACIÓN DE LOS ELEVADORES Y PUERTAS ELÉCTRICAS UBICADAS EN LAS SEDES DE MINISTERIO DE HACIENDA Y CRÉDITO PÚBLICO"/>
    <d v="2022-04-12T00:00:00"/>
    <d v="2022-04-21T00:00:00"/>
    <d v="2022-04-21T00:00:00"/>
    <d v="2022-12-15T00:00:00"/>
    <d v="2022-12-15T00:00:00"/>
    <m/>
    <m/>
    <s v="EN EJECUCION"/>
    <n v="830117370"/>
    <s v="SERVIMETERS S.A.S."/>
    <s v="0 anos - 7 meses  y 25 dias"/>
    <s v="LA NACIÓN - MINISTERIO DE HACIENDA Y CRÉDITO PÚBLICO PAGARÁ AL CONTRATISTA, UNA VEZ SE ENCUENTRE APROBADO EL PAC (PROGRAMA ANUAL MENSUALIZADO DE CAJA), EL VALOR DE LA PRESENTE ACEPTACIÓN DE OFERTA, EN UN SÓLO PAGO, EL VALOR TOTAL, UNA VEZ SE HAYAN EFECTUADO LAS REVISIONES Y EMITIDAS LAS CERTIFICACIONES DE INSPECCIÓN Y/O INFORMES DE HALLAZGOS DETECTADOS CORRESPONDIENTES, DE ACUERDO CON LOS SIGUIENTES VALORES:"/>
    <s v=" $ -   "/>
    <n v="11429950"/>
    <s v=" $ -   "/>
    <s v=" $ -   "/>
    <n v="11429950"/>
    <m/>
    <m/>
    <s v="1 POLIZA"/>
    <s v="https://community.secop.gov.co/Public/Tendering/OpportunityDetail/Index?noticeUID=CO1.NTC.2881210&amp;isFromPublicArea=True&amp;isModal=False"/>
    <s v="MISIONAL"/>
    <s v="GLPE:Incluye Personal en la Entidad"/>
    <s v="2 SUPERVISOR"/>
    <m/>
    <m/>
    <n v="11189505"/>
    <s v="EDGAR NEFTALI TORRES PRIETO"/>
    <s v="COORDINADOR"/>
    <s v="GRUPO DE INFRAESTRUCTURA"/>
    <s v="DIRECCION ADMINISTRATIVA - GRUPO DE INFRAESTRUCTURA"/>
    <s v="contabilidad@servimeters.com"/>
    <m/>
    <n v="3811700"/>
    <m/>
    <m/>
    <m/>
    <s v="MÍNIMA CUANTIA"/>
    <s v="PRESTACIÓN DE SERVICIOS"/>
    <s v="PERSONA JURIDICA"/>
    <s v="MHCP-PMC-02-2022"/>
  </r>
  <r>
    <s v="3.171-2022"/>
    <x v="0"/>
    <x v="13"/>
    <s v="SERVICIOS DE MANTENIMIENTO REPARACION E INSTALACION"/>
    <n v="0"/>
    <n v="0"/>
    <s v="PRESTAR EL SERVICIO DE ADMINISTRACIÓN, OPERACIÓN, MANTENIMIENTO PREVENTIVO Y CORRECTIVO DE FORMA PERIÓDICA CONTINUA CON EL SUMINISTRO DE REPUESTOS E INSUMOS PARA LOS COMPONENTES Y PARTES MECÁNICAS E HIDRÁULICAS PARA LOS EQUIPOS Y ADITAMENTOS QUE CONSTITUYEN EL SISTEMA DE POTABILIZACIÓN DE AGUAS LLUVIAS DE LA SEDE CASAS DE SANTA BÁRBARA PROPIEDAD DEL MINISTERIO DE HACIENDA Y CRÉDITO PÚBLICO"/>
    <d v="2022-04-13T00:00:00"/>
    <d v="2022-04-28T00:00:00"/>
    <d v="2022-04-28T00:00:00"/>
    <d v="2022-10-31T00:00:00"/>
    <d v="2022-10-31T00:00:00"/>
    <m/>
    <m/>
    <s v="EN EJECUCION"/>
    <n v="900152368"/>
    <s v="INGENIERÍA DE BOMBAS Y PLANTAS S.A.S."/>
    <s v="0 anos - 6 meses  y 4 dias"/>
    <s v="LA NACIÓN ¿ MINISTERIO DE HACIENDA Y CRÉDITO PÚBLICO PAGARÁ AL CONTRATISTA, UNA VEZ SE ENCUENTRE APROBADO EL P.A.C. (PROGRAMA ANUAL MENSUALIZADO DE CAJA), EL VALOR DE LA PRESENTE ACEPTACIÓN DE OFERTA, EN PAGOS MENSUALES, DE ACUERDO CON EL SERVICIO DE ADMINISTRACIÓN, OPERACIÓN, MANTENIMIENTO PREVENTIVO Y CORRECTIVO EFECTIVAMENTE PRESTADO, DE CONFORMIDAD CON LOS SIGUIENTES VALORES"/>
    <s v=" $ -   "/>
    <n v="26263649"/>
    <s v=" $ -   "/>
    <s v=" $ -   "/>
    <n v="26263649"/>
    <m/>
    <m/>
    <s v="1 POLIZA"/>
    <s v="https://community.secop.gov.co/Public/Tendering/OpportunityDetail/Index?noticeUID=CO1.NTC.2881473&amp;isFromPublicArea=True&amp;isModal=False"/>
    <s v="MISIONAL"/>
    <s v="GLPE:Incluye Personal en la Entidad"/>
    <s v="2 SUPERVISOR"/>
    <m/>
    <m/>
    <n v="1016044247"/>
    <s v="JEIMMY CATALINA ANGEL DELGADILLO"/>
    <s v="PROFESIONAL UNIVERSITARIO"/>
    <s v="GRUPO DE INFRAESTRUCTURA"/>
    <s v="DIRECCION ADMINISTRATIVA - GRUPO DE INFRAESTRUCTURA"/>
    <s v="ingebombas@hotmail.com"/>
    <m/>
    <n v="3811700"/>
    <m/>
    <m/>
    <m/>
    <s v="MÍNIMA CUANTIA"/>
    <s v="PRESTACIÓN DE SERVICIOS"/>
    <s v="PERSONA JURIDICA"/>
    <s v="MHCP-PMC-03-2022"/>
  </r>
  <r>
    <s v="3.172-2022"/>
    <x v="0"/>
    <x v="7"/>
    <s v="OTROS SERVICIOS PROFESIONALES, CIENTIFICOS Y TÉCNICOS"/>
    <n v="0"/>
    <n v="0"/>
    <s v="CONTRATAR EL SERVICIO DE SOPORTE TÉCNICO PARA LA PLATAFORMA VMWARE QUE POSEE EL MINISTERIO DE HACIENDA Y CRÉDITO PÚBLICO"/>
    <d v="2022-04-28T00:00:00"/>
    <d v="2022-05-06T00:00:00"/>
    <d v="2022-05-06T00:00:00"/>
    <d v="2022-12-15T00:00:00"/>
    <d v="2022-12-15T00:00:00"/>
    <m/>
    <m/>
    <s v="EN EJECUCION"/>
    <n v="800015583"/>
    <s v="COLSOF S.A."/>
    <s v="0 anos - 7 meses  y 10 dias"/>
    <s v="LA NACIÓN ¿ MINISTERIO DE HACIENDA Y CRÉDITO PÚBLICO PAGARÁ AL CONTRATISTA, UNA VEZ SE ENCUENTRE APROBADO EL P.A.C. (PROGRAMA ANUAL MENSUALIZADO DE CAJA), EL VALOR DE LA ACEPTACIÓN DE OFERTA, EN TRIMESTRES VENCIDOS O FRACCIÓN DE TRIMESTRE CORRESPONDIENTES AL VALOR DEL SERVICIO EFECTIVAMENTE REALIZADO, DE ACUERDO CON LAS HORAS EJECUTADAS, LAS CUALES CORRESPONDEN AL SIGUIENTE VALOR"/>
    <s v=" $ -   "/>
    <n v="12311964"/>
    <s v=" $ -   "/>
    <s v=" $ -   "/>
    <n v="12311964"/>
    <m/>
    <m/>
    <s v="1 POLIZA"/>
    <s v="https://community.secop.gov.co/Public/Tendering/OpportunityDetail/Index?noticeUID=CO1.NTC.2896018&amp;isFromPublicArea=True&amp;isModal=False"/>
    <s v="MISIONAL"/>
    <s v="GLPE: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joviedo@colsof.com.co"/>
    <m/>
    <n v="3811700"/>
    <m/>
    <m/>
    <m/>
    <s v="MÍNIMA CUANTIA"/>
    <s v="PRESTACIÓN DE SERVICIOS"/>
    <s v="PERSONA JURIDICA"/>
    <s v="MHCP-PMC-06-2022"/>
  </r>
  <r>
    <s v="3.173-2022"/>
    <x v="0"/>
    <x v="7"/>
    <s v="OTROS SERVICIOS PROFESIONALES, CIENTIFICOS Y TÉCNICOS"/>
    <n v="0"/>
    <n v="0"/>
    <s v="CONTRATAR LA ACTUALIZACIÓN DEL SOFTWARE Y MANTENIMIENTO PREVENTIVO Y CORRECTIVO PARA LA SOLUCIÓN DE AGENDAMIENTO DE SALAS DE PROPIEDAD DEL MINISTERIO DE HACIENDA Y CRÉDITO PÚBLICO"/>
    <d v="2022-05-05T00:00:00"/>
    <d v="2022-05-17T00:00:00"/>
    <d v="2022-05-17T00:00:00"/>
    <d v="2022-12-31T00:00:00"/>
    <d v="2022-12-31T00:00:00"/>
    <m/>
    <m/>
    <s v="EN EJECUCION"/>
    <n v="901141352"/>
    <s v="GEOCOMTIC S.A.S"/>
    <s v="0 anos - 7 meses  y 15 dias"/>
    <s v="LA NACIÓN ¿ MINISTERIO DE HACIENDA Y CRÉDITO PÚBLICO PAGARÁ AL CONTRATISTA, UNA VEZ SE ENCUENTRE APROBADO EL P.A.C. (PROGRAMA ANUAL MENSUALIZADO DE CAJA), EL VALOR DE LA ACEPTACIÓN DE OFERTA, DE LA SIGUIENTE MANERA:  1._x0009_UN PRIMER PAGO EN EL PRIMER MES DE EJECUCIÓN DE LA ACEPTACIÓN DE OFERTA EQUIVALENTE AL 40% DEL VALOR DEL MISMO, UNA VEZ EL CONTRATISTA ENTREGUE EL INFORME DE LAS ACTIVIDADES CORRESPONDIENTES A LA ACTUALIZACIÓN DEL SOFTWARE.   2._x0009_TRES PAGOS IGUALES CADA UNO DEL 20% PARA COMPLETAR EL 60% DEL VALOR RESTANTE  DE LA ACEPTACIÓN DE OFERTA , UNA VEZ SE REALICEN Y SE ENTREGUEN LOS INFORMES DE LAS ACTIVIDADES RELACIONADAS AL SOPORTE Y MANTENIMIENTO TÉCNICO REALIZADOS EN EL BIMESTRE CORRESPONDIENTE. SIN EXCEDER DEL 31 DE DICIEMBRE DE 2022."/>
    <s v=" $ -   "/>
    <n v="70560000"/>
    <s v=" $ -   "/>
    <s v=" $ -   "/>
    <n v="70560000"/>
    <n v="28224000"/>
    <m/>
    <s v="1 POLIZA"/>
    <s v="https://community.secop.gov.co/Public/Tendering/OpportunityDetail/Index?noticeUID=CO1.NTC.2903572&amp;isFromPublicArea=True&amp;isModal=False"/>
    <s v="MISIONAL"/>
    <s v="GLPE: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marysolcordero@geocomtic.com.co"/>
    <m/>
    <n v="3811700"/>
    <m/>
    <m/>
    <m/>
    <s v="MÍNIMA CUANTIA"/>
    <s v="PRESTACIÓN DE SERVICIOS"/>
    <s v="PERSONA JURIDICA"/>
    <s v="MHCP-PMC-05-2022"/>
  </r>
  <r>
    <s v="3.174-2022"/>
    <x v="0"/>
    <x v="7"/>
    <s v="OTROS SERVICIOS PROFESIONALES, CIENTIFICOS Y TÉCNICOS"/>
    <n v="0"/>
    <n v="0"/>
    <s v="CONTRATAR LA ACTUALIZACIÓN Y SOPORTE DE LAS LICENCIAS DE EVIEWS, STATA Y RISK SIMULATOR PARA EL MINISTERIO DE HACIENDA Y CRÉDITO PÚBLICO"/>
    <d v="2022-06-14T00:00:00"/>
    <d v="2022-06-30T00:00:00"/>
    <d v="2022-06-30T00:00:00"/>
    <d v="2023-06-29T00:00:00"/>
    <d v="2023-06-29T00:00:00"/>
    <m/>
    <m/>
    <s v="EN EJECUCION"/>
    <n v="860076580"/>
    <s v="SOFTWARE SHOP DE COLOMBIA S.A.S"/>
    <s v="0 anos - 11 meses  y 30 dias"/>
    <s v="EL MINISTERIO PAGARÁ AL CONTRATISTA, UNA VEZ SE ENCUENTRE APROBADO EL P.A.C. (PROGRAMA ANUAL MENSUALIZADO DE CAJA), EL VALOR DEL CONTRATO, A TRAVÉS DE UN SOLO PAGO, PREVIA ENTREGA DEL CERTIFICADO QUE ACREDITE LA ACTUALIZACIÓN DEL LICENCIAMIENTO OBJETO DEL PRESENTE CONTRATO, A NOMBRE DEL MINISTERIO DE HACIENDA Y CRÉDITO PÚBLICO Y DE ACUERDO CON LOS SIGUIENTES VALORES"/>
    <s v=" $ -   "/>
    <n v="241802500"/>
    <s v=" $ -   "/>
    <s v=" $ -   "/>
    <n v="241802500"/>
    <m/>
    <m/>
    <s v="1 POLIZA"/>
    <s v="https://community.secop.gov.co/Public/Tendering/OpportunityDetail/Index?noticeUID=CO1.NTC.2946803&amp;isFromPublicArea=True&amp;isModal=False"/>
    <s v="MISIONAL"/>
    <s v="CD-PN:Prestacion de Servicios Profesionales"/>
    <s v="2 SUPERVISOR"/>
    <m/>
    <m/>
    <n v="79749990"/>
    <s v="JULIO ROBERTO ROMERO PEÑALOZA"/>
    <s v="SUBDIRECTOR TECNICO"/>
    <s v="SUBDIRECCION DE INGENIERIA DE SOFTWARE"/>
    <s v="DIRECCION DE TECNOLOGIA - SUBDIRECCIÓN DE INGENIERÍA DE SOFTWARE"/>
    <s v="contacto@comercialgobe.com.co"/>
    <m/>
    <n v="3811700"/>
    <m/>
    <m/>
    <m/>
    <s v="4 SELECCIÓN ABREVIADA"/>
    <s v="PRESTACIÓN DE SERVICIOS"/>
    <s v="PERSONA JURIDICA"/>
    <s v="MHCP-SIE-03-2022"/>
  </r>
  <r>
    <s v="3.175-2022"/>
    <x v="0"/>
    <x v="7"/>
    <s v="OTROS SERVICIOS PROFESIONALES, CIENTIFICOS Y TÉCNICOS"/>
    <n v="0"/>
    <n v="0"/>
    <s v="CONTRATAR LA SUSCRIPCIÓN A LOS SERVICIOS ¿ORACLE LINUX PREMIER LIMITED SUPPORT¿ PARA EL MINISTERIO DE HACIENDA Y CRÉDITO PÚBLICO"/>
    <d v="2022-06-14T00:00:00"/>
    <d v="2022-06-30T00:00:00"/>
    <d v="2022-06-30T00:00:00"/>
    <d v="2023-06-29T00:00:00"/>
    <d v="2023-06-29T00:00:00"/>
    <m/>
    <m/>
    <s v="EN EJECUCION"/>
    <n v="900529191"/>
    <s v="TECH AND KNOWLEDGE S.A.S."/>
    <s v="0 anos - 11 meses  y 30 dias"/>
    <s v="LA NACIÓN ¿ MINISTERIO DE HACIENDA Y CRÉDITO PÚBLICO PAGARÁ AL CONTRATISTA, UNA VEZ SE ENCUENTRE APROBADO EL P.A.C. (PROGRAMA ANUAL MENSUALIZADO DE CAJA), EL VALOR DE LA ACEPTACIÓN DE OFERTA, EN UN SOLO PAGO, UNA VEZ EL CONTRATISTA ENTREGUE EL CERTIFICADO QUE ACREDITE LA SUSCRIPCIÓN DE LA ENTIDAD A LOS SERVICIOS ¿ORACLE LINUX PREMIER LIMITED SUPPORT¿, POR UN (1) AÑO PARA TRES (3) SERVIDORES DE DOS (2) SOCKETS CADA UNO."/>
    <s v=" $ -   "/>
    <n v="15690000"/>
    <s v=" $ -   "/>
    <s v=" $ -   "/>
    <n v="15690000"/>
    <m/>
    <m/>
    <s v="1 POLIZA"/>
    <s v="https://community.secop.gov.co/Public/Tendering/OpportunityDetail/Index?noticeUID=CO1.NTC.2972349&amp;isFromPublicArea=True&amp;isModal=False"/>
    <s v="MISIONAL"/>
    <s v="GLPE: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carlos.garzon@takcolombia.com"/>
    <m/>
    <n v="3811700"/>
    <m/>
    <m/>
    <m/>
    <s v="MÍNIMA CUANTIA"/>
    <s v="PRESTACIÓN DE SERVICIOS"/>
    <s v="PERSONA JURIDICA"/>
    <s v="MHCP-PMC-07-2022"/>
  </r>
  <r>
    <s v="3.176-2022"/>
    <x v="1"/>
    <x v="6"/>
    <s v="ADQUISICIÓN DE BIENES Y SERVICIOS"/>
    <n v="0"/>
    <n v="0"/>
    <s v="CONTRATAR LA SUSCRIPCIÓN DEL SERVICIO DE TRANSCRIPCIÓN AUTOMÁTICADE AUDIO A TEXTO EN LA NUBE PARA EL MINISTERIO DE HACIENDA YCRÉDITO PÚBLICO"/>
    <d v="2022-07-06T00:00:00"/>
    <d v="2022-07-14T00:00:00"/>
    <d v="2022-07-14T00:00:00"/>
    <d v="2022-12-30T00:00:00"/>
    <d v="2022-12-30T00:00:00"/>
    <m/>
    <m/>
    <s v="EN EJECUCION"/>
    <n v="800229279"/>
    <s v="ELECTRICOS Y COMUNICACIONES ELECTROCOM S.A.S"/>
    <s v="0 anos - 5 meses  y 17 dias"/>
    <s v="LA NACIÓN ¿ MINISTERIO DE HACIENDA Y CRÉDITO PÚBLICO PAGARÁ AL CONTRATISTA, UNA VEZ SE ENCUENTRE APROBADO EL P.A.C. (PROGRAMA ANUAL MENSUALIZADO DE CAJA), EL VALOR DE LA ACEPTACIÓN DE OFERTA, EN UN SOLO PAGO, UNA VEZ EL CONTRATISTA ENTREGUE EL CERTIFICADO QUE ACREDITE LA SUSCRIPCIÓN DEL SERVICIO A NOMBRE DE LA ENTIDAD, PREVIA SUSCRIPCIÓN DEL ACTA DE RECIBO A SATISFACCIÓN SUSCRITA POR PARTE DEL CONTRATISTA Y EL SUPERVISOR DEL CONTRATO.  DICHO PAGO SE EFECTUARÁ CON SUJECIÓN A LA DISPONIBILIDAD DEL P.A.C., DENTRO DE LOS DIEZ (10) DÍAS HÁBILES SIGUIENTES A LA RADICACIÓN EN LA SUBDIRECCIÓN FINANCIERA DEL CUMPLIDO A SATISFACCIÓN POR PARTE DEL SUPERVISOR DESIGNADO PARA EL EFECTO, PREVIA PRESENTACIÓN DEL INFORME RESPECTIVO SOBRE LA EJECUCIÓN  DE LA ACEPTACIÓN DE OFERTA, LA CERTIFICACIÓN DE LOS PAGOS A LOS SISTEMAS DE SEGURIDAD SOCIAL INTEGRAL POR PARTE DEL CONTRATISTA, LA FACTURA CORRESPONDIENTE Y LOS DEMÁS DOCUMENTOS QUE SE REQUIERAN PARA TAL EFECTO, CONFORME AL PROCEDIMIENTO E INSTRUCTIVOS PARA LA RECEPCIÓN Y TRÁMITE DE DOCUMENTOS PARA PAGO ESTABLECIDO POR EL MINISTERIO."/>
    <s v=" $ -   "/>
    <n v="28250000"/>
    <s v=" $ -   "/>
    <s v=" $ -   "/>
    <n v="28250000"/>
    <m/>
    <m/>
    <s v="1 POLIZA"/>
    <s v="https://community.secop.gov.co/Public/Tendering/OpportunityDetail/Index?noticeUID=CO1.NTC.2972349&amp;isFromPublicArea=True&amp;isModal=False"/>
    <s v="MISIONAL"/>
    <s v="GLPE:No incluye Personal en la Entidad"/>
    <s v="2 SUPERVISOR"/>
    <m/>
    <m/>
    <n v="79358551"/>
    <s v="NOE HERNANDEZ RODRIGUEZ"/>
    <s v="SUBDIRECTOR ADMINISTRATIVO"/>
    <s v="SUBDIRECCION DE ADMON DE RECURSOS TECNOLOGICOS DE LA DIRECCION DE TECNOLOGIA"/>
    <s v="DIRECCION DE TECNOLOGIA - SUBDIRECCIÓN DE ADMINISTRACIÓN DE RECURSOS TECNOLÓGICOS"/>
    <s v="finanzas@electrocom.com.co"/>
    <m/>
    <n v="3811700"/>
    <m/>
    <m/>
    <m/>
    <s v="MÍNIMA CUANTIA"/>
    <s v="PRESTACIÓN DE SERVICIOS"/>
    <s v="PERSONA JURIDICA"/>
    <s v="MHCP-PMC-08-20222"/>
  </r>
  <r>
    <s v="3.177-2022"/>
    <x v="0"/>
    <x v="42"/>
    <s v="SERVICIOS DE CONSTRUCCION"/>
    <n v="0"/>
    <n v="0"/>
    <s v="PRESTAR EL SERVICIO DE MANTENIMIENTO A LOS COMPONENTES DE CABLEADO ESTRUCTURADO Y CORRIENTE REGULADA QUE SEAN NECESARIOS PARA EL ADECUADO USO DE LOS EQUIPOS DE CÓMPUTO QUE SE ENCUENTRAN EN LA RED DEL MHCP."/>
    <d v="2022-07-15T00:00:00"/>
    <d v="2022-08-01T00:00:00"/>
    <d v="2022-08-01T00:00:00"/>
    <d v="2022-12-01T00:00:00"/>
    <d v="2022-12-01T00:00:00"/>
    <m/>
    <m/>
    <s v="EN EJECUCION"/>
    <n v="800229279"/>
    <s v="ELECTRICOS Y COMUNICACIONES ELECTROCOM S.A.S"/>
    <s v="0 anos - 4 meses  y 1 dias"/>
    <s v="EL MINISTERIO PAGARÁ AL CONTRATISTA, UNA VEZ SE ENCUENTRE APROBADO EL P.A.C. (PROGRAMA ANUAL MENSUALIZADO DE CAJA), EN MONEDA LEGAL COLOMBIANA, DE ACUERDO A LAS NECESIDADES DEMANDADAS POR LA ENTIDAD, CONTRA ENTREGA Y RECIBO A SATISFACCIÓN DE LAS CANTIDADES EFECTIVAMENTE INSTALADAS, DE ACUERDO CON LA UNIDAD DE MEDIDA Y VALOR ESTABLECIDO, PARA CADA UNO DE LOS ELEMENTOS, DE ACUERDO CON LOS SIGUIENTES VALORES UNITARIOS"/>
    <s v=" $ -   "/>
    <n v="300000000"/>
    <s v=" $ -   "/>
    <s v=" $ -   "/>
    <n v="300000000"/>
    <m/>
    <m/>
    <s v="1 POLIZA"/>
    <s v="https://community.secop.gov.co/Public/Tendering/OpportunityDetail/Index?noticeUID=CO1.NTC.2969141&amp;isFromPublicArea=True&amp;isModal=False"/>
    <s v="APOYO"/>
    <s v="GLPE:Incluye Personal en la Entidad"/>
    <s v="2 SUPERVISOR"/>
    <m/>
    <m/>
    <n v="79419241"/>
    <s v="ALIRIO ORLANDO TEJEDOR TEJEDOR"/>
    <s v="PROFESIONAL ESPECIALIZADO"/>
    <s v="SUBDIRECCION DE ADMON DE RECURSOS TECNOLOGICOS"/>
    <s v="DIRECCION DE TECNOLOGIA - SUBDIRECCIÓN DE ADMINISTRACIÓN DE RECURSOS TECNOLÓGICOS"/>
    <s v="finanzas@electrocom.com.co"/>
    <m/>
    <n v="3811700"/>
    <m/>
    <m/>
    <m/>
    <s v="4 SELECCIÓN ABREVIADA"/>
    <s v="PRESTACIÓN DE SERVICIOS"/>
    <s v="PERSONA JURIDICA"/>
    <s v="MHCP-SAMC-03-2022"/>
  </r>
  <r>
    <s v="3.178-2022"/>
    <x v="1"/>
    <x v="3"/>
    <s v="OPTIMIZACIÓN DEL MODELO DE GESTIÓN Y ADMINISTRACIÓN DEL PORTAFOLIO DE EMPRESAS ESTATALES - BOGOTÁ"/>
    <n v="0"/>
    <n v="0"/>
    <s v="PRESTAR LOS SERVICIOS PROFESIONALES PARA ASESORAR JURÍDICAMENTE A LA DIRECCIÓN GENERAL DE PARTICIPACIONES ESTATALES EN EL MARCO DE LA ESTRATEGIA GLOBAL DE ACTIVOS, EN EL DESARROLLO DE LAS ACTIVIDADES DE FORTALECIMIENTO DEL GOBIERNO CORPORATIVO Y EL MARCO LEGAL REGULATORIO DE LAS EMPRESAS ESTATALES Y/O EN LAS EMPRESAS DE LOS SISTEMAS DE TRANSPORTE DONDE LA NACIÓN FINANCIE"/>
    <d v="2022-07-21T00:00:00"/>
    <d v="2022-08-01T00:00:00"/>
    <d v="2022-08-01T00:00:00"/>
    <d v="2022-09-15T00:00:00"/>
    <d v="2022-09-15T00:00:00"/>
    <m/>
    <m/>
    <s v="EN EJECUCION"/>
    <n v="19426206"/>
    <s v="JORGE GABRIEL TABOADA HOYOS"/>
    <s v="0 anos - 1 meses  y 15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 COSTO POR HORA DE 620.971,00 PESOS MONEDA CORRIENTE, INCLUIDO IVA, SIN EXCEDER 29 HORAS MENSUALES, PARA UN VALOR MENSUAL HASTA DE $18.008.159,00 MONEDA CORRIENTE INCLUIDO IVA. PARA EL EFECTO, EL CONTRATISTA DEBERÁ PRESENTAR DENTRO DE LOS PRIMEROS DIEZ (10) DÍAS HÁBILES DE CADA MES, EL INFORME RESPECTIVO SOBRE LA EJECUCIÓN DEL CONTRATO, LA CERTIFICACIÓN DE LOS PAGOS A LOS SISTEMAS DE SEGURIDAD SOCIAL INTEGRAL, LA FACTURA CORRESPONDIENTE Y LOS DEMÁS DOCUMENTOS QUE SE REQUIERAN PARA EL PAGO. EL PAGO SE EFECTUARÁ DENTRO DE LOS DIEZ (10) DÍAS HÁBILES SIGUIENTES A LA RADICACIÓN EN LA SUBDIRECCIÓN FINANCIERA DEL CUMPLIDO A SATISFACCIÓN POR PARTE DEL SUPERVISOR DESIGNADO PARA EL EFECTO. SI EL CUMPLIDO DE PAGO NO HA SIDO CORRECTAMENTE ELABORADO O NO SE ACOMPAÑAN LOS SOPORTES REQUERIDOS PARA EL PAGO Y/O SE PRESENTEN DE MANERA INCORRECTA, EL TÉRMINO PARA EL PAGO SOLO EMPEZARÁ A CONTARSE DESDE LA FECHA EN QUE SE APORTE EL ÚLTIMO DOCUMENTO Y/O SE PRESENTE EN DEBIDA FORMA. LAS DEMORAS QUE SE PRESENTEN POR ÉSTOS CONCEPTOS SERÁN RESPONSABILIDAD DEL CONTRATISTA Y NO TENDRÁN POR ELLOS DERECHO AL PAGO DE INTERESES O COMPENSACIÓN DE NINGUNA NATURALEZA."/>
    <n v="18008159"/>
    <n v="54024477"/>
    <s v=" $ -   "/>
    <s v=" $ -   "/>
    <n v="54024477"/>
    <m/>
    <m/>
    <s v="1 POLIZA"/>
    <m/>
    <s v="MISIONAL"/>
    <s v="CD-PN:Prestacion de Servicios Profesionales"/>
    <s v="2 SUPERVISOR"/>
    <m/>
    <m/>
    <n v="52418478"/>
    <s v="ADRIANA MAZUERA CHILD"/>
    <s v="DIRECTORA"/>
    <s v="DIRECCIÓN GENERAL DE PARTICIPACIONES ESTATALES"/>
    <s v="DIRECCION GENERAL DE PARTICIPACIONES ESTATALES - "/>
    <s v="gabrie05@hotmail.com/jgtaboada@durayosorio.com"/>
    <m/>
    <n v="3811700"/>
    <m/>
    <m/>
    <m/>
    <s v="2 CONTRATACIÓN DIRECTA"/>
    <s v="PRESTACIÓN DE SERVICIOS"/>
    <s v="PERSONA NATURAL"/>
    <s v="MHCP-CD-176-2022"/>
  </r>
  <r>
    <s v="3.179-2022"/>
    <x v="0"/>
    <x v="7"/>
    <s v="OTROS SERVICIOS PROFESIONALES, CIENTIFICOS Y TÉCNICOS"/>
    <n v="0"/>
    <n v="0"/>
    <s v="PRESTAR SERVICIOS PROFESIONALES A LA DIRECCIÓN GENERAL DE PRESUPUESTO PÚBLICO NACIONAL ¿ DGPPN PARA ORGANIZAR, ANALIZAR Y PRESENTAR INFORMACIÓN RELACIONADA CON LA POLÍTICA DE VÍCTIMAS, EQUIDAD PARA LA MUJER, GRUPOS ÉTNICOS, Y LOS QUE SE REQUIERAN, EN EL MARCO DE LA ¿LEY DE PRESUPUESTO GENERAL DE LA NACIÓN¿."/>
    <d v="2022-07-28T00:00:00"/>
    <d v="2022-08-01T00:00:00"/>
    <d v="2022-08-01T00:00:00"/>
    <d v="2022-09-15T00:00:00"/>
    <d v="2022-09-15T00:00:00"/>
    <m/>
    <m/>
    <s v="EN EJECUCION"/>
    <n v="1015473935"/>
    <s v="DIANA CAROLINA CAMARGO CASTEBLANCO"/>
    <s v="0 anos - 1 meses  y 15 dias"/>
    <s v="EL VALOR DEL PRESENTE CONTRATO SE PAGARÁ, POR INTERMEDIO DE LA COORDINACIÓN DE PAGADURÍA DE LA SUBDIRECCIÓN FINANCIERA DE ESTE MINISTERIO, AL CONTRATISTA, CON SUJECIÓN A LA DISPONIBILIDAD DEL P.A.C. (PROGRAMA ANUAL MENSUALIZADO DE CAJA), EN MENSUALIDADES VENCIDAS O PROPORCIONALES POR FRACCIÓN DE SERVICIO PRESTADO, TOMANDO COMO BASE UNOS HONORARIOS MENSUALES DE $3.600.000,00 MONEDA CORRIENTE."/>
    <s v=" $ -   "/>
    <n v="5880000"/>
    <s v=" $ -   "/>
    <s v=" $ -   "/>
    <n v="5880000"/>
    <m/>
    <m/>
    <s v="1 POLIZA"/>
    <m/>
    <s v="MISIONAL"/>
    <s v="CD-PN:Prestacion de Servicios Profesionales"/>
    <s v="2 SUPERVISOR"/>
    <m/>
    <m/>
    <n v="52803817"/>
    <s v="MONICA DIANA PARADA MORENO"/>
    <s v="ASESOR"/>
    <s v="SUBDIRECCION DE PROMOCION Y PROTECCION SOCIAL"/>
    <s v="DIRECCION GENERAL DEL PRESUPUESTO PUBLICO NACIONAL - "/>
    <s v="lasilvap@unal.edu.co"/>
    <s v="dicamarg@minhacienda.gov.co"/>
    <n v="3811700"/>
    <n v="3795"/>
    <m/>
    <m/>
    <s v="2 CONTRATACIÓN DIRECTA"/>
    <s v="PRESTACIÓN DE SERVICIOS"/>
    <s v="PERSONA NATURAL"/>
    <s v="*"/>
  </r>
  <r>
    <s v="3.180-2022"/>
    <x v="0"/>
    <x v="15"/>
    <s v="SEGUMIENTO, ACTUALIZACION DE CALCULOS ACTUARIALES, DESEÑO DE ADMON FIANCIERA DEL PASIVO PENSIONAL DE LAS ENTIDADES TERRRITORIALES (ARTICULO 48 DE LA LEY 863/2003)."/>
    <n v="0"/>
    <n v="0"/>
    <s v="PRESTAR SERVICIOS PROFESIONALES PARA BRINDAR SOPORTE TÉCNICO, ACOMPAÑAMIENTO Y ATENCIÓN A LOS DEPARTAMENTOS DE BOLIVAR, CÓRDOBA, SUCRE Y DEMÁS ENTIDADES QUE INDIQUE LA DGRESS TANTO DEL SECTOR CENTRAL COMO EL SECTOR DESCENTRALIZADO A NIVEL DEPARTAMENTAL Y MUNICIPAL, EN EL CUMPLIMIENTO DE LAS NORMAS QUE RIGEN AL FONPET Y AL PROYECTO ¿SEGUIMIENTO Y ACTUALIZACIÓN DE LOS CÁLCULOS ACTUARIALES DEL PASIVO PENSIONAL DE LAS ENTIDADES TERRITORIALES¿ (PASIVOCOL)."/>
    <d v="2022-08-02T00:00:00"/>
    <m/>
    <m/>
    <d v="2022-09-15T00:00:00"/>
    <d v="2022-09-15T00:00:00"/>
    <m/>
    <m/>
    <s v="EN EJECUCION"/>
    <n v="1047454663"/>
    <s v="MARIA CANDIA DEL VALLE PEREZ"/>
    <s v=" anos -  meses  y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5.817.301 MONEDA CORRIENTE"/>
    <n v="5817301"/>
    <n v="9501592"/>
    <s v=" $ -   "/>
    <s v=" $ -   "/>
    <n v="9501592"/>
    <m/>
    <m/>
    <s v="6 NO CONSTITUYO GARANTIAS"/>
    <m/>
    <s v="MISIONAL"/>
    <s v="CD-PN:Prestacion de Servicios Profesionales"/>
    <s v="2 SUPERVISOR"/>
    <m/>
    <m/>
    <n v="52803817"/>
    <s v="MONICA DIANA PARADA MORENO"/>
    <s v="ASESOR"/>
    <s v="SUBDIRECCION DE PROMOCION Y PROTECCION SOCIAL"/>
    <s v="DIRECCION GENERAL DE REGULACION ECONOMICA DE LA SEGURIDAD SOCIAL - "/>
    <m/>
    <m/>
    <n v="3811700"/>
    <m/>
    <m/>
    <m/>
    <s v="2 CONTRATACIÓN DIRECTA"/>
    <s v="PRESTACIÓN DE SERVICIOS"/>
    <s v="PERSONA NATURAL"/>
    <s v="MHCP-CD-182-2022"/>
  </r>
  <r>
    <s v="3.181-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8-02T00:00:00"/>
    <m/>
    <m/>
    <d v="2022-09-15T00:00:00"/>
    <d v="2022-09-15T00:00:00"/>
    <m/>
    <m/>
    <s v="EN EJECUCION"/>
    <n v="80756848"/>
    <s v="HECTOR ANDRES LEAL VEGA"/>
    <s v=" anos -  meses  y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12133160"/>
    <s v=" $ -   "/>
    <s v=" $ -   "/>
    <n v="12133160"/>
    <m/>
    <m/>
    <s v="6 NO CONSTITUYO GARANTIAS"/>
    <m/>
    <s v="APOYO"/>
    <s v="CD-PN:Prestacion de Servicios Profesionales"/>
    <s v="2 SUPERVISOR"/>
    <m/>
    <m/>
    <n v="52803817"/>
    <s v="MONICA DIANA PARADA MORENO"/>
    <s v="ASESOR"/>
    <s v="SUBDIRECCION DE PROMOCION Y PROTECCION SOCIAL"/>
    <s v="DIRECCION DE TECNOLOGIA - "/>
    <s v="halealv@gmail.com"/>
    <s v="hector.leal@minhacienda.gov.co"/>
    <n v="3811700"/>
    <n v="4812"/>
    <m/>
    <m/>
    <s v="2 CONTRATACIÓN DIRECTA"/>
    <s v="PRESTACIÓN DE SERVICIOS"/>
    <s v="PERSONA NATURAL"/>
    <s v="MHCP-CD-186-2022"/>
  </r>
  <r>
    <s v="3.182-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8-02T00:00:00"/>
    <m/>
    <m/>
    <d v="2022-09-15T00:00:00"/>
    <d v="2022-09-15T00:00:00"/>
    <m/>
    <m/>
    <s v="EN EJECUCION"/>
    <n v="11428986"/>
    <s v="JAIME EDUARDO SUTACHAN"/>
    <s v=" anos -  meses  y  dias"/>
    <s v="EL PLAZO DE EJECUCIÓN DEL PRESENTE CONTRATO SERÁ HASTA EL 15 DE SEPTIEMBRE DE 2022, INCLUSIVE, CONTADO A PARTIR DE LA APROBACIÓN DE LA GARANTÍA ÚNICA DE CUMPLIMIENTO QUE DEBE CONSTITUIR EL CONTRATISTA A FAVOR DEL MINISTERIO, PREVIO REGISTRO PRESUPUESTAL E INICIO DE LA COBERTURA DE LA AFILIACIÓN DEL CONTRATISTA A LA ARL, POR PARTE DEL MINISTERIO DE HACIENDA Y CRÉDITO PÚBLICO"/>
    <n v="7744570"/>
    <n v="12133160"/>
    <s v=" $ -   "/>
    <s v=" $ -   "/>
    <n v="12133160"/>
    <m/>
    <m/>
    <s v="6 NO CONSTITUYO GARANTIAS"/>
    <m/>
    <s v="APOYO"/>
    <s v="CD-PN:Prestacion de Servicios Profesionales"/>
    <s v="2 SUPERVISOR"/>
    <m/>
    <m/>
    <n v="52803817"/>
    <s v="MONICA DIANA PARADA MORENO"/>
    <s v="ASESOR"/>
    <s v="SUBDIRECCION DE PROMOCION Y PROTECCION SOCIAL"/>
    <s v="DIRECCION DE TECNOLOGIA - "/>
    <s v="jaimesutachan@yahoo.com"/>
    <s v="jaime.sutachan@minhacienda.gov.co"/>
    <n v="3811700"/>
    <n v="3866"/>
    <m/>
    <m/>
    <s v="2 CONTRATACIÓN DIRECTA"/>
    <s v="PRESTACIÓN DE SERVICIOS"/>
    <s v="PERSONA NATURAL"/>
    <s v="MHCP-CD-185-2022"/>
  </r>
  <r>
    <s v="3.183-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8-03T00:00:00"/>
    <m/>
    <m/>
    <d v="2022-09-15T00:00:00"/>
    <d v="2022-09-15T00:00:00"/>
    <m/>
    <m/>
    <s v="EN EJECUCION"/>
    <n v="1031149759"/>
    <s v="RONALD YESID PEREZ ORTEGA"/>
    <s v=" anos -  meses  y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12133160"/>
    <s v=" $ -   "/>
    <s v=" $ -   "/>
    <n v="12133160"/>
    <m/>
    <m/>
    <s v="6 NO CONSTITUYO GARANTIAS"/>
    <m/>
    <s v="APOYO"/>
    <s v="CD-PN:Prestacion de Servicios Profesionales"/>
    <s v="2 SUPERVISOR"/>
    <m/>
    <m/>
    <n v="52803817"/>
    <s v="MONICA DIANA PARADA MORENO"/>
    <s v="ASESOR"/>
    <s v="SUBDIRECCION DE PROMOCION Y PROTECCION SOCIAL"/>
    <s v="DIRECCION DE TECNOLOGIA - "/>
    <s v="ronald_yesid@outlook.com"/>
    <s v="ronald.perez@minhacienda.gov.co"/>
    <n v="3811700"/>
    <n v="3884"/>
    <m/>
    <m/>
    <s v="2 CONTRATACIÓN DIRECTA"/>
    <s v="PRESTACIÓN DE SERVICIOS"/>
    <s v="PERSONA NATURAL"/>
    <s v="MHCP-CD-184-2022"/>
  </r>
  <r>
    <s v="3.184-2022"/>
    <x v="0"/>
    <x v="15"/>
    <s v="SEGUMIENTO, ACTUALIZACION DE CALCULOS ACTUARIALES, DESEÑO DE ADMON FIANCIERA DEL PASIVO PENSIONAL DE LAS ENTIDADES TERRRITORIALES (ARTICULO 48 DE LA LEY 863/2003)."/>
    <n v="0"/>
    <n v="0"/>
    <s v="APOYAR LA GESTIÓN DOCUMENTAL DE LA ADMINISTRACIÓN DEL FONPET Y DEL PROYECTO DE SEGUIMIENTO Y ACTUALIZACIÓN DE LOS CÁLCULOS ACTUARIALES EN LO RELACIONADO CON EL PROGRAMA DE HISTORIAS LABORALES"/>
    <d v="2022-08-03T00:00:00"/>
    <m/>
    <m/>
    <d v="2022-09-15T00:00:00"/>
    <d v="2022-09-15T00:00:00"/>
    <m/>
    <m/>
    <s v="EN EJECUCION"/>
    <n v="1016025489"/>
    <s v="JULY ALEJANDRA MORA HERRERA"/>
    <s v=" anos -  meses  y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2.865.726 MONEDA CORRIENTE"/>
    <n v="2865726"/>
    <n v="4155303"/>
    <s v=" $ -   "/>
    <s v=" $ -   "/>
    <n v="4155303"/>
    <m/>
    <m/>
    <s v="6 NO CONSTITUYO GARANTIAS"/>
    <m/>
    <s v="MISIONAL"/>
    <s v="CD-PN:Prestacion de Servicios Profesionales"/>
    <s v="2 SUPERVISOR"/>
    <m/>
    <m/>
    <n v="52803817"/>
    <s v="MONICA DIANA PARADA MORENO"/>
    <s v="ASESOR"/>
    <s v="SUBDIRECCION DE PROMOCION Y PROTECCION SOCIAL"/>
    <s v="DIRECCION GENERAL DE REGULACION ECONOMICA DE LA SEGURIDAD SOCIAL - "/>
    <s v="alejandramora847@gmail.com"/>
    <m/>
    <n v="3811700"/>
    <m/>
    <m/>
    <m/>
    <s v="2 CONTRATACIÓN DIRECTA"/>
    <s v="PRESTACIÓN DE SERVICIOS"/>
    <s v="PERSONA NATURAL"/>
    <s v="MHCP-CD-191-2022"/>
  </r>
  <r>
    <s v="3.185-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8-03T00:00:00"/>
    <m/>
    <m/>
    <d v="2022-09-15T00:00:00"/>
    <d v="2022-09-15T00:00:00"/>
    <m/>
    <m/>
    <s v="EN EJECUCION"/>
    <n v="80155831"/>
    <s v="CAMILO ANDRES RAMIREZ PATIÑO"/>
    <s v=" anos -  meses  y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12133160"/>
    <s v=" $ -   "/>
    <s v=" $ -   "/>
    <n v="12133160"/>
    <m/>
    <m/>
    <s v="6 NO CONSTITUYO GARANTIAS"/>
    <m/>
    <s v="APOYO"/>
    <s v="CD-PN:Prestacion de Servicios Profesionales"/>
    <s v="2 SUPERVISOR"/>
    <m/>
    <m/>
    <n v="52803817"/>
    <s v="MONICA DIANA PARADA MORENO"/>
    <s v="ASESOR"/>
    <s v="SUBDIRECCION DE PROMOCION Y PROTECCION SOCIAL"/>
    <s v="DIRECCION DE TECNOLOGIA - "/>
    <s v="camirz@gmail.com"/>
    <s v="camilo.ramirez@minhacienda.gov.co"/>
    <n v="3811700"/>
    <n v="4805"/>
    <m/>
    <m/>
    <s v="2 CONTRATACIÓN DIRECTA"/>
    <s v="PRESTACIÓN DE SERVICIOS"/>
    <s v="PERSONA NATURAL"/>
    <s v="MHCP-CD-189-2022"/>
  </r>
  <r>
    <s v="3.186-2022"/>
    <x v="0"/>
    <x v="15"/>
    <s v="SEGUMIENTO, ACTUALIZACION DE CALCULOS ACTUARIALES, DESEÑO DE ADMON FIANCIERA DEL PASIVO PENSIONAL DE LAS ENTIDADES TERRRITORIALES (ARTICULO 48 DE LA LEY 863/2003)."/>
    <n v="0"/>
    <n v="0"/>
    <s v="PRESTAR SERVICIOS PROFESIONALES PARA EL SEGUIMIENTO, SOPORTE JURÍDICO Y APOYO DE LOS PLANES, DIRECTRICES Y PROCEDIMIENTOS EN LA DGRESS, EN LO RELACIONADO CON EL FONPET Y AL PROYECTO DE SEGUIMIENTO Y ACTUALIZACIÓN DE LOS CÁLCULOS ACTUARIALES DEL PASIVO PENSIONAL DE LAS ENTIDADES TERRITORIALES¿ (PASIVOCOL), EN CUMPLIMIENTO DE LA NORMATIVIDAD VIGENTE EN LA MATERIA."/>
    <d v="2022-08-04T00:00:00"/>
    <m/>
    <m/>
    <d v="2022-09-15T00:00:00"/>
    <d v="2022-09-15T00:00:00"/>
    <m/>
    <m/>
    <s v="EN EJECUCION"/>
    <n v="79740064"/>
    <s v="JOSE ALBERTO JEREZ REYES"/>
    <s v=" anos -  meses  y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8.479.124 MONEDA CORRIENTE."/>
    <n v="8479124"/>
    <n v="12436049"/>
    <s v=" $ -   "/>
    <s v=" $ -   "/>
    <n v="12436049"/>
    <m/>
    <m/>
    <s v="6 NO CONSTITUYO GARANTIAS"/>
    <m/>
    <s v="MISIONAL"/>
    <s v="CD-PN:Prestacion de Servicios Profesionales"/>
    <s v="2 SUPERVISOR"/>
    <m/>
    <m/>
    <n v="52803817"/>
    <s v="MONICA DIANA PARADA MORENO"/>
    <s v="ASESOR"/>
    <s v="SUBDIRECCION DE PROMOCION Y PROTECCION SOCIAL"/>
    <s v="DIRECCION GENERAL DE REGULACION ECONOMICA DE LA SEGURIDAD SOCIAL - "/>
    <s v="josealbertojerezreyes@hotmail.com"/>
    <m/>
    <n v="3811700"/>
    <m/>
    <m/>
    <m/>
    <s v="2 CONTRATACIÓN DIRECTA"/>
    <s v="PRESTACIÓN DE SERVICIOS"/>
    <s v="PERSONA NATURAL"/>
    <s v="MHCP-CD-192-2022"/>
  </r>
  <r>
    <s v="3.187-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8-04T00:00:00"/>
    <m/>
    <m/>
    <d v="2022-09-15T00:00:00"/>
    <d v="2022-09-15T00:00:00"/>
    <m/>
    <m/>
    <s v="EN EJECUCION"/>
    <n v="1072394576"/>
    <s v="HAWER ALBERTO FORERO REY"/>
    <s v=" anos -  meses  y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12133160"/>
    <s v=" $ -   "/>
    <s v=" $ -   "/>
    <n v="12133160"/>
    <m/>
    <m/>
    <s v="6 NO CONSTITUYO GARANTIAS"/>
    <m/>
    <s v="APOYO"/>
    <s v="CD-PN:Prestacion de Servicios Profesionales"/>
    <s v="2 SUPERVISOR"/>
    <m/>
    <m/>
    <n v="52803817"/>
    <s v="MONICA DIANA PARADA MORENO"/>
    <s v="ASESOR"/>
    <s v="SUBDIRECCION DE PROMOCION Y PROTECCION SOCIAL"/>
    <s v="DIRECCION DE TECNOLOGIA - "/>
    <s v="hawerforero@gmail.com"/>
    <m/>
    <n v="3811700"/>
    <m/>
    <m/>
    <m/>
    <s v="2 CONTRATACIÓN DIRECTA"/>
    <s v="PRESTACIÓN DE SERVICIOS"/>
    <s v="PERSONA NATURAL"/>
    <s v="MHCP-CD-190-2022"/>
  </r>
  <r>
    <s v="3.188-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8-04T00:00:00"/>
    <m/>
    <m/>
    <d v="2022-09-15T00:00:00"/>
    <d v="2022-09-15T00:00:00"/>
    <m/>
    <m/>
    <s v="EN EJECUCION"/>
    <n v="92524168"/>
    <s v="GUSTAVO ADOLFO VELEZ ROMERO"/>
    <s v=" anos -  meses  y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7.744.570 MONEDA CORRIENTE"/>
    <n v="7744570"/>
    <n v="12133160"/>
    <s v=" $ -   "/>
    <s v=" $ -   "/>
    <n v="12133160"/>
    <m/>
    <m/>
    <s v="6 NO CONSTITUYO GARANTIAS"/>
    <m/>
    <s v="APOYO"/>
    <s v="CD-PN:Prestacion de Servicios Profesionales"/>
    <s v="2 SUPERVISOR"/>
    <m/>
    <m/>
    <n v="52803817"/>
    <s v="MONICA DIANA PARADA MORENO"/>
    <s v="ASESOR"/>
    <s v="SUBDIRECCION DE PROMOCION Y PROTECCION SOCIAL"/>
    <s v="DIRECCION DE TECNOLOGIA - "/>
    <s v="gvelezromero@gmail.com"/>
    <m/>
    <n v="3811700"/>
    <n v="3865"/>
    <m/>
    <m/>
    <s v="2 CONTRATACIÓN DIRECTA"/>
    <s v="PRESTACIÓN DE SERVICIOS"/>
    <s v="PERSONA NATURAL"/>
    <s v="MHCP-CD-187-2022"/>
  </r>
  <r>
    <s v="3.189-2022"/>
    <x v="1"/>
    <x v="9"/>
    <s v="ADQUISICIÓN DE BIENES Y SERVICIOS-SERVICIO DE INFORMACION ACTUALIZADO-ADECUACION DEL SIIF NACION A NORMAS, CONCEPTOS Y ESTANDARES NACIONALES E INTERNACIONALES BOGOTA"/>
    <n v="0"/>
    <n v="0"/>
    <s v="PRESTACIÓN DE SERVICIOS PROFESIONALES A LA DIRECCIÓN DE TECNOLOGÍA EN EL DESARROLLO DE ACTIVIDADES TÉCNICAS INHERENTES A LA IMPLEMENTACIÓN DEL MODELO CONCEPTUAL QUE IMPACTEN A LA SOLUCIÓN SIIF NACIÓN Y DEMÁS SOLUCIONES DE SOFTWARE RELACIONADAS CON EL MISMO, EN EL MARCO DEL PROYECTO ¿ADECUACIÓN DEL SIIF NACIÓN A NORMAS, CONCEPTOS Y ESTÁNDARES NACIONALES E INTERNACIONALES BOGOTÁ¿."/>
    <d v="2022-08-04T00:00:00"/>
    <m/>
    <m/>
    <d v="2022-09-15T00:00:00"/>
    <d v="2022-09-15T00:00:00"/>
    <m/>
    <m/>
    <s v="EN EJECUCION"/>
    <n v="79442048"/>
    <s v="FERNANDO RAMIREZ GONZALEZ"/>
    <s v=" anos -  meses  y  dias"/>
    <s v="EL VALOR DEL PRESENTE CONTRATO SE PAGARÁ POR INTERMEDIO DE LA SUBDIRECCIÓN FINANCIERA DE ESTE MINISTERIO AL CONTRATISTA, CON SUJECIÓN A LA DISPONIBILIDAD DEL P.A.C. (PROGRAMA ANUAL MENSUALIZADO DE CAJA), EN MENSUALIDADES VENCIDAS O PROPORCIONALES POR FRACCIÓN DE SERVICIO PRESTADO, TOMANDO COMO BASE UNOS HONORARIOS MENSUALES DE $ 7.744.570 MONEDA CORRIENTE INCLUIDO IVA"/>
    <n v="7744570"/>
    <n v="12133160"/>
    <s v=" $ -   "/>
    <s v=" $ -   "/>
    <n v="12133160"/>
    <m/>
    <m/>
    <s v="6 NO CONSTITUYO GARANTIAS"/>
    <m/>
    <s v="APOYO"/>
    <s v="CD-PN:Prestacion de Servicios Profesionales"/>
    <s v="2 SUPERVISOR"/>
    <m/>
    <m/>
    <n v="52803817"/>
    <s v="MONICA DIANA PARADA MORENO"/>
    <s v="ASESOR"/>
    <s v="SUBDIRECCION DE PROMOCION Y PROTECCION SOCIAL"/>
    <s v="DIRECCION DE TECNOLOGIA - SUBDIRECCIÓN DE INGENIERÍA DE SOFTWARE"/>
    <s v="fernandoramirezg@hotmail.com"/>
    <s v="fernando.ramirez@minhacienda.gov.co"/>
    <n v="3811700"/>
    <n v="3851"/>
    <m/>
    <m/>
    <s v="2 CONTRATACIÓN DIRECTA"/>
    <s v="PRESTACIÓN DE SERVICIOS"/>
    <s v="PERSONA NATURAL"/>
    <s v="MHCP-CD-188-2022"/>
  </r>
  <r>
    <s v="11.004-2022"/>
    <x v="0"/>
    <x v="43"/>
    <s v="DOTACIÓN (PRENDAS DE VESTIR Y CALZADO)"/>
    <n v="0"/>
    <n v="0"/>
    <s v="CONTRATAR EL SUMINISTRO DE DOTACIONES DE VESTUARIO Y CALZADO, CON DESTINO A LOS FUNCIONARIOS Y FUNCIONARIAS DEL MINISTERIO DE HACIENDA Y CRÉDITO PÚBLICO QUE TIENEN ESTE DERECHO.(VESTUARIO DAMA)"/>
    <d v="2022-04-27T00:00:00"/>
    <d v="2022-05-05T00:00:00"/>
    <d v="2022-05-05T00:00:00"/>
    <d v="2022-12-31T00:00:00"/>
    <d v="2022-12-31T00:00:00"/>
    <m/>
    <m/>
    <s v="EN EJECUCION"/>
    <n v="830043996"/>
    <s v="CELMY LTDA"/>
    <s v="0 anos - 7 meses  y 27 dias"/>
    <m/>
    <s v=" $ -   "/>
    <n v="39212707.990000002"/>
    <s v=" $ -   "/>
    <s v=" $ -   "/>
    <n v="39212707.990000002"/>
    <m/>
    <m/>
    <s v="1 POLIZA"/>
    <s v="https://www.colombiacompra.gov.co/tienda-virtual-del-estado-colombiano/ordenes-compra/88876"/>
    <s v="APOYO"/>
    <s v="GLPE:No incluye Personal en la Entidad"/>
    <s v="2 SUPERVISOR"/>
    <m/>
    <m/>
    <n v="51791405"/>
    <s v="LILIANA ROZO GARCIA"/>
    <s v="ASESOR"/>
    <s v="GRUPO DE ADMINISTRACIÓN DE PERSONAL"/>
    <s v="DIRECCION ADMINISTRATIVA - SUBDIRECCIÓN DE RECURSOS HUMANOS"/>
    <s v="celmyltda@celmyltda.com"/>
    <m/>
    <n v="3811700"/>
    <m/>
    <m/>
    <m/>
    <s v="4 SELECCIÓN ABREVIADA"/>
    <s v="PRESTACIÓN DE SERVICIOS"/>
    <s v="PERSONA JURIDICA"/>
    <s v="ACUERDO MARCO"/>
  </r>
  <r>
    <s v="11.005-2022"/>
    <x v="0"/>
    <x v="43"/>
    <s v="DOTACIÓN (PRENDAS DE VESTIR Y CALZADO)"/>
    <n v="0"/>
    <n v="0"/>
    <s v="CONTRATAR EL SUMINISTRO DE DOTACIONES DE VESTUARIO Y CALZADO, CON DESTINO A LOS FUNCIONARIOS Y FUNCIONARIAS DEL MINISTERIO DE HACIENDA Y CRÉDITO PÚBLICO QUE TIENEN ESTE DERECHO. (VESTUARIO CABALLERO)"/>
    <d v="2022-04-27T00:00:00"/>
    <d v="2022-05-05T00:00:00"/>
    <d v="2022-05-05T00:00:00"/>
    <d v="2022-12-31T00:00:00"/>
    <d v="2022-12-31T00:00:00"/>
    <m/>
    <m/>
    <s v="EN EJECUCION"/>
    <n v="901349538"/>
    <s v="UNION TEMPORAL HERMANOS BLANCO"/>
    <s v="0 anos - 7 meses  y 27 dias"/>
    <m/>
    <s v=" $ -   "/>
    <n v="35363624.18"/>
    <s v=" $ -   "/>
    <s v=" $ -   "/>
    <n v="35363624.18"/>
    <m/>
    <m/>
    <s v="1 POLIZA"/>
    <s v="https://www.colombiacompra.gov.co/tienda-virtual-del-estado-colombiano/ordenes-compra/88877"/>
    <s v="APOYO"/>
    <s v="GLPE:No incluye Personal en la Entidad"/>
    <s v="2 SUPERVISOR"/>
    <m/>
    <m/>
    <n v="51791405"/>
    <s v="LILIANA ROZO GARCIA"/>
    <s v="ASESOR"/>
    <s v="GRUPO DE ADMINISTRACIÓN DE PERSONAL"/>
    <s v="DIRECCION ADMINISTRATIVA - SUBDIRECCIÓN DE RECURSOS HUMANOS"/>
    <s v="uhermanosblanco@gmail.com"/>
    <m/>
    <n v="3811700"/>
    <m/>
    <m/>
    <m/>
    <s v="4 SELECCIÓN ABREVIADA"/>
    <s v="PRESTACIÓN DE SERVICIOS"/>
    <s v="U.T. - CONSORCIO"/>
    <s v="ACUERDO MARCO"/>
  </r>
  <r>
    <s v="11.006-2022"/>
    <x v="0"/>
    <x v="43"/>
    <s v="DOTACIÓN (PRENDAS DE VESTIR Y CALZADO)"/>
    <n v="0"/>
    <n v="0"/>
    <s v="CONTRATAR EL SUMINISTRO DE DOTACIONES DE VESTUARIO Y CALZADO, CON DESTINO A LOS FUNCIONARIOS Y FUNCIONARIAS DEL MINISTERIO DE HACIENDA Y CRÉDITO PÚBLICO QUE TIENEN ESTE DERECHO. (CALZADO DAMA)"/>
    <d v="2022-04-27T00:00:00"/>
    <d v="2022-05-02T00:00:00"/>
    <d v="2022-05-02T00:00:00"/>
    <d v="2022-12-31T00:00:00"/>
    <d v="2022-12-31T00:00:00"/>
    <m/>
    <m/>
    <s v="EN EJECUCION"/>
    <n v="830513863"/>
    <s v="DOTACION INTEGRAL SAS"/>
    <s v="0 anos - 7 meses  y 30 dias"/>
    <m/>
    <s v=" $ -   "/>
    <n v="17188122"/>
    <s v=" $ -   "/>
    <s v=" $ -   "/>
    <n v="17188122"/>
    <m/>
    <m/>
    <s v="1 POLIZA"/>
    <s v="https://www.colombiacompra.gov.co/tienda-virtual-del-estado-colombiano/ordenes-compra/88878"/>
    <s v="APOYO"/>
    <s v="GLPE:No incluye Personal en la Entidad"/>
    <s v="2 SUPERVISOR"/>
    <m/>
    <m/>
    <n v="51791405"/>
    <s v="LILIANA ROZO GARCIA"/>
    <s v="ASESOR"/>
    <s v="GRUPO DE ADMINISTRACIÓN DE PERSONAL"/>
    <s v="DIRECCION ADMINISTRATIVA - SUBDIRECCIÓN DE RECURSOS HUMANOS"/>
    <s v="contratacion@dotacionintegral.com"/>
    <m/>
    <n v="3811700"/>
    <m/>
    <m/>
    <m/>
    <s v="4 SELECCIÓN ABREVIADA"/>
    <s v="PRESTACIÓN DE SERVICIOS"/>
    <s v="PERSONA JURIDICA"/>
    <s v="ACUERDO MARCO"/>
  </r>
  <r>
    <s v="11.007-2022"/>
    <x v="0"/>
    <x v="43"/>
    <s v="DOTACIÓN (PRENDAS DE VESTIR Y CALZADO)"/>
    <n v="0"/>
    <n v="0"/>
    <s v="CONTRATAR EL SUMINISTRO DE DOTACIONES DE VESTUARIO Y CALZADO, CON DESTINO A LOS FUNCIONARIOSY FUNCIONARIAS DEL MINISTERIO DE HACIENDA Y CRÉDITO PÚBLICO QUE TIENEN ESTE DERECHO. (CALZADO CABALLERO)"/>
    <d v="2022-04-27T00:00:00"/>
    <d v="2022-05-02T00:00:00"/>
    <d v="2022-05-02T00:00:00"/>
    <d v="2022-12-31T00:00:00"/>
    <d v="2022-12-31T00:00:00"/>
    <m/>
    <m/>
    <s v="EN EJECUCION"/>
    <n v="830513863"/>
    <s v="DOTACION INTEGRAL SAS"/>
    <s v="0 anos - 7 meses  y 30 dias"/>
    <m/>
    <s v=" $ -   "/>
    <n v="13104756"/>
    <s v=" $ -   "/>
    <s v=" $ -   "/>
    <n v="13104756"/>
    <m/>
    <m/>
    <s v="1 POLIZA"/>
    <s v="https://www.colombiacompra.gov.co/tienda-virtual-del-estado-colombiano/ordenes-compra/88879"/>
    <s v="APOYO"/>
    <s v="GLPE:No incluye Personal en la Entidad"/>
    <m/>
    <m/>
    <m/>
    <n v="52530526"/>
    <s v="LIA CAROLINA CABREJO CARDENAS"/>
    <s v="ASESOR"/>
    <s v="GRUPO DE ADMINISTRACIÓN DE PERSONAL"/>
    <s v="DIRECCION ADMINISTRATIVA - SUBDIRECCIÓN DE RECURSOS HUMANOS"/>
    <s v="contratacion@dotacionintegral.com"/>
    <m/>
    <n v="3811700"/>
    <m/>
    <m/>
    <m/>
    <s v="4 SELECCIÓN ABREVIADA"/>
    <s v="PRESTACIÓN DE SERVICIOS"/>
    <s v="PERSONA JURIDICA"/>
    <s v="ACUERDO MARCO"/>
  </r>
  <r>
    <s v="11.008-2022"/>
    <x v="0"/>
    <x v="44"/>
    <s v="SERVICIOS DE SOPORTE"/>
    <n v="0"/>
    <n v="0"/>
    <s v="PRESTACIÓN DEL SERVICIO INTEGRAL DE ASEO, CAFETERÍA Y COMPLEMENTARIOS A PRECIOS UNITARIOS FIJOS INCLUYENDO EL SUMINISTRO DE ELEMENTOS NECESARIOS PARA LA REALIZACIÓN DE ESTAS LABORES EN LAS DIFERENTES DEPENDENCIAS DEL MINISTERIO DE HACIENDA Y CRÉDITO PÚBLICO, LOCALIZADAS EN LA CIUDAD DE BOGOTÁ D. C."/>
    <d v="2022-06-10T00:00:00"/>
    <d v="2022-07-01T00:00:00"/>
    <d v="2022-07-01T00:00:00"/>
    <d v="2022-11-30T00:00:00"/>
    <d v="2022-11-30T00:00:00"/>
    <m/>
    <m/>
    <s v="EN EJECUCION"/>
    <n v="901351411"/>
    <s v="UNION TEMPORAL ECOLIMPIEZA"/>
    <s v="0 anos - 4 meses  y 30 dias"/>
    <m/>
    <s v=" $ -   "/>
    <n v="882051396.62"/>
    <s v=" $ -   "/>
    <s v=" $ -   "/>
    <n v="882051396.62"/>
    <m/>
    <m/>
    <s v="1 POLIZA"/>
    <s v="https://colombiacompra.gov.co/TIENDA-VIRTUAL-DEL-ESTADO-COLOMBIANO/ORDENES-COMPRA/%2091609"/>
    <s v="MISIONAL"/>
    <s v="CD-PN:Prestacion de Servicios Profesionales"/>
    <s v="2 SUPERVISOR"/>
    <m/>
    <m/>
    <n v="43451824"/>
    <s v="EMMA DEL SOCORRO PAVON TORRES"/>
    <s v="COORDINADORA DEL GRUPO DE BIENES Y SUMINISTROS"/>
    <s v="SUBDIRECCION DE SERVICIOS"/>
    <s v="DIRECCION ADMINISTRATIVA - GRUPO DE INFRAESTRUCTURA"/>
    <s v="utecolimpieza@gmail.com"/>
    <m/>
    <n v="3811700"/>
    <m/>
    <m/>
    <m/>
    <s v="4 SELECCIÓN ABREVIADA"/>
    <s v="PRESTACIÓN DE SERVICIOS"/>
    <s v="U.T. - CONSORCIO"/>
    <n v="1588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E50" firstHeaderRow="1" firstDataRow="2" firstDataCol="1"/>
  <pivotFields count="48">
    <pivotField showAll="0"/>
    <pivotField axis="axisCol" showAll="0">
      <items count="4">
        <item x="0"/>
        <item x="1"/>
        <item x="2"/>
        <item t="default"/>
      </items>
    </pivotField>
    <pivotField axis="axisRow" showAll="0">
      <items count="46">
        <item x="29"/>
        <item x="12"/>
        <item x="38"/>
        <item x="27"/>
        <item x="18"/>
        <item x="19"/>
        <item x="26"/>
        <item x="43"/>
        <item x="8"/>
        <item x="25"/>
        <item x="42"/>
        <item x="40"/>
        <item x="4"/>
        <item x="22"/>
        <item x="5"/>
        <item x="11"/>
        <item x="7"/>
        <item x="10"/>
        <item x="44"/>
        <item x="13"/>
        <item x="21"/>
        <item x="41"/>
        <item x="39"/>
        <item x="15"/>
        <item x="0"/>
        <item x="1"/>
        <item x="2"/>
        <item x="31"/>
        <item x="20"/>
        <item x="9"/>
        <item x="28"/>
        <item x="16"/>
        <item x="17"/>
        <item x="14"/>
        <item x="23"/>
        <item x="32"/>
        <item x="35"/>
        <item x="3"/>
        <item x="24"/>
        <item x="33"/>
        <item x="34"/>
        <item x="37"/>
        <item x="36"/>
        <item x="6"/>
        <item x="30"/>
        <item t="default"/>
      </items>
    </pivotField>
    <pivotField showAll="0"/>
    <pivotField showAll="0"/>
    <pivotField showAll="0"/>
    <pivotField showAll="0"/>
    <pivotField numFmtId="14" showAll="0"/>
    <pivotField showAll="0"/>
    <pivotField showAll="0"/>
    <pivotField numFmtId="14" showAll="0"/>
    <pivotField numFmtId="14" showAll="0"/>
    <pivotField showAll="0"/>
    <pivotField showAll="0"/>
    <pivotField showAll="0"/>
    <pivotField showAll="0"/>
    <pivotField showAll="0"/>
    <pivotField showAll="0"/>
    <pivotField showAll="0"/>
    <pivotField showAll="0"/>
    <pivotField numFmtId="8" showAll="0"/>
    <pivotField showAll="0"/>
    <pivotField showAll="0"/>
    <pivotField dataField="1" numFmtId="8"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t="grand">
      <x/>
    </i>
  </rowItems>
  <colFields count="1">
    <field x="1"/>
  </colFields>
  <colItems count="4">
    <i>
      <x/>
    </i>
    <i>
      <x v="1"/>
    </i>
    <i>
      <x v="2"/>
    </i>
    <i t="grand">
      <x/>
    </i>
  </colItems>
  <dataFields count="1">
    <dataField name="Suma de  VR,TOTAL CONTRATO " fld="2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AV2" totalsRowShown="0">
  <autoFilter ref="A1:AV2" xr:uid="{00000000-0009-0000-0100-000005000000}"/>
  <tableColumns count="48">
    <tableColumn id="1" xr3:uid="{00000000-0010-0000-0000-000001000000}" name="NO CONTRATO "/>
    <tableColumn id="2" xr3:uid="{00000000-0010-0000-0000-000002000000}" name="TIPO DE GASTO"/>
    <tableColumn id="3" xr3:uid="{00000000-0010-0000-0000-000003000000}" name="RUBRO_PPTAL" dataDxfId="21"/>
    <tableColumn id="4" xr3:uid="{00000000-0010-0000-0000-000004000000}" name="DESCRIPCION CDPs" dataDxfId="20"/>
    <tableColumn id="5" xr3:uid="{00000000-0010-0000-0000-000005000000}" name="OTROSI"/>
    <tableColumn id="6" xr3:uid="{00000000-0010-0000-0000-000006000000}" name="CESION"/>
    <tableColumn id="7" xr3:uid="{00000000-0010-0000-0000-000007000000}" name="OBJETO DEL CONTRATO"/>
    <tableColumn id="8" xr3:uid="{00000000-0010-0000-0000-000008000000}" name="F.SUSCRIPCION" dataDxfId="19"/>
    <tableColumn id="9" xr3:uid="{00000000-0010-0000-0000-000009000000}" name="FECHA INICIAL" dataDxfId="18"/>
    <tableColumn id="10" xr3:uid="{00000000-0010-0000-0000-00000A000000}" name="FECHA ACTA INICIO" dataDxfId="17"/>
    <tableColumn id="11" xr3:uid="{00000000-0010-0000-0000-00000B000000}" name="FECHA FINAL" dataDxfId="16"/>
    <tableColumn id="12" xr3:uid="{00000000-0010-0000-0000-00000C000000}" name="ULTIMA FECHA FINAL" dataDxfId="15"/>
    <tableColumn id="13" xr3:uid="{00000000-0010-0000-0000-00000D000000}" name="F. LIQUIDACION"/>
    <tableColumn id="14" xr3:uid="{00000000-0010-0000-0000-00000E000000}" name="F.TERM ANTICIPADA"/>
    <tableColumn id="15" xr3:uid="{00000000-0010-0000-0000-00000F000000}" name="ESTADO"/>
    <tableColumn id="16" xr3:uid="{00000000-0010-0000-0000-000010000000}" name="CEDULA/NIT"/>
    <tableColumn id="17" xr3:uid="{00000000-0010-0000-0000-000011000000}" name="CONTRATISTA"/>
    <tableColumn id="18" xr3:uid="{00000000-0010-0000-0000-000012000000}" name="PLAZO DEL CONTRATO"/>
    <tableColumn id="19" xr3:uid="{00000000-0010-0000-0000-000013000000}" name="FORMA DE PAGO"/>
    <tableColumn id="20" xr3:uid="{00000000-0010-0000-0000-000014000000}" name=" HONORARIOS "/>
    <tableColumn id="21" xr3:uid="{00000000-0010-0000-0000-000015000000}" name=" VR,CONTRATO "/>
    <tableColumn id="22" xr3:uid="{00000000-0010-0000-0000-000016000000}" name=" VR,ADICIONES "/>
    <tableColumn id="23" xr3:uid="{00000000-0010-0000-0000-000017000000}" name=" VR,REDUCCIONES "/>
    <tableColumn id="24" xr3:uid="{00000000-0010-0000-0000-000018000000}" name=" VR,TOTAL CONTRATO "/>
    <tableColumn id="25" xr3:uid="{00000000-0010-0000-0000-000019000000}" name=" VR, EJECUTADO "/>
    <tableColumn id="26" xr3:uid="{00000000-0010-0000-0000-00001A000000}" name="ADICIONES:NUMERO DE DIAS"/>
    <tableColumn id="27" xr3:uid="{00000000-0010-0000-0000-00001B000000}" name="GARANTIAS:TIPO DE GARANTIAS"/>
    <tableColumn id="28" xr3:uid="{00000000-0010-0000-0000-00001C000000}" name="LINK SECOP"/>
    <tableColumn id="29" xr3:uid="{00000000-0010-0000-0000-00001D000000}" name="NATURALEZA"/>
    <tableColumn id="30" xr3:uid="{00000000-0010-0000-0000-00001E000000}" name="CATEGORIA"/>
    <tableColumn id="31" xr3:uid="{00000000-0010-0000-0000-00001F000000}" name="TIPO INTERVENTOR"/>
    <tableColumn id="32" xr3:uid="{00000000-0010-0000-0000-000020000000}" name="INTERVENTOR:NUMERO DE CEDULA o RUT"/>
    <tableColumn id="33" xr3:uid="{00000000-0010-0000-0000-000021000000}" name="INTERVENTOR:NOMBRE COMPLETO"/>
    <tableColumn id="34" xr3:uid="{00000000-0010-0000-0000-000022000000}" name="SUPERVISOR:CEDULA"/>
    <tableColumn id="35" xr3:uid="{00000000-0010-0000-0000-000023000000}" name="SUPERVISOR:NOMBRES"/>
    <tableColumn id="36" xr3:uid="{00000000-0010-0000-0000-000024000000}" name="SUPERVISOR:CARGO"/>
    <tableColumn id="37" xr3:uid="{00000000-0010-0000-0000-000025000000}" name="SUPERVISOR:DEPENDENCIA"/>
    <tableColumn id="38" xr3:uid="{00000000-0010-0000-0000-000026000000}" name="DEPENDENCIA COMPLETA"/>
    <tableColumn id="39" xr3:uid="{00000000-0010-0000-0000-000027000000}" name="E-MAIL PERSONAL"/>
    <tableColumn id="40" xr3:uid="{00000000-0010-0000-0000-000028000000}" name="CORREO INSTITUCIONAL"/>
    <tableColumn id="41" xr3:uid="{00000000-0010-0000-0000-000029000000}" name="TELEFONO INSTITUCIONAL"/>
    <tableColumn id="42" xr3:uid="{00000000-0010-0000-0000-00002A000000}" name="EXTENSION TELEFONICA"/>
    <tableColumn id="43" xr3:uid="{00000000-0010-0000-0000-00002B000000}" name="FECHA ADICION" dataDxfId="14"/>
    <tableColumn id="44" xr3:uid="{00000000-0010-0000-0000-00002C000000}" name="OBSERVACION OTROSI"/>
    <tableColumn id="45" xr3:uid="{00000000-0010-0000-0000-00002D000000}" name="MODALIDAD"/>
    <tableColumn id="46" xr3:uid="{00000000-0010-0000-0000-00002E000000}" name="CONCEPTO"/>
    <tableColumn id="47" xr3:uid="{00000000-0010-0000-0000-00002F000000}" name="PERSONA"/>
    <tableColumn id="48" xr3:uid="{00000000-0010-0000-0000-000030000000}" name="PUBLICACION SECOP"/>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V502"/>
  <sheetViews>
    <sheetView topLeftCell="AD457" workbookViewId="0">
      <selection activeCell="D8" sqref="D8"/>
    </sheetView>
  </sheetViews>
  <sheetFormatPr baseColWidth="10" defaultRowHeight="15" x14ac:dyDescent="0.25"/>
  <cols>
    <col min="1" max="1" width="16.140625" customWidth="1"/>
    <col min="12" max="12" width="29.85546875" bestFit="1" customWidth="1"/>
    <col min="18" max="18" width="15.5703125" style="3" bestFit="1" customWidth="1"/>
    <col min="19" max="20" width="22" style="3" bestFit="1" customWidth="1"/>
    <col min="21" max="21" width="16.7109375" style="3" bestFit="1" customWidth="1"/>
    <col min="22" max="22" width="22" style="3" bestFit="1" customWidth="1"/>
    <col min="23" max="23" width="20.28515625" style="3" bestFit="1" customWidth="1"/>
    <col min="43" max="43" width="33.85546875" bestFit="1" customWidth="1"/>
    <col min="44" max="44" width="34.42578125" bestFit="1" customWidth="1"/>
  </cols>
  <sheetData>
    <row r="1" spans="1:48"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s="3" t="s">
        <v>17</v>
      </c>
      <c r="S1" s="3" t="s">
        <v>4200</v>
      </c>
      <c r="T1" s="3" t="s">
        <v>4201</v>
      </c>
      <c r="U1" s="3" t="s">
        <v>4202</v>
      </c>
      <c r="V1" s="3" t="s">
        <v>4203</v>
      </c>
      <c r="W1" s="3" t="s">
        <v>4204</v>
      </c>
      <c r="X1" t="s">
        <v>18</v>
      </c>
      <c r="Y1" t="s">
        <v>19</v>
      </c>
      <c r="Z1" t="s">
        <v>20</v>
      </c>
      <c r="AA1" t="s">
        <v>21</v>
      </c>
      <c r="AB1" t="s">
        <v>22</v>
      </c>
      <c r="AC1" t="s">
        <v>23</v>
      </c>
      <c r="AD1" t="s">
        <v>24</v>
      </c>
      <c r="AE1" t="s">
        <v>25</v>
      </c>
      <c r="AF1" t="s">
        <v>26</v>
      </c>
      <c r="AG1" t="s">
        <v>27</v>
      </c>
      <c r="AH1" t="s">
        <v>28</v>
      </c>
      <c r="AI1" t="s">
        <v>29</v>
      </c>
      <c r="AJ1" t="s">
        <v>30</v>
      </c>
      <c r="AK1" t="s">
        <v>31</v>
      </c>
      <c r="AL1" t="s">
        <v>32</v>
      </c>
      <c r="AM1" t="s">
        <v>33</v>
      </c>
      <c r="AN1" t="s">
        <v>34</v>
      </c>
      <c r="AO1" t="s">
        <v>35</v>
      </c>
      <c r="AP1" t="s">
        <v>36</v>
      </c>
      <c r="AQ1" t="s">
        <v>37</v>
      </c>
      <c r="AR1" t="s">
        <v>38</v>
      </c>
      <c r="AS1" t="s">
        <v>39</v>
      </c>
      <c r="AT1" t="s">
        <v>40</v>
      </c>
      <c r="AU1" t="s">
        <v>41</v>
      </c>
      <c r="AV1" t="s">
        <v>42</v>
      </c>
    </row>
    <row r="2" spans="1:48" hidden="1" x14ac:dyDescent="0.25">
      <c r="A2" t="s">
        <v>43</v>
      </c>
      <c r="B2">
        <v>21</v>
      </c>
      <c r="C2">
        <v>0</v>
      </c>
      <c r="D2" t="s">
        <v>44</v>
      </c>
      <c r="E2" s="1">
        <v>36152</v>
      </c>
      <c r="F2" s="1">
        <v>36153</v>
      </c>
      <c r="G2" s="1">
        <v>36153</v>
      </c>
      <c r="H2" s="1">
        <v>37248</v>
      </c>
      <c r="I2" s="1">
        <v>44926</v>
      </c>
      <c r="L2" t="s">
        <v>45</v>
      </c>
      <c r="M2" t="s">
        <v>46</v>
      </c>
      <c r="N2">
        <v>860525148</v>
      </c>
      <c r="O2" t="s">
        <v>47</v>
      </c>
      <c r="P2" t="s">
        <v>48</v>
      </c>
      <c r="S2" s="3">
        <v>2462742000</v>
      </c>
      <c r="T2" s="3">
        <v>620082100</v>
      </c>
      <c r="U2" s="3">
        <v>0</v>
      </c>
      <c r="V2" s="3">
        <v>3082824100</v>
      </c>
      <c r="W2" s="3">
        <v>4273173128.9899998</v>
      </c>
      <c r="X2">
        <v>2555</v>
      </c>
      <c r="Y2" t="s">
        <v>49</v>
      </c>
      <c r="Z2" t="s">
        <v>50</v>
      </c>
      <c r="AC2" t="s">
        <v>51</v>
      </c>
      <c r="AF2">
        <v>16473440</v>
      </c>
      <c r="AG2" t="s">
        <v>52</v>
      </c>
      <c r="AH2" t="s">
        <v>53</v>
      </c>
      <c r="AI2" t="s">
        <v>54</v>
      </c>
      <c r="AJ2" t="s">
        <v>55</v>
      </c>
      <c r="AK2" t="s">
        <v>56</v>
      </c>
      <c r="AM2">
        <v>3811700</v>
      </c>
      <c r="AO2" s="2">
        <v>44718</v>
      </c>
      <c r="AP2" t="s">
        <v>57</v>
      </c>
      <c r="AQ2" t="s">
        <v>58</v>
      </c>
      <c r="AR2" t="s">
        <v>59</v>
      </c>
      <c r="AS2" t="s">
        <v>60</v>
      </c>
    </row>
    <row r="3" spans="1:48" hidden="1" x14ac:dyDescent="0.25">
      <c r="A3" t="s">
        <v>61</v>
      </c>
      <c r="B3">
        <v>13</v>
      </c>
      <c r="C3">
        <v>0</v>
      </c>
      <c r="D3" t="s">
        <v>62</v>
      </c>
      <c r="E3" s="1">
        <v>37620</v>
      </c>
      <c r="F3" s="1">
        <v>37620</v>
      </c>
      <c r="G3" s="1">
        <v>37620</v>
      </c>
      <c r="H3" s="1">
        <v>39082</v>
      </c>
      <c r="I3" s="1">
        <v>44926</v>
      </c>
      <c r="L3" t="s">
        <v>45</v>
      </c>
      <c r="M3" t="s">
        <v>46</v>
      </c>
      <c r="N3">
        <v>860005216</v>
      </c>
      <c r="O3" t="s">
        <v>63</v>
      </c>
      <c r="P3" t="s">
        <v>64</v>
      </c>
      <c r="Q3" t="s">
        <v>65</v>
      </c>
      <c r="R3" s="3">
        <v>0</v>
      </c>
      <c r="S3" s="3">
        <v>2100000000</v>
      </c>
      <c r="T3" s="3">
        <v>220710878</v>
      </c>
      <c r="U3" s="3">
        <v>0</v>
      </c>
      <c r="V3" s="3">
        <v>2320710878</v>
      </c>
      <c r="W3" s="3">
        <v>1635137779.3699999</v>
      </c>
      <c r="X3">
        <v>2191</v>
      </c>
      <c r="Y3" t="s">
        <v>66</v>
      </c>
      <c r="Z3" t="s">
        <v>50</v>
      </c>
      <c r="AC3" t="s">
        <v>51</v>
      </c>
      <c r="AF3">
        <v>16473440</v>
      </c>
      <c r="AG3" t="s">
        <v>52</v>
      </c>
      <c r="AH3" t="s">
        <v>53</v>
      </c>
      <c r="AI3" t="s">
        <v>54</v>
      </c>
      <c r="AJ3" t="s">
        <v>67</v>
      </c>
      <c r="AK3" t="s">
        <v>68</v>
      </c>
      <c r="AM3">
        <v>3811700</v>
      </c>
      <c r="AO3" t="s">
        <v>69</v>
      </c>
      <c r="AP3" t="s">
        <v>70</v>
      </c>
      <c r="AQ3" t="s">
        <v>58</v>
      </c>
      <c r="AR3" t="s">
        <v>71</v>
      </c>
      <c r="AS3" t="s">
        <v>60</v>
      </c>
      <c r="AU3" t="s">
        <v>72</v>
      </c>
    </row>
    <row r="4" spans="1:48" hidden="1" x14ac:dyDescent="0.25">
      <c r="A4" t="s">
        <v>73</v>
      </c>
      <c r="B4">
        <v>8</v>
      </c>
      <c r="C4">
        <v>0</v>
      </c>
      <c r="D4" t="s">
        <v>74</v>
      </c>
      <c r="E4" s="1">
        <v>38203</v>
      </c>
      <c r="F4" s="1">
        <v>38203</v>
      </c>
      <c r="G4" s="1">
        <v>38203</v>
      </c>
      <c r="H4" s="1">
        <v>40028</v>
      </c>
      <c r="I4" s="1">
        <v>45508</v>
      </c>
      <c r="L4" t="s">
        <v>45</v>
      </c>
      <c r="M4" t="s">
        <v>46</v>
      </c>
      <c r="N4">
        <v>899999035</v>
      </c>
      <c r="O4" t="s">
        <v>75</v>
      </c>
      <c r="P4" t="s">
        <v>76</v>
      </c>
      <c r="Q4" t="s">
        <v>77</v>
      </c>
      <c r="R4" s="3">
        <v>0</v>
      </c>
      <c r="S4" s="3">
        <v>500000000</v>
      </c>
      <c r="T4" s="3">
        <v>2300000000</v>
      </c>
      <c r="U4" s="3">
        <v>0</v>
      </c>
      <c r="V4" s="3">
        <v>2800000000</v>
      </c>
      <c r="W4" s="3">
        <v>2800000000</v>
      </c>
      <c r="X4">
        <v>1826</v>
      </c>
      <c r="Y4" t="s">
        <v>66</v>
      </c>
      <c r="Z4" t="s">
        <v>50</v>
      </c>
      <c r="AC4" t="s">
        <v>51</v>
      </c>
      <c r="AF4">
        <v>16473440</v>
      </c>
      <c r="AG4" t="s">
        <v>52</v>
      </c>
      <c r="AH4" t="s">
        <v>53</v>
      </c>
      <c r="AI4" t="s">
        <v>54</v>
      </c>
      <c r="AJ4" t="s">
        <v>78</v>
      </c>
      <c r="AK4" t="s">
        <v>79</v>
      </c>
      <c r="AM4">
        <v>3811700</v>
      </c>
      <c r="AO4" t="s">
        <v>80</v>
      </c>
      <c r="AP4" t="s">
        <v>81</v>
      </c>
      <c r="AQ4" t="s">
        <v>58</v>
      </c>
      <c r="AR4" t="s">
        <v>71</v>
      </c>
      <c r="AS4" t="s">
        <v>60</v>
      </c>
      <c r="AU4" t="s">
        <v>82</v>
      </c>
    </row>
    <row r="5" spans="1:48" hidden="1" x14ac:dyDescent="0.25">
      <c r="A5" t="s">
        <v>83</v>
      </c>
      <c r="B5">
        <v>8</v>
      </c>
      <c r="C5">
        <v>0</v>
      </c>
      <c r="D5" t="s">
        <v>84</v>
      </c>
      <c r="E5" s="1">
        <v>38422</v>
      </c>
      <c r="F5" s="1">
        <v>38422</v>
      </c>
      <c r="G5" s="1">
        <v>38422</v>
      </c>
      <c r="H5" s="1">
        <v>38513</v>
      </c>
      <c r="I5" s="1">
        <v>44926</v>
      </c>
      <c r="L5" t="s">
        <v>45</v>
      </c>
      <c r="M5" t="s">
        <v>46</v>
      </c>
      <c r="N5">
        <v>860042945</v>
      </c>
      <c r="O5" t="s">
        <v>85</v>
      </c>
      <c r="P5" t="s">
        <v>86</v>
      </c>
      <c r="Q5" t="s">
        <v>87</v>
      </c>
      <c r="R5" s="3">
        <v>0</v>
      </c>
      <c r="S5" s="3">
        <v>0</v>
      </c>
      <c r="T5" s="3">
        <v>3173747205.98</v>
      </c>
      <c r="U5" s="3">
        <v>0</v>
      </c>
      <c r="V5" s="3">
        <v>3173747205.98</v>
      </c>
      <c r="W5" s="3">
        <v>128917536.03</v>
      </c>
      <c r="X5">
        <v>1239</v>
      </c>
      <c r="Y5" t="s">
        <v>66</v>
      </c>
      <c r="Z5" t="s">
        <v>50</v>
      </c>
      <c r="AC5" t="s">
        <v>51</v>
      </c>
      <c r="AF5">
        <v>16473440</v>
      </c>
      <c r="AG5" t="s">
        <v>52</v>
      </c>
      <c r="AH5" t="s">
        <v>53</v>
      </c>
      <c r="AI5" t="s">
        <v>54</v>
      </c>
      <c r="AJ5" t="s">
        <v>88</v>
      </c>
      <c r="AK5" t="s">
        <v>89</v>
      </c>
      <c r="AM5">
        <v>3811700</v>
      </c>
      <c r="AO5" t="s">
        <v>69</v>
      </c>
      <c r="AP5" t="s">
        <v>90</v>
      </c>
      <c r="AQ5" t="s">
        <v>58</v>
      </c>
      <c r="AR5" t="s">
        <v>71</v>
      </c>
      <c r="AS5" t="s">
        <v>60</v>
      </c>
    </row>
    <row r="6" spans="1:48" x14ac:dyDescent="0.25">
      <c r="A6" t="s">
        <v>91</v>
      </c>
      <c r="B6">
        <v>9</v>
      </c>
      <c r="C6">
        <v>0</v>
      </c>
      <c r="D6" t="s">
        <v>92</v>
      </c>
      <c r="E6" s="1">
        <v>38876</v>
      </c>
      <c r="F6" s="1">
        <v>38883</v>
      </c>
      <c r="G6" s="1">
        <v>38883</v>
      </c>
      <c r="H6" s="1">
        <v>40378</v>
      </c>
      <c r="I6" s="1">
        <v>44967</v>
      </c>
      <c r="L6" t="s">
        <v>45</v>
      </c>
      <c r="M6" t="s">
        <v>93</v>
      </c>
      <c r="N6">
        <v>891500316</v>
      </c>
      <c r="O6" t="s">
        <v>94</v>
      </c>
      <c r="P6" t="s">
        <v>95</v>
      </c>
      <c r="Q6" t="s">
        <v>96</v>
      </c>
      <c r="R6" s="3">
        <v>0</v>
      </c>
      <c r="S6" s="3">
        <v>0</v>
      </c>
      <c r="T6" s="3">
        <v>0</v>
      </c>
      <c r="U6" s="3">
        <v>0</v>
      </c>
      <c r="V6" s="3">
        <v>0</v>
      </c>
      <c r="X6">
        <v>3425</v>
      </c>
      <c r="Y6" t="s">
        <v>49</v>
      </c>
      <c r="Z6" t="s">
        <v>97</v>
      </c>
      <c r="AC6" t="s">
        <v>51</v>
      </c>
      <c r="AF6">
        <v>43451824</v>
      </c>
      <c r="AG6" t="s">
        <v>98</v>
      </c>
      <c r="AH6" t="s">
        <v>99</v>
      </c>
      <c r="AI6" t="s">
        <v>100</v>
      </c>
      <c r="AJ6" t="s">
        <v>78</v>
      </c>
      <c r="AK6" t="s">
        <v>101</v>
      </c>
      <c r="AM6">
        <v>3811700</v>
      </c>
      <c r="AO6" s="2">
        <v>44232</v>
      </c>
      <c r="AP6" t="s">
        <v>102</v>
      </c>
      <c r="AQ6" t="s">
        <v>103</v>
      </c>
      <c r="AR6" t="s">
        <v>104</v>
      </c>
      <c r="AS6" t="s">
        <v>105</v>
      </c>
      <c r="AV6" t="s">
        <v>106</v>
      </c>
    </row>
    <row r="7" spans="1:48" hidden="1" x14ac:dyDescent="0.25">
      <c r="A7" t="s">
        <v>107</v>
      </c>
      <c r="B7">
        <v>10</v>
      </c>
      <c r="C7">
        <v>0</v>
      </c>
      <c r="D7" t="s">
        <v>108</v>
      </c>
      <c r="E7" s="1">
        <v>39587</v>
      </c>
      <c r="F7" s="1">
        <v>39591</v>
      </c>
      <c r="G7" s="1">
        <v>39591</v>
      </c>
      <c r="H7" s="1">
        <v>40178</v>
      </c>
      <c r="I7" s="1">
        <v>44926</v>
      </c>
      <c r="L7" t="s">
        <v>45</v>
      </c>
      <c r="M7" t="s">
        <v>46</v>
      </c>
      <c r="N7">
        <v>860005216</v>
      </c>
      <c r="O7" t="s">
        <v>63</v>
      </c>
      <c r="P7" t="s">
        <v>109</v>
      </c>
      <c r="Q7" t="s">
        <v>110</v>
      </c>
      <c r="R7" s="3">
        <v>0</v>
      </c>
      <c r="S7" s="3">
        <v>833000000</v>
      </c>
      <c r="T7" s="3">
        <v>210847314.36000001</v>
      </c>
      <c r="U7" s="3">
        <v>0</v>
      </c>
      <c r="V7" s="3">
        <v>1043847314.36</v>
      </c>
      <c r="W7" s="3">
        <v>872558162.12</v>
      </c>
      <c r="X7">
        <v>1825</v>
      </c>
      <c r="Y7" t="s">
        <v>66</v>
      </c>
      <c r="Z7" t="s">
        <v>50</v>
      </c>
      <c r="AC7" t="s">
        <v>51</v>
      </c>
      <c r="AF7">
        <v>43451824</v>
      </c>
      <c r="AG7" t="s">
        <v>98</v>
      </c>
      <c r="AH7" t="s">
        <v>99</v>
      </c>
      <c r="AI7" t="s">
        <v>100</v>
      </c>
      <c r="AJ7" t="s">
        <v>111</v>
      </c>
      <c r="AK7" t="s">
        <v>68</v>
      </c>
      <c r="AM7">
        <v>3811700</v>
      </c>
      <c r="AO7" t="s">
        <v>69</v>
      </c>
      <c r="AP7" t="s">
        <v>112</v>
      </c>
      <c r="AQ7" t="s">
        <v>58</v>
      </c>
      <c r="AR7" t="s">
        <v>71</v>
      </c>
      <c r="AS7" t="s">
        <v>60</v>
      </c>
      <c r="AU7" t="s">
        <v>113</v>
      </c>
    </row>
    <row r="8" spans="1:48" hidden="1" x14ac:dyDescent="0.25">
      <c r="A8" t="s">
        <v>114</v>
      </c>
      <c r="B8">
        <v>16</v>
      </c>
      <c r="C8">
        <v>0</v>
      </c>
      <c r="D8" t="s">
        <v>115</v>
      </c>
      <c r="E8" s="1">
        <v>39806</v>
      </c>
      <c r="F8" s="1">
        <v>39806</v>
      </c>
      <c r="G8" s="1">
        <v>39806</v>
      </c>
      <c r="H8" s="1">
        <v>40900</v>
      </c>
      <c r="I8" s="1">
        <v>45283</v>
      </c>
      <c r="L8" t="s">
        <v>45</v>
      </c>
      <c r="M8" t="s">
        <v>46</v>
      </c>
      <c r="N8">
        <v>899999035</v>
      </c>
      <c r="O8" t="s">
        <v>116</v>
      </c>
      <c r="P8" t="s">
        <v>117</v>
      </c>
      <c r="Q8" t="s">
        <v>118</v>
      </c>
      <c r="R8" s="3">
        <v>0</v>
      </c>
      <c r="S8" s="3">
        <v>450000000</v>
      </c>
      <c r="T8" s="3">
        <v>1570983041</v>
      </c>
      <c r="U8" s="3">
        <v>0</v>
      </c>
      <c r="V8" s="3">
        <v>2020983041</v>
      </c>
      <c r="W8" s="3">
        <v>2020983041</v>
      </c>
      <c r="X8">
        <v>1095</v>
      </c>
      <c r="Y8" t="s">
        <v>66</v>
      </c>
      <c r="Z8" t="s">
        <v>119</v>
      </c>
      <c r="AC8" t="s">
        <v>51</v>
      </c>
      <c r="AF8">
        <v>72226774</v>
      </c>
      <c r="AG8" t="s">
        <v>120</v>
      </c>
      <c r="AH8" t="s">
        <v>121</v>
      </c>
      <c r="AI8" t="s">
        <v>122</v>
      </c>
      <c r="AJ8" t="s">
        <v>78</v>
      </c>
      <c r="AK8" t="s">
        <v>79</v>
      </c>
      <c r="AM8">
        <v>3811700</v>
      </c>
      <c r="AO8" s="2">
        <v>44692</v>
      </c>
      <c r="AP8" t="s">
        <v>123</v>
      </c>
      <c r="AQ8" t="s">
        <v>58</v>
      </c>
      <c r="AR8" t="s">
        <v>71</v>
      </c>
      <c r="AS8" t="s">
        <v>60</v>
      </c>
      <c r="AT8" t="s">
        <v>124</v>
      </c>
      <c r="AU8" t="s">
        <v>125</v>
      </c>
      <c r="AV8" t="s">
        <v>126</v>
      </c>
    </row>
    <row r="9" spans="1:48" hidden="1" x14ac:dyDescent="0.25">
      <c r="A9" t="s">
        <v>127</v>
      </c>
      <c r="B9">
        <v>6</v>
      </c>
      <c r="C9">
        <v>0</v>
      </c>
      <c r="D9" t="s">
        <v>128</v>
      </c>
      <c r="E9" s="1">
        <v>40514</v>
      </c>
      <c r="F9" s="1">
        <v>40514</v>
      </c>
      <c r="G9" s="1">
        <v>40514</v>
      </c>
      <c r="H9" s="1">
        <v>41974</v>
      </c>
      <c r="I9" s="1">
        <v>44896</v>
      </c>
      <c r="L9" t="s">
        <v>45</v>
      </c>
      <c r="M9" t="s">
        <v>46</v>
      </c>
      <c r="N9">
        <v>860007322</v>
      </c>
      <c r="O9" t="s">
        <v>129</v>
      </c>
      <c r="P9" t="s">
        <v>130</v>
      </c>
      <c r="Q9" t="s">
        <v>131</v>
      </c>
      <c r="R9" s="3">
        <v>0</v>
      </c>
      <c r="S9" s="3">
        <v>0</v>
      </c>
      <c r="T9" s="3">
        <v>0</v>
      </c>
      <c r="U9" s="3">
        <v>0</v>
      </c>
      <c r="V9" s="3">
        <v>0</v>
      </c>
      <c r="X9">
        <v>1095</v>
      </c>
      <c r="Y9" t="s">
        <v>66</v>
      </c>
      <c r="Z9" t="s">
        <v>50</v>
      </c>
      <c r="AC9" t="s">
        <v>51</v>
      </c>
      <c r="AF9">
        <v>52216353</v>
      </c>
      <c r="AG9" t="s">
        <v>132</v>
      </c>
      <c r="AH9" t="s">
        <v>133</v>
      </c>
      <c r="AI9" t="s">
        <v>134</v>
      </c>
      <c r="AJ9" t="s">
        <v>78</v>
      </c>
      <c r="AK9" t="s">
        <v>135</v>
      </c>
      <c r="AM9">
        <v>3811700</v>
      </c>
      <c r="AO9" s="2">
        <v>44518</v>
      </c>
      <c r="AP9" t="s">
        <v>136</v>
      </c>
      <c r="AQ9" t="s">
        <v>58</v>
      </c>
      <c r="AR9" t="s">
        <v>71</v>
      </c>
      <c r="AS9" t="s">
        <v>60</v>
      </c>
    </row>
    <row r="10" spans="1:48" hidden="1" x14ac:dyDescent="0.25">
      <c r="A10" t="s">
        <v>137</v>
      </c>
      <c r="B10">
        <v>16</v>
      </c>
      <c r="C10">
        <v>0</v>
      </c>
      <c r="D10" t="s">
        <v>138</v>
      </c>
      <c r="E10" s="1">
        <v>40739</v>
      </c>
      <c r="F10" s="1">
        <v>40739</v>
      </c>
      <c r="G10" s="1">
        <v>40739</v>
      </c>
      <c r="H10" s="1">
        <v>42566</v>
      </c>
      <c r="I10" s="1">
        <v>44909</v>
      </c>
      <c r="L10" t="s">
        <v>45</v>
      </c>
      <c r="M10" t="s">
        <v>46</v>
      </c>
      <c r="N10">
        <v>899999035</v>
      </c>
      <c r="O10" t="s">
        <v>116</v>
      </c>
      <c r="P10" t="s">
        <v>139</v>
      </c>
      <c r="Q10" t="s">
        <v>140</v>
      </c>
      <c r="R10" s="3">
        <v>0</v>
      </c>
      <c r="S10" s="3">
        <v>900000000</v>
      </c>
      <c r="T10" s="3">
        <v>9701478545</v>
      </c>
      <c r="U10" s="3">
        <v>0</v>
      </c>
      <c r="V10" s="3">
        <v>10601478545</v>
      </c>
      <c r="W10" s="3">
        <v>10601478545</v>
      </c>
      <c r="X10">
        <v>1826</v>
      </c>
      <c r="Y10" t="s">
        <v>66</v>
      </c>
      <c r="Z10" t="s">
        <v>141</v>
      </c>
      <c r="AC10" t="s">
        <v>51</v>
      </c>
      <c r="AF10">
        <v>72226774</v>
      </c>
      <c r="AG10" t="s">
        <v>120</v>
      </c>
      <c r="AH10" t="s">
        <v>121</v>
      </c>
      <c r="AI10" t="s">
        <v>122</v>
      </c>
      <c r="AJ10" t="s">
        <v>78</v>
      </c>
      <c r="AK10" t="s">
        <v>79</v>
      </c>
      <c r="AM10">
        <v>3811700</v>
      </c>
      <c r="AO10" s="2">
        <v>44372</v>
      </c>
      <c r="AP10" t="s">
        <v>142</v>
      </c>
      <c r="AQ10" t="s">
        <v>58</v>
      </c>
      <c r="AR10" t="s">
        <v>71</v>
      </c>
      <c r="AS10" t="s">
        <v>60</v>
      </c>
      <c r="AU10" t="s">
        <v>143</v>
      </c>
      <c r="AV10" t="s">
        <v>144</v>
      </c>
    </row>
    <row r="11" spans="1:48" hidden="1" x14ac:dyDescent="0.25">
      <c r="A11" t="s">
        <v>145</v>
      </c>
      <c r="B11">
        <v>7</v>
      </c>
      <c r="C11">
        <v>0</v>
      </c>
      <c r="D11" t="s">
        <v>146</v>
      </c>
      <c r="E11" s="1">
        <v>41219</v>
      </c>
      <c r="F11" s="1">
        <v>41233</v>
      </c>
      <c r="G11" s="1">
        <v>41233</v>
      </c>
      <c r="H11" s="1">
        <v>43058</v>
      </c>
      <c r="I11" s="1">
        <v>45041</v>
      </c>
      <c r="L11" t="s">
        <v>45</v>
      </c>
      <c r="M11" t="s">
        <v>147</v>
      </c>
      <c r="N11">
        <v>900566760</v>
      </c>
      <c r="O11" t="s">
        <v>148</v>
      </c>
      <c r="P11" t="s">
        <v>149</v>
      </c>
      <c r="Q11" t="s">
        <v>150</v>
      </c>
      <c r="R11" s="3">
        <v>0</v>
      </c>
      <c r="S11" s="3">
        <v>0</v>
      </c>
      <c r="T11" s="3">
        <v>0</v>
      </c>
      <c r="U11" s="3">
        <v>0</v>
      </c>
      <c r="V11" s="3">
        <v>0</v>
      </c>
      <c r="X11">
        <v>456</v>
      </c>
      <c r="Y11" t="s">
        <v>49</v>
      </c>
      <c r="Z11" t="s">
        <v>151</v>
      </c>
      <c r="AC11" t="s">
        <v>51</v>
      </c>
      <c r="AF11">
        <v>67020057</v>
      </c>
      <c r="AG11" t="s">
        <v>152</v>
      </c>
      <c r="AH11" t="s">
        <v>153</v>
      </c>
      <c r="AI11" t="s">
        <v>154</v>
      </c>
      <c r="AJ11" t="s">
        <v>155</v>
      </c>
      <c r="AK11" t="s">
        <v>156</v>
      </c>
      <c r="AM11">
        <v>3811700</v>
      </c>
      <c r="AO11" s="2">
        <v>44734</v>
      </c>
      <c r="AP11" t="s">
        <v>157</v>
      </c>
      <c r="AQ11" t="s">
        <v>158</v>
      </c>
      <c r="AR11" t="s">
        <v>59</v>
      </c>
      <c r="AS11" t="s">
        <v>105</v>
      </c>
      <c r="AV11" t="s">
        <v>159</v>
      </c>
    </row>
    <row r="12" spans="1:48" hidden="1" x14ac:dyDescent="0.25">
      <c r="A12" t="s">
        <v>160</v>
      </c>
      <c r="B12">
        <v>7</v>
      </c>
      <c r="C12">
        <v>0</v>
      </c>
      <c r="D12" t="s">
        <v>161</v>
      </c>
      <c r="E12" s="1">
        <v>41219</v>
      </c>
      <c r="F12" s="1">
        <v>41233</v>
      </c>
      <c r="G12" s="1">
        <v>41233</v>
      </c>
      <c r="H12" s="1">
        <v>43058</v>
      </c>
      <c r="I12" s="1">
        <v>45041</v>
      </c>
      <c r="L12" t="s">
        <v>45</v>
      </c>
      <c r="M12" t="s">
        <v>147</v>
      </c>
      <c r="N12">
        <v>900566270</v>
      </c>
      <c r="O12" t="s">
        <v>162</v>
      </c>
      <c r="P12" t="s">
        <v>149</v>
      </c>
      <c r="Q12" t="s">
        <v>150</v>
      </c>
      <c r="R12" s="3">
        <v>0</v>
      </c>
      <c r="S12" s="3">
        <v>0</v>
      </c>
      <c r="T12" s="3">
        <v>0</v>
      </c>
      <c r="U12" s="3">
        <v>0</v>
      </c>
      <c r="V12" s="3">
        <v>0</v>
      </c>
      <c r="X12">
        <v>456</v>
      </c>
      <c r="Y12" t="s">
        <v>49</v>
      </c>
      <c r="Z12" t="s">
        <v>151</v>
      </c>
      <c r="AC12" t="s">
        <v>51</v>
      </c>
      <c r="AF12">
        <v>67020057</v>
      </c>
      <c r="AG12" t="s">
        <v>152</v>
      </c>
      <c r="AH12" t="s">
        <v>153</v>
      </c>
      <c r="AI12" t="s">
        <v>154</v>
      </c>
      <c r="AJ12" t="s">
        <v>155</v>
      </c>
      <c r="AK12" t="s">
        <v>163</v>
      </c>
      <c r="AM12">
        <v>3811700</v>
      </c>
      <c r="AO12" s="2">
        <v>44734</v>
      </c>
      <c r="AP12" t="s">
        <v>164</v>
      </c>
      <c r="AQ12" t="s">
        <v>158</v>
      </c>
      <c r="AR12" t="s">
        <v>59</v>
      </c>
      <c r="AS12" t="s">
        <v>105</v>
      </c>
      <c r="AV12" t="s">
        <v>159</v>
      </c>
    </row>
    <row r="13" spans="1:48" hidden="1" x14ac:dyDescent="0.25">
      <c r="A13" t="s">
        <v>165</v>
      </c>
      <c r="B13">
        <v>7</v>
      </c>
      <c r="C13">
        <v>0</v>
      </c>
      <c r="D13" t="s">
        <v>166</v>
      </c>
      <c r="E13" s="1">
        <v>41219</v>
      </c>
      <c r="F13" s="1">
        <v>41233</v>
      </c>
      <c r="G13" s="1">
        <v>41233</v>
      </c>
      <c r="H13" s="1">
        <v>43058</v>
      </c>
      <c r="I13" s="1">
        <v>45041</v>
      </c>
      <c r="L13" t="s">
        <v>45</v>
      </c>
      <c r="M13" t="s">
        <v>147</v>
      </c>
      <c r="N13">
        <v>900566230</v>
      </c>
      <c r="O13" t="s">
        <v>167</v>
      </c>
      <c r="P13" t="s">
        <v>149</v>
      </c>
      <c r="Q13" t="s">
        <v>150</v>
      </c>
      <c r="R13" s="3">
        <v>0</v>
      </c>
      <c r="S13" s="3">
        <v>0</v>
      </c>
      <c r="T13" s="3">
        <v>0</v>
      </c>
      <c r="U13" s="3">
        <v>0</v>
      </c>
      <c r="V13" s="3">
        <v>0</v>
      </c>
      <c r="X13">
        <v>456</v>
      </c>
      <c r="Y13" t="s">
        <v>49</v>
      </c>
      <c r="Z13" t="s">
        <v>151</v>
      </c>
      <c r="AC13" t="s">
        <v>51</v>
      </c>
      <c r="AF13">
        <v>67020057</v>
      </c>
      <c r="AG13" t="s">
        <v>152</v>
      </c>
      <c r="AH13" t="s">
        <v>153</v>
      </c>
      <c r="AI13" t="s">
        <v>154</v>
      </c>
      <c r="AJ13" t="s">
        <v>155</v>
      </c>
      <c r="AK13" t="s">
        <v>168</v>
      </c>
      <c r="AM13">
        <v>3811700</v>
      </c>
      <c r="AO13" s="2">
        <v>44734</v>
      </c>
      <c r="AP13" t="s">
        <v>169</v>
      </c>
      <c r="AQ13" t="s">
        <v>158</v>
      </c>
      <c r="AR13" t="s">
        <v>59</v>
      </c>
      <c r="AS13" t="s">
        <v>105</v>
      </c>
      <c r="AV13" t="s">
        <v>159</v>
      </c>
    </row>
    <row r="14" spans="1:48" hidden="1" x14ac:dyDescent="0.25">
      <c r="A14" t="s">
        <v>170</v>
      </c>
      <c r="B14">
        <v>7</v>
      </c>
      <c r="C14">
        <v>0</v>
      </c>
      <c r="D14" t="s">
        <v>171</v>
      </c>
      <c r="E14" s="1">
        <v>41219</v>
      </c>
      <c r="F14" s="1">
        <v>41233</v>
      </c>
      <c r="G14" s="1">
        <v>41233</v>
      </c>
      <c r="H14" s="1">
        <v>43058</v>
      </c>
      <c r="I14" s="1">
        <v>45041</v>
      </c>
      <c r="M14" t="s">
        <v>147</v>
      </c>
      <c r="N14">
        <v>900565952</v>
      </c>
      <c r="O14" t="s">
        <v>172</v>
      </c>
      <c r="P14" t="s">
        <v>149</v>
      </c>
      <c r="Q14" t="s">
        <v>150</v>
      </c>
      <c r="R14" s="3">
        <v>0</v>
      </c>
      <c r="S14" s="3">
        <v>0</v>
      </c>
      <c r="T14" s="3">
        <v>0</v>
      </c>
      <c r="U14" s="3">
        <v>0</v>
      </c>
      <c r="V14" s="3">
        <v>0</v>
      </c>
      <c r="X14">
        <v>456</v>
      </c>
      <c r="Y14" t="s">
        <v>49</v>
      </c>
      <c r="Z14" t="s">
        <v>151</v>
      </c>
      <c r="AC14" t="s">
        <v>51</v>
      </c>
      <c r="AF14">
        <v>67020057</v>
      </c>
      <c r="AG14" t="s">
        <v>152</v>
      </c>
      <c r="AH14" t="s">
        <v>153</v>
      </c>
      <c r="AI14" t="s">
        <v>154</v>
      </c>
      <c r="AJ14" t="s">
        <v>155</v>
      </c>
      <c r="AK14" t="s">
        <v>173</v>
      </c>
      <c r="AM14">
        <v>3811700</v>
      </c>
      <c r="AO14" s="2">
        <v>44734</v>
      </c>
      <c r="AP14" t="s">
        <v>174</v>
      </c>
      <c r="AQ14" t="s">
        <v>158</v>
      </c>
      <c r="AR14" t="s">
        <v>59</v>
      </c>
      <c r="AS14" t="s">
        <v>105</v>
      </c>
      <c r="AV14" t="s">
        <v>159</v>
      </c>
    </row>
    <row r="15" spans="1:48" hidden="1" x14ac:dyDescent="0.25">
      <c r="A15" t="s">
        <v>175</v>
      </c>
      <c r="B15">
        <v>7</v>
      </c>
      <c r="C15">
        <v>0</v>
      </c>
      <c r="D15" t="s">
        <v>176</v>
      </c>
      <c r="E15" s="1">
        <v>41219</v>
      </c>
      <c r="F15" s="1">
        <v>41233</v>
      </c>
      <c r="G15" s="1">
        <v>41233</v>
      </c>
      <c r="H15" s="1">
        <v>43058</v>
      </c>
      <c r="I15" s="1">
        <v>45041</v>
      </c>
      <c r="L15" t="s">
        <v>45</v>
      </c>
      <c r="M15" t="s">
        <v>147</v>
      </c>
      <c r="N15">
        <v>900566312</v>
      </c>
      <c r="O15" t="s">
        <v>177</v>
      </c>
      <c r="P15" t="s">
        <v>149</v>
      </c>
      <c r="Q15" t="s">
        <v>178</v>
      </c>
      <c r="R15" s="3">
        <v>0</v>
      </c>
      <c r="S15" s="3">
        <v>0</v>
      </c>
      <c r="T15" s="3">
        <v>0</v>
      </c>
      <c r="U15" s="3">
        <v>0</v>
      </c>
      <c r="V15" s="3">
        <v>0</v>
      </c>
      <c r="X15">
        <v>456</v>
      </c>
      <c r="Y15" t="s">
        <v>49</v>
      </c>
      <c r="Z15" t="s">
        <v>151</v>
      </c>
      <c r="AC15" t="s">
        <v>51</v>
      </c>
      <c r="AF15">
        <v>67020057</v>
      </c>
      <c r="AG15" t="s">
        <v>152</v>
      </c>
      <c r="AH15" t="s">
        <v>153</v>
      </c>
      <c r="AI15" t="s">
        <v>154</v>
      </c>
      <c r="AJ15" t="s">
        <v>155</v>
      </c>
      <c r="AK15" t="s">
        <v>179</v>
      </c>
      <c r="AM15">
        <v>3811700</v>
      </c>
      <c r="AO15" s="2">
        <v>44734</v>
      </c>
      <c r="AP15" t="s">
        <v>180</v>
      </c>
      <c r="AQ15" t="s">
        <v>158</v>
      </c>
      <c r="AR15" t="s">
        <v>59</v>
      </c>
      <c r="AS15" t="s">
        <v>105</v>
      </c>
      <c r="AV15" t="s">
        <v>159</v>
      </c>
    </row>
    <row r="16" spans="1:48" hidden="1" x14ac:dyDescent="0.25">
      <c r="A16" t="s">
        <v>181</v>
      </c>
      <c r="B16">
        <v>4</v>
      </c>
      <c r="C16">
        <v>0</v>
      </c>
      <c r="D16" t="s">
        <v>182</v>
      </c>
      <c r="E16" s="1">
        <v>40941</v>
      </c>
      <c r="F16" s="1">
        <v>40941</v>
      </c>
      <c r="G16" s="1">
        <v>40941</v>
      </c>
      <c r="H16" s="1">
        <v>41671</v>
      </c>
      <c r="I16" s="1">
        <v>45323</v>
      </c>
      <c r="L16" t="s">
        <v>45</v>
      </c>
      <c r="M16" t="s">
        <v>147</v>
      </c>
      <c r="N16">
        <v>900373913</v>
      </c>
      <c r="O16" t="s">
        <v>183</v>
      </c>
      <c r="P16" t="s">
        <v>184</v>
      </c>
      <c r="Q16" t="s">
        <v>50</v>
      </c>
      <c r="R16" s="3">
        <v>0</v>
      </c>
      <c r="S16" s="3">
        <v>0</v>
      </c>
      <c r="T16" s="3">
        <v>0</v>
      </c>
      <c r="U16" s="3">
        <v>0</v>
      </c>
      <c r="V16" s="3">
        <v>0</v>
      </c>
      <c r="X16">
        <v>1460</v>
      </c>
      <c r="Y16" t="s">
        <v>66</v>
      </c>
      <c r="Z16" t="s">
        <v>185</v>
      </c>
      <c r="AC16" t="s">
        <v>51</v>
      </c>
      <c r="AF16">
        <v>52554793</v>
      </c>
      <c r="AG16" t="s">
        <v>186</v>
      </c>
      <c r="AH16" t="s">
        <v>121</v>
      </c>
      <c r="AI16" t="s">
        <v>187</v>
      </c>
      <c r="AJ16" t="s">
        <v>188</v>
      </c>
      <c r="AK16" t="s">
        <v>189</v>
      </c>
      <c r="AM16">
        <v>3811700</v>
      </c>
      <c r="AO16" t="s">
        <v>190</v>
      </c>
      <c r="AP16" t="s">
        <v>191</v>
      </c>
      <c r="AQ16" t="s">
        <v>58</v>
      </c>
      <c r="AR16" t="s">
        <v>71</v>
      </c>
      <c r="AS16" t="s">
        <v>60</v>
      </c>
      <c r="AU16">
        <v>0</v>
      </c>
      <c r="AV16" t="s">
        <v>192</v>
      </c>
    </row>
    <row r="17" spans="1:48" hidden="1" x14ac:dyDescent="0.25">
      <c r="A17" t="s">
        <v>193</v>
      </c>
      <c r="B17">
        <v>10</v>
      </c>
      <c r="C17">
        <v>0</v>
      </c>
      <c r="D17" t="s">
        <v>194</v>
      </c>
      <c r="E17" s="1">
        <v>41131</v>
      </c>
      <c r="F17" s="1">
        <v>41134</v>
      </c>
      <c r="G17" s="1">
        <v>41134</v>
      </c>
      <c r="H17" s="1">
        <v>41498</v>
      </c>
      <c r="I17" s="1">
        <v>45151</v>
      </c>
      <c r="L17" t="s">
        <v>45</v>
      </c>
      <c r="M17" t="s">
        <v>46</v>
      </c>
      <c r="N17">
        <v>899999020</v>
      </c>
      <c r="O17" t="s">
        <v>195</v>
      </c>
      <c r="P17" t="s">
        <v>196</v>
      </c>
      <c r="Q17" t="s">
        <v>50</v>
      </c>
      <c r="R17" s="3">
        <v>0</v>
      </c>
      <c r="S17" s="3">
        <v>0</v>
      </c>
      <c r="T17" s="3">
        <v>0</v>
      </c>
      <c r="U17" s="3">
        <v>0</v>
      </c>
      <c r="V17" s="3">
        <v>0</v>
      </c>
      <c r="X17">
        <v>365</v>
      </c>
      <c r="Y17" t="s">
        <v>66</v>
      </c>
      <c r="Z17" t="s">
        <v>197</v>
      </c>
      <c r="AC17" t="s">
        <v>51</v>
      </c>
      <c r="AF17">
        <v>52646960</v>
      </c>
      <c r="AG17" t="s">
        <v>198</v>
      </c>
      <c r="AH17" t="s">
        <v>121</v>
      </c>
      <c r="AI17" t="s">
        <v>199</v>
      </c>
      <c r="AJ17" t="s">
        <v>78</v>
      </c>
      <c r="AK17" t="s">
        <v>200</v>
      </c>
      <c r="AM17">
        <v>3811700</v>
      </c>
      <c r="AO17" t="s">
        <v>201</v>
      </c>
      <c r="AP17" t="s">
        <v>202</v>
      </c>
      <c r="AQ17" t="s">
        <v>58</v>
      </c>
      <c r="AR17" t="s">
        <v>71</v>
      </c>
      <c r="AS17" t="s">
        <v>60</v>
      </c>
      <c r="AV17" t="s">
        <v>203</v>
      </c>
    </row>
    <row r="18" spans="1:48" hidden="1" x14ac:dyDescent="0.25">
      <c r="A18" t="s">
        <v>204</v>
      </c>
      <c r="B18">
        <v>0</v>
      </c>
      <c r="C18">
        <v>0</v>
      </c>
      <c r="D18" t="s">
        <v>205</v>
      </c>
      <c r="E18" s="1">
        <v>41270</v>
      </c>
      <c r="F18" s="1">
        <v>41270</v>
      </c>
      <c r="G18" s="1">
        <v>41270</v>
      </c>
      <c r="H18" s="1">
        <v>46018</v>
      </c>
      <c r="I18" s="1">
        <v>46018</v>
      </c>
      <c r="L18" t="s">
        <v>45</v>
      </c>
      <c r="M18" t="s">
        <v>46</v>
      </c>
      <c r="N18">
        <v>900336004</v>
      </c>
      <c r="O18" t="s">
        <v>206</v>
      </c>
      <c r="P18" t="s">
        <v>207</v>
      </c>
      <c r="Q18" t="s">
        <v>50</v>
      </c>
      <c r="R18" s="3">
        <v>0</v>
      </c>
      <c r="S18" s="3">
        <v>0</v>
      </c>
      <c r="T18" s="3">
        <v>0</v>
      </c>
      <c r="U18" s="3">
        <v>0</v>
      </c>
      <c r="V18" s="3">
        <v>0</v>
      </c>
      <c r="Y18" t="s">
        <v>66</v>
      </c>
      <c r="Z18" t="s">
        <v>208</v>
      </c>
      <c r="AC18" t="s">
        <v>51</v>
      </c>
      <c r="AF18">
        <v>52554793</v>
      </c>
      <c r="AG18" t="s">
        <v>186</v>
      </c>
      <c r="AH18" t="s">
        <v>121</v>
      </c>
      <c r="AI18" t="s">
        <v>209</v>
      </c>
      <c r="AJ18" t="s">
        <v>188</v>
      </c>
      <c r="AK18" t="s">
        <v>210</v>
      </c>
      <c r="AM18">
        <v>3811700</v>
      </c>
      <c r="AQ18" t="s">
        <v>58</v>
      </c>
      <c r="AR18" t="s">
        <v>71</v>
      </c>
      <c r="AS18" t="s">
        <v>60</v>
      </c>
      <c r="AV18" t="s">
        <v>211</v>
      </c>
    </row>
    <row r="19" spans="1:48" hidden="1" x14ac:dyDescent="0.25">
      <c r="A19" t="s">
        <v>212</v>
      </c>
      <c r="B19">
        <v>1</v>
      </c>
      <c r="C19">
        <v>0</v>
      </c>
      <c r="D19" t="s">
        <v>213</v>
      </c>
      <c r="E19" s="1">
        <v>41529</v>
      </c>
      <c r="F19" s="1">
        <v>41529</v>
      </c>
      <c r="G19" s="1">
        <v>41529</v>
      </c>
      <c r="H19" s="1">
        <v>43354</v>
      </c>
      <c r="I19" s="1">
        <v>45180</v>
      </c>
      <c r="L19" t="s">
        <v>45</v>
      </c>
      <c r="M19" t="s">
        <v>93</v>
      </c>
      <c r="N19">
        <v>899999063</v>
      </c>
      <c r="O19" t="s">
        <v>214</v>
      </c>
      <c r="P19" t="s">
        <v>76</v>
      </c>
      <c r="Q19" t="s">
        <v>50</v>
      </c>
      <c r="R19" s="3">
        <v>0</v>
      </c>
      <c r="S19" s="3">
        <v>0</v>
      </c>
      <c r="T19" s="3">
        <v>0</v>
      </c>
      <c r="U19" s="3">
        <v>0</v>
      </c>
      <c r="V19" s="3">
        <v>0</v>
      </c>
      <c r="X19">
        <v>1825</v>
      </c>
      <c r="Y19" t="s">
        <v>66</v>
      </c>
      <c r="Z19" t="s">
        <v>50</v>
      </c>
      <c r="AC19" t="s">
        <v>51</v>
      </c>
      <c r="AF19">
        <v>7630327</v>
      </c>
      <c r="AG19" t="s">
        <v>215</v>
      </c>
      <c r="AH19" t="s">
        <v>216</v>
      </c>
      <c r="AI19" t="s">
        <v>217</v>
      </c>
      <c r="AJ19" t="s">
        <v>78</v>
      </c>
      <c r="AK19" t="s">
        <v>218</v>
      </c>
      <c r="AM19">
        <v>3811700</v>
      </c>
      <c r="AO19" s="2">
        <v>43350</v>
      </c>
      <c r="AP19" t="s">
        <v>219</v>
      </c>
      <c r="AQ19" t="s">
        <v>58</v>
      </c>
      <c r="AR19" t="s">
        <v>71</v>
      </c>
      <c r="AS19" t="s">
        <v>60</v>
      </c>
      <c r="AU19" t="s">
        <v>220</v>
      </c>
    </row>
    <row r="20" spans="1:48" hidden="1" x14ac:dyDescent="0.25">
      <c r="A20" t="s">
        <v>221</v>
      </c>
      <c r="B20">
        <v>16</v>
      </c>
      <c r="C20">
        <v>0</v>
      </c>
      <c r="D20" t="s">
        <v>222</v>
      </c>
      <c r="E20" s="1">
        <v>41306</v>
      </c>
      <c r="F20" s="1">
        <v>41313</v>
      </c>
      <c r="G20" s="1">
        <v>41313</v>
      </c>
      <c r="H20" s="1">
        <v>42042</v>
      </c>
      <c r="I20" s="1">
        <v>44964</v>
      </c>
      <c r="L20" t="s">
        <v>45</v>
      </c>
      <c r="M20" t="s">
        <v>147</v>
      </c>
      <c r="N20">
        <v>890301584</v>
      </c>
      <c r="O20" t="s">
        <v>223</v>
      </c>
      <c r="P20" t="s">
        <v>224</v>
      </c>
      <c r="Q20" t="s">
        <v>50</v>
      </c>
      <c r="R20" s="3">
        <v>0</v>
      </c>
      <c r="S20" s="3">
        <v>0</v>
      </c>
      <c r="T20" s="3">
        <v>0</v>
      </c>
      <c r="U20" s="3">
        <v>0</v>
      </c>
      <c r="V20" s="3">
        <v>0</v>
      </c>
      <c r="X20">
        <v>366</v>
      </c>
      <c r="Y20" t="s">
        <v>66</v>
      </c>
      <c r="Z20" t="s">
        <v>225</v>
      </c>
      <c r="AC20" t="s">
        <v>51</v>
      </c>
      <c r="AF20">
        <v>80550547</v>
      </c>
      <c r="AG20" t="s">
        <v>226</v>
      </c>
      <c r="AH20" t="s">
        <v>227</v>
      </c>
      <c r="AI20" t="s">
        <v>228</v>
      </c>
      <c r="AJ20" t="s">
        <v>78</v>
      </c>
      <c r="AK20" t="s">
        <v>229</v>
      </c>
      <c r="AM20">
        <v>3811700</v>
      </c>
      <c r="AO20" t="s">
        <v>230</v>
      </c>
      <c r="AP20" t="s">
        <v>231</v>
      </c>
      <c r="AQ20" t="s">
        <v>58</v>
      </c>
      <c r="AR20" t="s">
        <v>232</v>
      </c>
      <c r="AS20" t="s">
        <v>105</v>
      </c>
      <c r="AU20">
        <v>0</v>
      </c>
      <c r="AV20" t="s">
        <v>233</v>
      </c>
    </row>
    <row r="21" spans="1:48" hidden="1" x14ac:dyDescent="0.25">
      <c r="A21" t="s">
        <v>234</v>
      </c>
      <c r="B21">
        <v>1</v>
      </c>
      <c r="C21">
        <v>0</v>
      </c>
      <c r="D21" t="s">
        <v>235</v>
      </c>
      <c r="E21" s="1">
        <v>41341</v>
      </c>
      <c r="F21" s="1">
        <v>41341</v>
      </c>
      <c r="G21" s="1">
        <v>41341</v>
      </c>
      <c r="H21" s="1">
        <v>43167</v>
      </c>
      <c r="I21" s="1">
        <v>44993</v>
      </c>
      <c r="L21" t="s">
        <v>45</v>
      </c>
      <c r="M21" t="s">
        <v>46</v>
      </c>
      <c r="N21">
        <v>830070527</v>
      </c>
      <c r="O21" t="s">
        <v>236</v>
      </c>
      <c r="P21" t="s">
        <v>237</v>
      </c>
      <c r="Q21" t="s">
        <v>50</v>
      </c>
      <c r="R21" s="3">
        <v>0</v>
      </c>
      <c r="S21" s="3">
        <v>0</v>
      </c>
      <c r="T21" s="3">
        <v>0</v>
      </c>
      <c r="U21" s="3">
        <v>0</v>
      </c>
      <c r="V21" s="3">
        <v>0</v>
      </c>
      <c r="X21">
        <v>1825</v>
      </c>
      <c r="Y21" t="s">
        <v>66</v>
      </c>
      <c r="Z21" t="s">
        <v>238</v>
      </c>
      <c r="AC21" t="s">
        <v>51</v>
      </c>
      <c r="AF21">
        <v>11189505</v>
      </c>
      <c r="AG21" t="s">
        <v>239</v>
      </c>
      <c r="AH21" t="s">
        <v>240</v>
      </c>
      <c r="AI21" t="s">
        <v>241</v>
      </c>
      <c r="AJ21" t="s">
        <v>78</v>
      </c>
      <c r="AK21" t="s">
        <v>242</v>
      </c>
      <c r="AM21">
        <v>3811700</v>
      </c>
      <c r="AO21" s="2">
        <v>43167</v>
      </c>
      <c r="AP21" t="s">
        <v>243</v>
      </c>
      <c r="AQ21" t="s">
        <v>58</v>
      </c>
      <c r="AR21" t="s">
        <v>232</v>
      </c>
      <c r="AS21" t="s">
        <v>60</v>
      </c>
      <c r="AV21" t="s">
        <v>244</v>
      </c>
    </row>
    <row r="22" spans="1:48" hidden="1" x14ac:dyDescent="0.25">
      <c r="A22" t="s">
        <v>245</v>
      </c>
      <c r="B22">
        <v>1</v>
      </c>
      <c r="C22">
        <v>0</v>
      </c>
      <c r="D22" t="s">
        <v>246</v>
      </c>
      <c r="E22" s="1">
        <v>41393</v>
      </c>
      <c r="F22" s="1">
        <v>41393</v>
      </c>
      <c r="G22" s="1">
        <v>41393</v>
      </c>
      <c r="H22" s="1">
        <v>43218</v>
      </c>
      <c r="I22" s="1">
        <v>45044</v>
      </c>
      <c r="M22" t="s">
        <v>46</v>
      </c>
      <c r="N22">
        <v>860014918</v>
      </c>
      <c r="O22" t="s">
        <v>247</v>
      </c>
      <c r="P22" t="s">
        <v>76</v>
      </c>
      <c r="Q22" t="s">
        <v>50</v>
      </c>
      <c r="R22" s="3">
        <v>0</v>
      </c>
      <c r="S22" s="3">
        <v>0</v>
      </c>
      <c r="T22" s="3">
        <v>0</v>
      </c>
      <c r="U22" s="3">
        <v>0</v>
      </c>
      <c r="V22" s="3">
        <v>0</v>
      </c>
      <c r="X22">
        <v>1825</v>
      </c>
      <c r="Y22" t="s">
        <v>66</v>
      </c>
      <c r="AC22" t="s">
        <v>51</v>
      </c>
      <c r="AF22">
        <v>7630327</v>
      </c>
      <c r="AG22" t="s">
        <v>215</v>
      </c>
      <c r="AH22" t="s">
        <v>216</v>
      </c>
      <c r="AI22" t="s">
        <v>217</v>
      </c>
      <c r="AJ22" t="s">
        <v>78</v>
      </c>
      <c r="AK22" t="s">
        <v>248</v>
      </c>
      <c r="AM22">
        <v>3811700</v>
      </c>
      <c r="AO22" t="s">
        <v>249</v>
      </c>
      <c r="AP22" t="s">
        <v>250</v>
      </c>
      <c r="AQ22" t="s">
        <v>58</v>
      </c>
      <c r="AR22" t="s">
        <v>232</v>
      </c>
      <c r="AS22" t="s">
        <v>60</v>
      </c>
      <c r="AU22">
        <v>0</v>
      </c>
    </row>
    <row r="23" spans="1:48" hidden="1" x14ac:dyDescent="0.25">
      <c r="A23" t="s">
        <v>251</v>
      </c>
      <c r="B23">
        <v>3</v>
      </c>
      <c r="C23">
        <v>0</v>
      </c>
      <c r="D23" t="s">
        <v>252</v>
      </c>
      <c r="E23" s="1">
        <v>41520</v>
      </c>
      <c r="F23" s="1">
        <v>41535</v>
      </c>
      <c r="G23" s="1">
        <v>41535</v>
      </c>
      <c r="H23" s="1">
        <v>42264</v>
      </c>
      <c r="I23" s="1">
        <v>44812</v>
      </c>
      <c r="L23" t="s">
        <v>45</v>
      </c>
      <c r="M23" t="s">
        <v>147</v>
      </c>
      <c r="N23">
        <v>899999083</v>
      </c>
      <c r="O23" t="s">
        <v>253</v>
      </c>
      <c r="P23" t="s">
        <v>254</v>
      </c>
      <c r="Q23" t="s">
        <v>50</v>
      </c>
      <c r="R23" s="3">
        <v>0</v>
      </c>
      <c r="S23" s="3">
        <v>0</v>
      </c>
      <c r="T23" s="3">
        <v>0</v>
      </c>
      <c r="U23" s="3">
        <v>0</v>
      </c>
      <c r="V23" s="3">
        <v>0</v>
      </c>
      <c r="X23">
        <v>1012</v>
      </c>
      <c r="Y23" t="s">
        <v>66</v>
      </c>
      <c r="Z23" t="s">
        <v>255</v>
      </c>
      <c r="AC23" t="s">
        <v>51</v>
      </c>
      <c r="AF23">
        <v>79419241</v>
      </c>
      <c r="AG23" t="s">
        <v>256</v>
      </c>
      <c r="AH23" t="s">
        <v>257</v>
      </c>
      <c r="AI23" t="s">
        <v>258</v>
      </c>
      <c r="AJ23" t="s">
        <v>259</v>
      </c>
      <c r="AK23" t="s">
        <v>260</v>
      </c>
      <c r="AM23">
        <v>3811700</v>
      </c>
      <c r="AO23" s="2">
        <v>43797</v>
      </c>
      <c r="AP23" t="s">
        <v>261</v>
      </c>
      <c r="AQ23" t="s">
        <v>58</v>
      </c>
      <c r="AR23" t="s">
        <v>232</v>
      </c>
      <c r="AS23" t="s">
        <v>60</v>
      </c>
      <c r="AU23">
        <v>0</v>
      </c>
      <c r="AV23" t="s">
        <v>262</v>
      </c>
    </row>
    <row r="24" spans="1:48" hidden="1" x14ac:dyDescent="0.25">
      <c r="A24" t="s">
        <v>263</v>
      </c>
      <c r="B24">
        <v>8</v>
      </c>
      <c r="C24">
        <v>0</v>
      </c>
      <c r="D24" t="s">
        <v>264</v>
      </c>
      <c r="E24" s="1">
        <v>41662</v>
      </c>
      <c r="F24" s="1">
        <v>41663</v>
      </c>
      <c r="G24" s="1">
        <v>41663</v>
      </c>
      <c r="H24" s="1">
        <v>43488</v>
      </c>
      <c r="I24" s="1">
        <v>45314</v>
      </c>
      <c r="L24" t="s">
        <v>45</v>
      </c>
      <c r="M24" t="s">
        <v>147</v>
      </c>
      <c r="N24">
        <v>899999035</v>
      </c>
      <c r="O24" t="s">
        <v>116</v>
      </c>
      <c r="P24" t="s">
        <v>265</v>
      </c>
      <c r="Q24" t="s">
        <v>266</v>
      </c>
      <c r="R24" s="3">
        <v>0</v>
      </c>
      <c r="S24" s="3">
        <v>200000000</v>
      </c>
      <c r="T24" s="3">
        <v>685000000</v>
      </c>
      <c r="U24" s="3">
        <v>0</v>
      </c>
      <c r="V24" s="3">
        <v>885000000</v>
      </c>
      <c r="W24" s="3">
        <v>885000000</v>
      </c>
      <c r="X24">
        <v>1825</v>
      </c>
      <c r="Y24" t="s">
        <v>66</v>
      </c>
      <c r="Z24" t="s">
        <v>267</v>
      </c>
      <c r="AC24" t="s">
        <v>51</v>
      </c>
      <c r="AF24">
        <v>72226774</v>
      </c>
      <c r="AG24" t="s">
        <v>120</v>
      </c>
      <c r="AH24" t="s">
        <v>121</v>
      </c>
      <c r="AI24" t="s">
        <v>122</v>
      </c>
      <c r="AJ24" t="s">
        <v>78</v>
      </c>
      <c r="AK24" t="s">
        <v>79</v>
      </c>
      <c r="AM24">
        <v>3811700</v>
      </c>
      <c r="AO24" t="s">
        <v>268</v>
      </c>
      <c r="AP24" t="s">
        <v>269</v>
      </c>
      <c r="AQ24" t="s">
        <v>58</v>
      </c>
      <c r="AR24" t="s">
        <v>71</v>
      </c>
      <c r="AS24" t="s">
        <v>60</v>
      </c>
      <c r="AT24" t="s">
        <v>270</v>
      </c>
      <c r="AU24" t="s">
        <v>271</v>
      </c>
      <c r="AV24" t="s">
        <v>272</v>
      </c>
    </row>
    <row r="25" spans="1:48" hidden="1" x14ac:dyDescent="0.25">
      <c r="A25" t="s">
        <v>273</v>
      </c>
      <c r="B25">
        <v>2</v>
      </c>
      <c r="C25">
        <v>0</v>
      </c>
      <c r="D25" t="s">
        <v>274</v>
      </c>
      <c r="E25" s="1">
        <v>41663</v>
      </c>
      <c r="F25" s="1">
        <v>41663</v>
      </c>
      <c r="G25" s="1">
        <v>41663</v>
      </c>
      <c r="H25" s="1">
        <v>43488</v>
      </c>
      <c r="I25" s="1">
        <v>45314</v>
      </c>
      <c r="L25" t="s">
        <v>45</v>
      </c>
      <c r="M25" t="s">
        <v>147</v>
      </c>
      <c r="N25">
        <v>900474727</v>
      </c>
      <c r="O25" t="s">
        <v>275</v>
      </c>
      <c r="P25" t="s">
        <v>76</v>
      </c>
      <c r="Q25" t="s">
        <v>50</v>
      </c>
      <c r="R25" s="3">
        <v>0</v>
      </c>
      <c r="S25" s="3">
        <v>0</v>
      </c>
      <c r="T25" s="3">
        <v>0</v>
      </c>
      <c r="U25" s="3">
        <v>0</v>
      </c>
      <c r="V25" s="3">
        <v>0</v>
      </c>
      <c r="X25">
        <v>1825</v>
      </c>
      <c r="Y25" t="s">
        <v>66</v>
      </c>
      <c r="Z25" t="s">
        <v>276</v>
      </c>
      <c r="AC25" t="s">
        <v>51</v>
      </c>
      <c r="AF25">
        <v>67020057</v>
      </c>
      <c r="AG25" t="s">
        <v>152</v>
      </c>
      <c r="AH25" t="s">
        <v>121</v>
      </c>
      <c r="AI25" t="s">
        <v>277</v>
      </c>
      <c r="AJ25" t="s">
        <v>155</v>
      </c>
      <c r="AK25" t="s">
        <v>278</v>
      </c>
      <c r="AM25">
        <v>3811700</v>
      </c>
      <c r="AO25" t="s">
        <v>279</v>
      </c>
      <c r="AP25" t="s">
        <v>280</v>
      </c>
      <c r="AQ25" t="s">
        <v>58</v>
      </c>
      <c r="AR25" t="s">
        <v>71</v>
      </c>
      <c r="AS25" t="s">
        <v>60</v>
      </c>
      <c r="AV25" t="s">
        <v>281</v>
      </c>
    </row>
    <row r="26" spans="1:48" hidden="1" x14ac:dyDescent="0.25">
      <c r="A26" t="s">
        <v>282</v>
      </c>
      <c r="B26">
        <v>2</v>
      </c>
      <c r="C26">
        <v>0</v>
      </c>
      <c r="D26" t="s">
        <v>283</v>
      </c>
      <c r="E26" s="1">
        <v>41977</v>
      </c>
      <c r="F26" s="1">
        <v>41977</v>
      </c>
      <c r="G26" s="1">
        <v>41977</v>
      </c>
      <c r="H26" s="1">
        <v>43802</v>
      </c>
      <c r="I26" s="1">
        <v>45629</v>
      </c>
      <c r="L26" t="s">
        <v>45</v>
      </c>
      <c r="M26" t="s">
        <v>147</v>
      </c>
      <c r="N26">
        <v>860013720</v>
      </c>
      <c r="O26" t="s">
        <v>284</v>
      </c>
      <c r="P26" t="s">
        <v>285</v>
      </c>
      <c r="Q26" t="s">
        <v>50</v>
      </c>
      <c r="R26" s="3">
        <v>0</v>
      </c>
      <c r="S26" s="3">
        <v>0</v>
      </c>
      <c r="T26" s="3">
        <v>0</v>
      </c>
      <c r="U26" s="3">
        <v>0</v>
      </c>
      <c r="V26" s="3">
        <v>0</v>
      </c>
      <c r="X26">
        <v>1826</v>
      </c>
      <c r="Y26" t="s">
        <v>66</v>
      </c>
      <c r="Z26" t="s">
        <v>50</v>
      </c>
      <c r="AC26" t="s">
        <v>51</v>
      </c>
      <c r="AF26">
        <v>7630327</v>
      </c>
      <c r="AG26" t="s">
        <v>215</v>
      </c>
      <c r="AH26" t="s">
        <v>216</v>
      </c>
      <c r="AI26" t="s">
        <v>217</v>
      </c>
      <c r="AJ26" t="s">
        <v>78</v>
      </c>
      <c r="AK26" t="s">
        <v>286</v>
      </c>
      <c r="AM26">
        <v>3811700</v>
      </c>
      <c r="AO26" t="s">
        <v>287</v>
      </c>
      <c r="AP26" t="s">
        <v>288</v>
      </c>
      <c r="AQ26" t="s">
        <v>58</v>
      </c>
      <c r="AR26" t="s">
        <v>71</v>
      </c>
      <c r="AS26" t="s">
        <v>60</v>
      </c>
      <c r="AT26" t="s">
        <v>289</v>
      </c>
      <c r="AU26" t="s">
        <v>17</v>
      </c>
    </row>
    <row r="27" spans="1:48" hidden="1" x14ac:dyDescent="0.25">
      <c r="A27" t="s">
        <v>290</v>
      </c>
      <c r="B27">
        <v>1</v>
      </c>
      <c r="C27">
        <v>0</v>
      </c>
      <c r="D27" t="s">
        <v>291</v>
      </c>
      <c r="E27" s="1">
        <v>42039</v>
      </c>
      <c r="F27" s="1">
        <v>42059</v>
      </c>
      <c r="G27" s="1">
        <v>42059</v>
      </c>
      <c r="H27" s="1">
        <v>43884</v>
      </c>
      <c r="I27" s="1">
        <v>45711</v>
      </c>
      <c r="L27" t="s">
        <v>45</v>
      </c>
      <c r="M27" t="s">
        <v>46</v>
      </c>
      <c r="N27">
        <v>860062187</v>
      </c>
      <c r="O27" t="s">
        <v>292</v>
      </c>
      <c r="P27" t="s">
        <v>76</v>
      </c>
      <c r="Q27" t="s">
        <v>50</v>
      </c>
      <c r="R27" s="3">
        <v>0</v>
      </c>
      <c r="S27" s="3">
        <v>0</v>
      </c>
      <c r="T27" s="3">
        <v>0</v>
      </c>
      <c r="U27" s="3">
        <v>0</v>
      </c>
      <c r="V27" s="3">
        <v>0</v>
      </c>
      <c r="X27">
        <v>1826</v>
      </c>
      <c r="Y27" t="s">
        <v>66</v>
      </c>
      <c r="Z27" t="s">
        <v>293</v>
      </c>
      <c r="AC27" t="s">
        <v>51</v>
      </c>
      <c r="AF27">
        <v>67020057</v>
      </c>
      <c r="AG27" t="s">
        <v>152</v>
      </c>
      <c r="AH27" t="s">
        <v>121</v>
      </c>
      <c r="AI27" t="s">
        <v>277</v>
      </c>
      <c r="AJ27" t="s">
        <v>155</v>
      </c>
      <c r="AM27">
        <v>3811700</v>
      </c>
      <c r="AO27" s="2">
        <v>43865</v>
      </c>
      <c r="AP27" t="s">
        <v>294</v>
      </c>
      <c r="AQ27" t="s">
        <v>58</v>
      </c>
      <c r="AR27" t="s">
        <v>71</v>
      </c>
      <c r="AS27" t="s">
        <v>60</v>
      </c>
      <c r="AT27">
        <v>0</v>
      </c>
      <c r="AU27" t="s">
        <v>295</v>
      </c>
      <c r="AV27" t="s">
        <v>296</v>
      </c>
    </row>
    <row r="28" spans="1:48" hidden="1" x14ac:dyDescent="0.25">
      <c r="A28" t="s">
        <v>297</v>
      </c>
      <c r="B28">
        <v>1</v>
      </c>
      <c r="C28">
        <v>0</v>
      </c>
      <c r="D28" t="s">
        <v>298</v>
      </c>
      <c r="E28" s="1">
        <v>42314</v>
      </c>
      <c r="F28" s="1">
        <v>42314</v>
      </c>
      <c r="G28" s="1">
        <v>42314</v>
      </c>
      <c r="H28" s="1">
        <v>44140</v>
      </c>
      <c r="I28" s="1">
        <v>45966</v>
      </c>
      <c r="L28" t="s">
        <v>45</v>
      </c>
      <c r="M28" t="s">
        <v>147</v>
      </c>
      <c r="N28">
        <v>899999063</v>
      </c>
      <c r="O28" t="s">
        <v>214</v>
      </c>
      <c r="P28" t="s">
        <v>265</v>
      </c>
      <c r="Q28" t="s">
        <v>299</v>
      </c>
      <c r="R28" s="3">
        <v>0</v>
      </c>
      <c r="S28" s="3">
        <v>0</v>
      </c>
      <c r="T28" s="3">
        <v>0</v>
      </c>
      <c r="U28" s="3">
        <v>0</v>
      </c>
      <c r="V28" s="3">
        <v>0</v>
      </c>
      <c r="X28">
        <v>1825</v>
      </c>
      <c r="Y28" t="s">
        <v>66</v>
      </c>
      <c r="Z28" t="s">
        <v>50</v>
      </c>
      <c r="AC28" t="s">
        <v>51</v>
      </c>
      <c r="AF28">
        <v>51643391</v>
      </c>
      <c r="AG28" t="s">
        <v>300</v>
      </c>
      <c r="AH28" t="s">
        <v>257</v>
      </c>
      <c r="AI28" t="s">
        <v>301</v>
      </c>
      <c r="AJ28" t="s">
        <v>78</v>
      </c>
      <c r="AK28" t="s">
        <v>218</v>
      </c>
      <c r="AM28">
        <v>3811700</v>
      </c>
      <c r="AO28" s="2">
        <v>44139</v>
      </c>
      <c r="AP28" t="s">
        <v>302</v>
      </c>
      <c r="AQ28" t="s">
        <v>58</v>
      </c>
      <c r="AR28" t="s">
        <v>71</v>
      </c>
      <c r="AS28" t="s">
        <v>60</v>
      </c>
      <c r="AT28">
        <v>0</v>
      </c>
      <c r="AU28" t="s">
        <v>295</v>
      </c>
      <c r="AV28" t="s">
        <v>299</v>
      </c>
    </row>
    <row r="29" spans="1:48" hidden="1" x14ac:dyDescent="0.25">
      <c r="A29" t="s">
        <v>303</v>
      </c>
      <c r="B29">
        <v>4</v>
      </c>
      <c r="C29">
        <v>0</v>
      </c>
      <c r="D29" t="s">
        <v>304</v>
      </c>
      <c r="E29" s="1">
        <v>42384</v>
      </c>
      <c r="F29" s="1">
        <v>42396</v>
      </c>
      <c r="G29" s="1">
        <v>42396</v>
      </c>
      <c r="H29" s="1">
        <v>43307</v>
      </c>
      <c r="I29" s="1">
        <v>44957</v>
      </c>
      <c r="L29" t="s">
        <v>45</v>
      </c>
      <c r="M29" t="s">
        <v>147</v>
      </c>
      <c r="N29">
        <v>860525148</v>
      </c>
      <c r="O29" t="s">
        <v>305</v>
      </c>
      <c r="P29" t="s">
        <v>306</v>
      </c>
      <c r="Q29" t="s">
        <v>307</v>
      </c>
      <c r="R29" s="3">
        <v>0</v>
      </c>
      <c r="S29" s="3">
        <v>50000000000</v>
      </c>
      <c r="T29" s="3">
        <v>0</v>
      </c>
      <c r="U29" s="3">
        <v>0</v>
      </c>
      <c r="V29" s="3">
        <v>50000000000</v>
      </c>
      <c r="W29" s="3">
        <v>53000000000</v>
      </c>
      <c r="X29">
        <v>487</v>
      </c>
      <c r="Y29" t="s">
        <v>49</v>
      </c>
      <c r="Z29" t="s">
        <v>308</v>
      </c>
      <c r="AC29" t="s">
        <v>51</v>
      </c>
      <c r="AF29">
        <v>91216867</v>
      </c>
      <c r="AG29" t="s">
        <v>309</v>
      </c>
      <c r="AH29" t="s">
        <v>310</v>
      </c>
      <c r="AI29" t="s">
        <v>311</v>
      </c>
      <c r="AJ29" t="s">
        <v>312</v>
      </c>
      <c r="AK29" t="s">
        <v>56</v>
      </c>
      <c r="AM29">
        <v>3811700</v>
      </c>
      <c r="AO29" s="2">
        <v>44469</v>
      </c>
      <c r="AP29" t="s">
        <v>313</v>
      </c>
      <c r="AQ29" t="s">
        <v>58</v>
      </c>
      <c r="AR29" t="s">
        <v>59</v>
      </c>
      <c r="AS29" t="s">
        <v>60</v>
      </c>
      <c r="AT29" t="s">
        <v>314</v>
      </c>
      <c r="AU29" t="s">
        <v>315</v>
      </c>
      <c r="AV29" t="s">
        <v>316</v>
      </c>
    </row>
    <row r="30" spans="1:48" hidden="1" x14ac:dyDescent="0.25">
      <c r="A30" t="s">
        <v>317</v>
      </c>
      <c r="B30">
        <v>6</v>
      </c>
      <c r="C30">
        <v>0</v>
      </c>
      <c r="D30" t="s">
        <v>318</v>
      </c>
      <c r="E30" s="1">
        <v>42404</v>
      </c>
      <c r="F30" s="1">
        <v>42404</v>
      </c>
      <c r="G30" s="1">
        <v>42404</v>
      </c>
      <c r="H30" s="1">
        <v>45350</v>
      </c>
      <c r="I30" s="1">
        <v>47483</v>
      </c>
      <c r="L30" t="s">
        <v>319</v>
      </c>
      <c r="M30" t="s">
        <v>46</v>
      </c>
      <c r="N30">
        <v>860005216</v>
      </c>
      <c r="O30" t="s">
        <v>63</v>
      </c>
      <c r="P30" t="s">
        <v>320</v>
      </c>
      <c r="R30" s="3">
        <v>0</v>
      </c>
      <c r="S30" s="3">
        <v>501333880738</v>
      </c>
      <c r="T30" s="3">
        <v>4901979701868</v>
      </c>
      <c r="U30" s="3">
        <v>0</v>
      </c>
      <c r="V30" s="3">
        <v>5403313582606</v>
      </c>
      <c r="W30" s="3">
        <v>771907849417.82996</v>
      </c>
      <c r="X30">
        <v>2131</v>
      </c>
      <c r="Y30" t="s">
        <v>66</v>
      </c>
      <c r="Z30" t="s">
        <v>321</v>
      </c>
      <c r="AC30" t="s">
        <v>51</v>
      </c>
      <c r="AF30">
        <v>1019051590</v>
      </c>
      <c r="AG30" t="s">
        <v>322</v>
      </c>
      <c r="AH30" t="s">
        <v>323</v>
      </c>
      <c r="AI30" t="s">
        <v>277</v>
      </c>
      <c r="AJ30" t="s">
        <v>324</v>
      </c>
      <c r="AK30" t="s">
        <v>68</v>
      </c>
      <c r="AM30">
        <v>3811700</v>
      </c>
      <c r="AO30" s="2">
        <v>44601</v>
      </c>
      <c r="AP30" t="s">
        <v>325</v>
      </c>
      <c r="AQ30" t="s">
        <v>58</v>
      </c>
      <c r="AR30" t="s">
        <v>71</v>
      </c>
      <c r="AS30" t="s">
        <v>60</v>
      </c>
      <c r="AT30" t="s">
        <v>326</v>
      </c>
      <c r="AU30" t="s">
        <v>327</v>
      </c>
      <c r="AV30" t="s">
        <v>328</v>
      </c>
    </row>
    <row r="31" spans="1:48" hidden="1" x14ac:dyDescent="0.25">
      <c r="A31" t="s">
        <v>329</v>
      </c>
      <c r="B31">
        <v>1</v>
      </c>
      <c r="C31">
        <v>0</v>
      </c>
      <c r="D31" t="s">
        <v>330</v>
      </c>
      <c r="E31" s="1">
        <v>42682</v>
      </c>
      <c r="F31" s="1">
        <v>42703</v>
      </c>
      <c r="G31" s="1">
        <v>42703</v>
      </c>
      <c r="H31" s="1">
        <v>44528</v>
      </c>
      <c r="I31" s="1">
        <v>46354</v>
      </c>
      <c r="L31" t="s">
        <v>45</v>
      </c>
      <c r="M31" t="s">
        <v>46</v>
      </c>
      <c r="N31">
        <v>860525148</v>
      </c>
      <c r="O31" t="s">
        <v>305</v>
      </c>
      <c r="P31" t="s">
        <v>76</v>
      </c>
      <c r="Q31" t="s">
        <v>299</v>
      </c>
      <c r="R31" s="3">
        <v>0</v>
      </c>
      <c r="S31" s="3">
        <v>0</v>
      </c>
      <c r="T31" s="3">
        <v>0</v>
      </c>
      <c r="U31" s="3">
        <v>0</v>
      </c>
      <c r="V31" s="3">
        <v>0</v>
      </c>
      <c r="X31">
        <v>1825</v>
      </c>
      <c r="Y31" t="s">
        <v>66</v>
      </c>
      <c r="Z31" t="s">
        <v>331</v>
      </c>
      <c r="AC31" t="s">
        <v>51</v>
      </c>
      <c r="AF31">
        <v>67020057</v>
      </c>
      <c r="AG31" t="s">
        <v>152</v>
      </c>
      <c r="AH31" t="s">
        <v>121</v>
      </c>
      <c r="AI31" t="s">
        <v>277</v>
      </c>
      <c r="AJ31" t="s">
        <v>155</v>
      </c>
      <c r="AK31" t="s">
        <v>56</v>
      </c>
      <c r="AM31">
        <v>3811700</v>
      </c>
      <c r="AO31" s="2">
        <v>44518</v>
      </c>
      <c r="AP31" t="s">
        <v>332</v>
      </c>
      <c r="AQ31" t="s">
        <v>58</v>
      </c>
      <c r="AR31" t="s">
        <v>71</v>
      </c>
      <c r="AS31" t="s">
        <v>60</v>
      </c>
      <c r="AT31">
        <v>0</v>
      </c>
      <c r="AU31" t="s">
        <v>295</v>
      </c>
    </row>
    <row r="32" spans="1:48" hidden="1" x14ac:dyDescent="0.25">
      <c r="A32" t="s">
        <v>333</v>
      </c>
      <c r="B32">
        <v>4</v>
      </c>
      <c r="C32">
        <v>0</v>
      </c>
      <c r="D32" t="s">
        <v>334</v>
      </c>
      <c r="E32" s="1">
        <v>42726</v>
      </c>
      <c r="F32" s="1">
        <v>42726</v>
      </c>
      <c r="G32" s="1">
        <v>42726</v>
      </c>
      <c r="H32" s="1">
        <v>43465</v>
      </c>
      <c r="I32" s="1">
        <v>45291</v>
      </c>
      <c r="L32" t="s">
        <v>45</v>
      </c>
      <c r="M32" t="s">
        <v>46</v>
      </c>
      <c r="N32">
        <v>900657800</v>
      </c>
      <c r="O32" t="s">
        <v>335</v>
      </c>
      <c r="P32" t="s">
        <v>336</v>
      </c>
      <c r="Q32" t="s">
        <v>299</v>
      </c>
      <c r="R32" s="3">
        <v>0</v>
      </c>
      <c r="S32" s="3">
        <v>0</v>
      </c>
      <c r="T32" s="3">
        <v>0</v>
      </c>
      <c r="U32" s="3">
        <v>0</v>
      </c>
      <c r="V32" s="3">
        <v>0</v>
      </c>
      <c r="X32">
        <v>730</v>
      </c>
      <c r="Y32" t="s">
        <v>66</v>
      </c>
      <c r="Z32" t="s">
        <v>337</v>
      </c>
      <c r="AC32" t="s">
        <v>51</v>
      </c>
      <c r="AF32">
        <v>43451824</v>
      </c>
      <c r="AG32" t="s">
        <v>98</v>
      </c>
      <c r="AH32" t="s">
        <v>99</v>
      </c>
      <c r="AI32" t="s">
        <v>338</v>
      </c>
      <c r="AJ32" t="s">
        <v>78</v>
      </c>
      <c r="AK32" t="s">
        <v>339</v>
      </c>
      <c r="AM32">
        <v>3811700</v>
      </c>
      <c r="AO32" t="s">
        <v>69</v>
      </c>
      <c r="AP32" t="s">
        <v>340</v>
      </c>
      <c r="AQ32" t="s">
        <v>58</v>
      </c>
      <c r="AR32" t="s">
        <v>71</v>
      </c>
      <c r="AS32" t="s">
        <v>60</v>
      </c>
      <c r="AV32" t="s">
        <v>341</v>
      </c>
    </row>
    <row r="33" spans="1:48" hidden="1" x14ac:dyDescent="0.25">
      <c r="A33" t="s">
        <v>342</v>
      </c>
      <c r="B33">
        <v>6</v>
      </c>
      <c r="C33">
        <v>0</v>
      </c>
      <c r="D33" t="s">
        <v>343</v>
      </c>
      <c r="E33" s="1">
        <v>42933</v>
      </c>
      <c r="F33" s="1">
        <v>42935</v>
      </c>
      <c r="G33" s="1">
        <v>42935</v>
      </c>
      <c r="H33" s="1">
        <v>43100</v>
      </c>
      <c r="I33" s="1">
        <v>44834</v>
      </c>
      <c r="L33" t="s">
        <v>45</v>
      </c>
      <c r="M33" t="s">
        <v>147</v>
      </c>
      <c r="N33">
        <v>830112317</v>
      </c>
      <c r="O33" t="s">
        <v>344</v>
      </c>
      <c r="P33" t="s">
        <v>345</v>
      </c>
      <c r="Q33" t="s">
        <v>346</v>
      </c>
      <c r="R33" s="3">
        <v>0</v>
      </c>
      <c r="S33" s="3">
        <v>0</v>
      </c>
      <c r="T33" s="3">
        <v>0</v>
      </c>
      <c r="U33" s="3">
        <v>0</v>
      </c>
      <c r="V33" s="3">
        <v>0</v>
      </c>
      <c r="X33">
        <v>365</v>
      </c>
      <c r="Y33" t="s">
        <v>49</v>
      </c>
      <c r="Z33" t="s">
        <v>347</v>
      </c>
      <c r="AC33" t="s">
        <v>51</v>
      </c>
      <c r="AF33">
        <v>80550547</v>
      </c>
      <c r="AG33" t="s">
        <v>226</v>
      </c>
      <c r="AH33" t="s">
        <v>227</v>
      </c>
      <c r="AI33" t="s">
        <v>228</v>
      </c>
      <c r="AJ33" t="s">
        <v>78</v>
      </c>
      <c r="AK33" t="s">
        <v>348</v>
      </c>
      <c r="AM33">
        <v>3811700</v>
      </c>
      <c r="AO33" s="2">
        <v>44469</v>
      </c>
      <c r="AP33" t="s">
        <v>349</v>
      </c>
      <c r="AQ33" t="s">
        <v>58</v>
      </c>
      <c r="AR33" t="s">
        <v>350</v>
      </c>
      <c r="AS33" t="s">
        <v>60</v>
      </c>
      <c r="AT33">
        <v>0</v>
      </c>
      <c r="AU33" t="s">
        <v>295</v>
      </c>
      <c r="AV33" t="s">
        <v>351</v>
      </c>
    </row>
    <row r="34" spans="1:48" hidden="1" x14ac:dyDescent="0.25">
      <c r="A34" t="s">
        <v>352</v>
      </c>
      <c r="B34">
        <v>5</v>
      </c>
      <c r="C34">
        <v>0</v>
      </c>
      <c r="D34" t="s">
        <v>353</v>
      </c>
      <c r="E34" s="1">
        <v>42949</v>
      </c>
      <c r="F34" s="1">
        <v>42958</v>
      </c>
      <c r="G34" s="1">
        <v>42958</v>
      </c>
      <c r="H34" s="1">
        <v>43687</v>
      </c>
      <c r="I34" s="1">
        <v>45107</v>
      </c>
      <c r="L34" t="s">
        <v>45</v>
      </c>
      <c r="M34" t="s">
        <v>147</v>
      </c>
      <c r="N34">
        <v>860042945</v>
      </c>
      <c r="O34" t="s">
        <v>85</v>
      </c>
      <c r="P34" t="s">
        <v>354</v>
      </c>
      <c r="Q34" t="s">
        <v>355</v>
      </c>
      <c r="R34" s="3">
        <v>0</v>
      </c>
      <c r="S34" s="3">
        <v>0</v>
      </c>
      <c r="T34" s="3">
        <v>0</v>
      </c>
      <c r="U34" s="3">
        <v>0</v>
      </c>
      <c r="V34" s="3">
        <v>0</v>
      </c>
      <c r="X34">
        <v>364</v>
      </c>
      <c r="Y34" t="s">
        <v>49</v>
      </c>
      <c r="Z34" t="s">
        <v>356</v>
      </c>
      <c r="AC34" t="s">
        <v>51</v>
      </c>
      <c r="AF34">
        <v>52418478</v>
      </c>
      <c r="AG34" t="s">
        <v>357</v>
      </c>
      <c r="AH34" t="s">
        <v>153</v>
      </c>
      <c r="AI34" t="s">
        <v>358</v>
      </c>
      <c r="AJ34" t="s">
        <v>359</v>
      </c>
      <c r="AK34" t="s">
        <v>89</v>
      </c>
      <c r="AM34">
        <v>3811700</v>
      </c>
      <c r="AO34" s="2">
        <v>44741</v>
      </c>
      <c r="AP34" t="s">
        <v>360</v>
      </c>
      <c r="AQ34" t="s">
        <v>58</v>
      </c>
      <c r="AR34" t="s">
        <v>71</v>
      </c>
      <c r="AS34" t="s">
        <v>60</v>
      </c>
      <c r="AT34">
        <v>0</v>
      </c>
      <c r="AU34" t="s">
        <v>295</v>
      </c>
      <c r="AV34" t="s">
        <v>361</v>
      </c>
    </row>
    <row r="35" spans="1:48" hidden="1" x14ac:dyDescent="0.25">
      <c r="A35" t="s">
        <v>362</v>
      </c>
      <c r="B35">
        <v>1</v>
      </c>
      <c r="C35">
        <v>0</v>
      </c>
      <c r="D35" t="s">
        <v>363</v>
      </c>
      <c r="E35" s="1">
        <v>42956</v>
      </c>
      <c r="F35" s="1">
        <v>42958</v>
      </c>
      <c r="G35" s="1">
        <v>42958</v>
      </c>
      <c r="H35" s="1">
        <v>43936</v>
      </c>
      <c r="I35" s="1">
        <v>44909</v>
      </c>
      <c r="L35" t="s">
        <v>45</v>
      </c>
      <c r="M35" t="s">
        <v>46</v>
      </c>
      <c r="N35">
        <v>1010198800</v>
      </c>
      <c r="O35" t="s">
        <v>364</v>
      </c>
      <c r="P35" t="s">
        <v>365</v>
      </c>
      <c r="Q35" t="s">
        <v>299</v>
      </c>
      <c r="R35" s="3">
        <v>0</v>
      </c>
      <c r="S35" s="3">
        <v>0</v>
      </c>
      <c r="T35" s="3">
        <v>0</v>
      </c>
      <c r="U35" s="3">
        <v>0</v>
      </c>
      <c r="V35" s="3">
        <v>0</v>
      </c>
      <c r="X35">
        <v>972</v>
      </c>
      <c r="Y35" t="s">
        <v>49</v>
      </c>
      <c r="AC35" t="s">
        <v>51</v>
      </c>
      <c r="AF35">
        <v>52530526</v>
      </c>
      <c r="AG35" t="s">
        <v>366</v>
      </c>
      <c r="AH35" t="s">
        <v>121</v>
      </c>
      <c r="AI35" t="s">
        <v>228</v>
      </c>
      <c r="AJ35" t="s">
        <v>78</v>
      </c>
      <c r="AK35" t="s">
        <v>367</v>
      </c>
      <c r="AM35">
        <v>3811700</v>
      </c>
      <c r="AO35" s="2">
        <v>43286</v>
      </c>
      <c r="AP35" t="s">
        <v>368</v>
      </c>
      <c r="AQ35" t="s">
        <v>369</v>
      </c>
      <c r="AR35" t="s">
        <v>370</v>
      </c>
      <c r="AS35" t="s">
        <v>371</v>
      </c>
      <c r="AT35">
        <v>0</v>
      </c>
      <c r="AU35" t="s">
        <v>295</v>
      </c>
      <c r="AV35" t="s">
        <v>372</v>
      </c>
    </row>
    <row r="36" spans="1:48" hidden="1" x14ac:dyDescent="0.25">
      <c r="A36" t="s">
        <v>373</v>
      </c>
      <c r="B36">
        <v>2</v>
      </c>
      <c r="C36">
        <v>0</v>
      </c>
      <c r="D36" t="s">
        <v>374</v>
      </c>
      <c r="E36" s="1">
        <v>43056</v>
      </c>
      <c r="F36" s="1">
        <v>43088</v>
      </c>
      <c r="G36" s="1">
        <v>43088</v>
      </c>
      <c r="H36" s="1">
        <v>43452</v>
      </c>
      <c r="I36" s="1">
        <v>44926</v>
      </c>
      <c r="L36" t="s">
        <v>45</v>
      </c>
      <c r="M36" t="s">
        <v>147</v>
      </c>
      <c r="N36">
        <v>830112317</v>
      </c>
      <c r="O36" t="s">
        <v>375</v>
      </c>
      <c r="P36" t="s">
        <v>376</v>
      </c>
      <c r="R36" s="3">
        <v>0</v>
      </c>
      <c r="S36" s="3">
        <v>0</v>
      </c>
      <c r="T36" s="3">
        <v>0</v>
      </c>
      <c r="U36" s="3">
        <v>0</v>
      </c>
      <c r="V36" s="3">
        <v>0</v>
      </c>
      <c r="X36">
        <v>743</v>
      </c>
      <c r="Y36" t="s">
        <v>49</v>
      </c>
      <c r="Z36" t="s">
        <v>377</v>
      </c>
      <c r="AC36" t="s">
        <v>51</v>
      </c>
      <c r="AF36">
        <v>80550547</v>
      </c>
      <c r="AG36" t="s">
        <v>226</v>
      </c>
      <c r="AH36" t="s">
        <v>227</v>
      </c>
      <c r="AI36" t="s">
        <v>228</v>
      </c>
      <c r="AJ36" t="s">
        <v>78</v>
      </c>
      <c r="AK36" t="s">
        <v>348</v>
      </c>
      <c r="AM36">
        <v>3811700</v>
      </c>
      <c r="AO36" t="s">
        <v>378</v>
      </c>
      <c r="AP36" t="s">
        <v>379</v>
      </c>
      <c r="AQ36" t="s">
        <v>58</v>
      </c>
      <c r="AR36" t="s">
        <v>232</v>
      </c>
      <c r="AS36" t="s">
        <v>60</v>
      </c>
      <c r="AV36" t="s">
        <v>380</v>
      </c>
    </row>
    <row r="37" spans="1:48" hidden="1" x14ac:dyDescent="0.25">
      <c r="A37" t="s">
        <v>381</v>
      </c>
      <c r="B37">
        <v>2</v>
      </c>
      <c r="C37">
        <v>0</v>
      </c>
      <c r="D37" t="s">
        <v>382</v>
      </c>
      <c r="E37" s="1">
        <v>43062</v>
      </c>
      <c r="F37" s="1">
        <v>43068</v>
      </c>
      <c r="G37" s="1">
        <v>43068</v>
      </c>
      <c r="H37" s="1">
        <v>43432</v>
      </c>
      <c r="I37" s="1">
        <v>44926</v>
      </c>
      <c r="L37" t="s">
        <v>45</v>
      </c>
      <c r="M37" t="s">
        <v>147</v>
      </c>
      <c r="N37">
        <v>900835190</v>
      </c>
      <c r="O37" t="s">
        <v>383</v>
      </c>
      <c r="P37" t="s">
        <v>384</v>
      </c>
      <c r="Q37" t="s">
        <v>299</v>
      </c>
      <c r="R37" s="3">
        <v>0</v>
      </c>
      <c r="S37" s="3">
        <v>0</v>
      </c>
      <c r="T37" s="3">
        <v>0</v>
      </c>
      <c r="U37" s="3">
        <v>0</v>
      </c>
      <c r="V37" s="3">
        <v>0</v>
      </c>
      <c r="X37">
        <v>763</v>
      </c>
      <c r="Y37" t="s">
        <v>49</v>
      </c>
      <c r="Z37" t="s">
        <v>385</v>
      </c>
      <c r="AC37" t="s">
        <v>51</v>
      </c>
      <c r="AF37">
        <v>80550547</v>
      </c>
      <c r="AG37" t="s">
        <v>226</v>
      </c>
      <c r="AH37" t="s">
        <v>227</v>
      </c>
      <c r="AI37" t="s">
        <v>228</v>
      </c>
      <c r="AJ37" t="s">
        <v>78</v>
      </c>
      <c r="AK37" t="s">
        <v>386</v>
      </c>
      <c r="AM37">
        <v>3811700</v>
      </c>
      <c r="AO37" s="2">
        <v>44161</v>
      </c>
      <c r="AP37" t="s">
        <v>387</v>
      </c>
      <c r="AQ37" t="s">
        <v>58</v>
      </c>
      <c r="AR37" t="s">
        <v>232</v>
      </c>
      <c r="AS37" t="s">
        <v>60</v>
      </c>
      <c r="AV37" t="s">
        <v>388</v>
      </c>
    </row>
    <row r="38" spans="1:48" x14ac:dyDescent="0.25">
      <c r="A38" t="s">
        <v>389</v>
      </c>
      <c r="B38">
        <v>5</v>
      </c>
      <c r="C38">
        <v>0</v>
      </c>
      <c r="D38" t="s">
        <v>390</v>
      </c>
      <c r="E38" s="1">
        <v>43125</v>
      </c>
      <c r="F38" s="1">
        <v>43125</v>
      </c>
      <c r="G38" s="1">
        <v>43125</v>
      </c>
      <c r="H38" s="1">
        <v>43465</v>
      </c>
      <c r="I38" s="1">
        <v>44926</v>
      </c>
      <c r="L38" t="s">
        <v>45</v>
      </c>
      <c r="M38" t="s">
        <v>147</v>
      </c>
      <c r="N38">
        <v>860025614</v>
      </c>
      <c r="O38" t="s">
        <v>391</v>
      </c>
      <c r="P38" t="s">
        <v>392</v>
      </c>
      <c r="Q38" t="s">
        <v>393</v>
      </c>
      <c r="R38" s="3">
        <v>3090000</v>
      </c>
      <c r="S38" s="3">
        <v>708450</v>
      </c>
      <c r="T38" s="3">
        <v>0</v>
      </c>
      <c r="U38" s="3">
        <v>0</v>
      </c>
      <c r="V38" s="3">
        <v>708450</v>
      </c>
      <c r="W38" s="3">
        <v>538961</v>
      </c>
      <c r="X38">
        <v>365</v>
      </c>
      <c r="Y38" t="s">
        <v>66</v>
      </c>
      <c r="Z38" t="s">
        <v>394</v>
      </c>
      <c r="AC38" t="s">
        <v>51</v>
      </c>
      <c r="AF38">
        <v>52434629</v>
      </c>
      <c r="AG38" t="s">
        <v>395</v>
      </c>
      <c r="AH38" t="s">
        <v>396</v>
      </c>
      <c r="AI38" t="s">
        <v>397</v>
      </c>
      <c r="AJ38" t="s">
        <v>398</v>
      </c>
      <c r="AK38" t="s">
        <v>399</v>
      </c>
      <c r="AM38">
        <v>3811700</v>
      </c>
      <c r="AO38" s="2">
        <v>44771</v>
      </c>
      <c r="AP38" t="s">
        <v>400</v>
      </c>
      <c r="AQ38" t="s">
        <v>58</v>
      </c>
      <c r="AR38" t="s">
        <v>104</v>
      </c>
      <c r="AS38" t="s">
        <v>60</v>
      </c>
      <c r="AT38" t="s">
        <v>401</v>
      </c>
      <c r="AU38" t="s">
        <v>402</v>
      </c>
      <c r="AV38" t="s">
        <v>403</v>
      </c>
    </row>
    <row r="39" spans="1:48" x14ac:dyDescent="0.25">
      <c r="A39" t="s">
        <v>404</v>
      </c>
      <c r="B39">
        <v>1</v>
      </c>
      <c r="C39">
        <v>0</v>
      </c>
      <c r="D39" t="s">
        <v>405</v>
      </c>
      <c r="E39" s="1">
        <v>43382</v>
      </c>
      <c r="F39" s="1">
        <v>43398</v>
      </c>
      <c r="G39" s="1">
        <v>43398</v>
      </c>
      <c r="H39" s="1">
        <v>44773</v>
      </c>
      <c r="I39" s="1">
        <v>44865</v>
      </c>
      <c r="L39" t="s">
        <v>45</v>
      </c>
      <c r="M39" t="s">
        <v>147</v>
      </c>
      <c r="N39">
        <v>830115054</v>
      </c>
      <c r="O39" t="s">
        <v>406</v>
      </c>
      <c r="P39" t="s">
        <v>407</v>
      </c>
      <c r="Q39" t="s">
        <v>408</v>
      </c>
      <c r="R39" s="3">
        <v>0</v>
      </c>
      <c r="S39" s="3">
        <v>611464604</v>
      </c>
      <c r="T39" s="3">
        <v>0</v>
      </c>
      <c r="U39" s="3">
        <v>0</v>
      </c>
      <c r="V39" s="3">
        <v>611464604</v>
      </c>
      <c r="W39" s="3">
        <v>304189742</v>
      </c>
      <c r="X39">
        <v>91</v>
      </c>
      <c r="Y39" t="s">
        <v>49</v>
      </c>
      <c r="Z39" t="s">
        <v>409</v>
      </c>
      <c r="AC39" t="s">
        <v>51</v>
      </c>
      <c r="AF39">
        <v>98357080</v>
      </c>
      <c r="AG39" t="s">
        <v>410</v>
      </c>
      <c r="AH39" t="s">
        <v>411</v>
      </c>
      <c r="AI39" t="s">
        <v>412</v>
      </c>
      <c r="AJ39" t="s">
        <v>111</v>
      </c>
      <c r="AK39" t="s">
        <v>413</v>
      </c>
      <c r="AM39">
        <v>3811700</v>
      </c>
      <c r="AO39" s="2">
        <v>44771</v>
      </c>
      <c r="AP39" t="s">
        <v>414</v>
      </c>
      <c r="AQ39" t="s">
        <v>58</v>
      </c>
      <c r="AR39" t="s">
        <v>104</v>
      </c>
      <c r="AS39" t="s">
        <v>60</v>
      </c>
      <c r="AT39" t="s">
        <v>415</v>
      </c>
      <c r="AU39" t="s">
        <v>416</v>
      </c>
      <c r="AV39" t="s">
        <v>417</v>
      </c>
    </row>
    <row r="40" spans="1:48" x14ac:dyDescent="0.25">
      <c r="A40" t="s">
        <v>418</v>
      </c>
      <c r="B40">
        <v>4</v>
      </c>
      <c r="C40">
        <v>0</v>
      </c>
      <c r="D40" t="s">
        <v>419</v>
      </c>
      <c r="E40" s="1">
        <v>43385</v>
      </c>
      <c r="F40" s="1">
        <v>43399</v>
      </c>
      <c r="G40" s="1">
        <v>43399</v>
      </c>
      <c r="H40" s="1">
        <v>44773</v>
      </c>
      <c r="I40" s="1">
        <v>44865</v>
      </c>
      <c r="L40" t="s">
        <v>45</v>
      </c>
      <c r="M40" t="s">
        <v>147</v>
      </c>
      <c r="N40">
        <v>800053129</v>
      </c>
      <c r="O40" t="s">
        <v>420</v>
      </c>
      <c r="P40" t="s">
        <v>421</v>
      </c>
      <c r="Q40" t="s">
        <v>422</v>
      </c>
      <c r="R40" s="3">
        <v>0</v>
      </c>
      <c r="S40" s="3">
        <v>1036728099</v>
      </c>
      <c r="T40" s="3">
        <v>250190613.31999999</v>
      </c>
      <c r="U40" s="3">
        <v>0</v>
      </c>
      <c r="V40" s="3">
        <v>1286918712.3199999</v>
      </c>
      <c r="W40" s="3">
        <v>995763833.01999998</v>
      </c>
      <c r="X40">
        <v>91</v>
      </c>
      <c r="Y40" t="s">
        <v>49</v>
      </c>
      <c r="Z40" t="s">
        <v>423</v>
      </c>
      <c r="AC40" t="s">
        <v>51</v>
      </c>
      <c r="AF40">
        <v>80178352</v>
      </c>
      <c r="AG40" t="s">
        <v>424</v>
      </c>
      <c r="AH40" t="s">
        <v>240</v>
      </c>
      <c r="AI40" t="s">
        <v>425</v>
      </c>
      <c r="AJ40" t="s">
        <v>111</v>
      </c>
      <c r="AK40" t="s">
        <v>426</v>
      </c>
      <c r="AM40">
        <v>3811700</v>
      </c>
      <c r="AO40" s="2">
        <v>44771</v>
      </c>
      <c r="AP40" t="s">
        <v>427</v>
      </c>
      <c r="AQ40" t="s">
        <v>58</v>
      </c>
      <c r="AR40" t="s">
        <v>104</v>
      </c>
      <c r="AS40" t="s">
        <v>60</v>
      </c>
      <c r="AT40" t="s">
        <v>428</v>
      </c>
      <c r="AU40" t="s">
        <v>429</v>
      </c>
      <c r="AV40" t="s">
        <v>430</v>
      </c>
    </row>
    <row r="41" spans="1:48" x14ac:dyDescent="0.25">
      <c r="A41" t="s">
        <v>431</v>
      </c>
      <c r="B41">
        <v>0</v>
      </c>
      <c r="C41">
        <v>0</v>
      </c>
      <c r="D41" t="s">
        <v>432</v>
      </c>
      <c r="E41" s="1">
        <v>43405</v>
      </c>
      <c r="F41" s="1">
        <v>43405</v>
      </c>
      <c r="G41" s="1">
        <v>43405</v>
      </c>
      <c r="H41" s="1">
        <v>44865</v>
      </c>
      <c r="I41" s="1">
        <v>44865</v>
      </c>
      <c r="L41" t="s">
        <v>45</v>
      </c>
      <c r="M41" t="s">
        <v>46</v>
      </c>
      <c r="N41">
        <v>133974557</v>
      </c>
      <c r="O41" t="s">
        <v>433</v>
      </c>
      <c r="P41" t="s">
        <v>434</v>
      </c>
      <c r="Q41" t="s">
        <v>435</v>
      </c>
      <c r="R41" s="3">
        <v>0</v>
      </c>
      <c r="S41" s="3">
        <v>250861300</v>
      </c>
      <c r="T41" s="3">
        <v>0</v>
      </c>
      <c r="U41" s="3">
        <v>0</v>
      </c>
      <c r="V41" s="3">
        <v>250861300</v>
      </c>
      <c r="W41" s="3">
        <v>229738695.66</v>
      </c>
      <c r="Y41" t="s">
        <v>66</v>
      </c>
      <c r="Z41" t="s">
        <v>436</v>
      </c>
      <c r="AC41" t="s">
        <v>51</v>
      </c>
      <c r="AF41">
        <v>1018432480</v>
      </c>
      <c r="AG41" t="s">
        <v>437</v>
      </c>
      <c r="AH41" t="s">
        <v>438</v>
      </c>
      <c r="AI41" t="s">
        <v>439</v>
      </c>
      <c r="AJ41" t="s">
        <v>111</v>
      </c>
      <c r="AK41" t="s">
        <v>440</v>
      </c>
      <c r="AM41">
        <v>3811700</v>
      </c>
      <c r="AQ41" t="s">
        <v>58</v>
      </c>
      <c r="AR41" t="s">
        <v>104</v>
      </c>
      <c r="AS41" t="s">
        <v>60</v>
      </c>
      <c r="AT41" t="s">
        <v>428</v>
      </c>
      <c r="AU41" t="s">
        <v>429</v>
      </c>
      <c r="AV41" t="s">
        <v>441</v>
      </c>
    </row>
    <row r="42" spans="1:48" x14ac:dyDescent="0.25">
      <c r="A42" t="s">
        <v>442</v>
      </c>
      <c r="B42">
        <v>4</v>
      </c>
      <c r="C42">
        <v>0</v>
      </c>
      <c r="D42" t="s">
        <v>443</v>
      </c>
      <c r="E42" s="1">
        <v>43430</v>
      </c>
      <c r="F42" s="1">
        <v>43430</v>
      </c>
      <c r="G42" s="1">
        <v>43430</v>
      </c>
      <c r="H42" s="1">
        <v>44890</v>
      </c>
      <c r="I42" s="1">
        <v>44890</v>
      </c>
      <c r="L42" t="s">
        <v>45</v>
      </c>
      <c r="M42" t="s">
        <v>46</v>
      </c>
      <c r="N42">
        <v>20165115870</v>
      </c>
      <c r="O42" t="s">
        <v>444</v>
      </c>
      <c r="P42" t="s">
        <v>434</v>
      </c>
      <c r="R42" s="3">
        <v>0</v>
      </c>
      <c r="S42" s="3">
        <v>353586000</v>
      </c>
      <c r="T42" s="3">
        <v>57339454</v>
      </c>
      <c r="U42" s="3">
        <v>0</v>
      </c>
      <c r="V42" s="3">
        <v>410925454</v>
      </c>
      <c r="W42" s="3">
        <v>383340946.26999998</v>
      </c>
      <c r="Y42" t="s">
        <v>66</v>
      </c>
      <c r="Z42" t="s">
        <v>445</v>
      </c>
      <c r="AC42" t="s">
        <v>51</v>
      </c>
      <c r="AF42">
        <v>1018432480</v>
      </c>
      <c r="AG42" t="s">
        <v>437</v>
      </c>
      <c r="AH42" t="s">
        <v>438</v>
      </c>
      <c r="AI42" t="s">
        <v>439</v>
      </c>
      <c r="AJ42" t="s">
        <v>111</v>
      </c>
      <c r="AK42" t="s">
        <v>446</v>
      </c>
      <c r="AM42">
        <v>3811700</v>
      </c>
      <c r="AO42" s="2">
        <v>44495</v>
      </c>
      <c r="AP42" t="s">
        <v>447</v>
      </c>
      <c r="AQ42" t="s">
        <v>58</v>
      </c>
      <c r="AR42" t="s">
        <v>104</v>
      </c>
      <c r="AS42" t="s">
        <v>60</v>
      </c>
      <c r="AT42" t="s">
        <v>428</v>
      </c>
      <c r="AU42" t="s">
        <v>429</v>
      </c>
      <c r="AV42" t="s">
        <v>448</v>
      </c>
    </row>
    <row r="43" spans="1:48" hidden="1" x14ac:dyDescent="0.25">
      <c r="A43" t="s">
        <v>449</v>
      </c>
      <c r="B43">
        <v>1</v>
      </c>
      <c r="C43">
        <v>0</v>
      </c>
      <c r="D43" t="s">
        <v>450</v>
      </c>
      <c r="E43" s="1">
        <v>43348</v>
      </c>
      <c r="F43" s="1">
        <v>43387</v>
      </c>
      <c r="G43" s="1">
        <v>43387</v>
      </c>
      <c r="H43" s="1">
        <v>44467</v>
      </c>
      <c r="I43" s="1">
        <v>45467</v>
      </c>
      <c r="L43" t="s">
        <v>45</v>
      </c>
      <c r="M43" t="s">
        <v>46</v>
      </c>
      <c r="N43">
        <v>1014195890</v>
      </c>
      <c r="O43" t="s">
        <v>451</v>
      </c>
      <c r="P43" t="s">
        <v>452</v>
      </c>
      <c r="R43" s="3">
        <v>0</v>
      </c>
      <c r="S43" s="3">
        <v>0</v>
      </c>
      <c r="T43" s="3">
        <v>0</v>
      </c>
      <c r="U43" s="3">
        <v>0</v>
      </c>
      <c r="V43" s="3">
        <v>0</v>
      </c>
      <c r="X43">
        <v>999</v>
      </c>
      <c r="Y43" t="s">
        <v>49</v>
      </c>
      <c r="AC43" t="s">
        <v>51</v>
      </c>
      <c r="AF43">
        <v>52530526</v>
      </c>
      <c r="AG43" t="s">
        <v>366</v>
      </c>
      <c r="AH43" t="s">
        <v>121</v>
      </c>
      <c r="AI43" t="s">
        <v>228</v>
      </c>
      <c r="AJ43" t="s">
        <v>453</v>
      </c>
      <c r="AK43" t="s">
        <v>454</v>
      </c>
      <c r="AM43">
        <v>3811700</v>
      </c>
      <c r="AO43" s="2">
        <v>43740</v>
      </c>
      <c r="AP43" t="s">
        <v>455</v>
      </c>
      <c r="AQ43" t="s">
        <v>369</v>
      </c>
      <c r="AR43" t="s">
        <v>370</v>
      </c>
      <c r="AS43" t="s">
        <v>371</v>
      </c>
      <c r="AT43">
        <v>0</v>
      </c>
      <c r="AU43" t="s">
        <v>295</v>
      </c>
      <c r="AV43" t="s">
        <v>456</v>
      </c>
    </row>
    <row r="44" spans="1:48" hidden="1" x14ac:dyDescent="0.25">
      <c r="A44" t="s">
        <v>457</v>
      </c>
      <c r="B44">
        <v>1</v>
      </c>
      <c r="C44">
        <v>0</v>
      </c>
      <c r="D44" t="s">
        <v>458</v>
      </c>
      <c r="E44" s="1">
        <v>43371</v>
      </c>
      <c r="F44" s="1">
        <v>43374</v>
      </c>
      <c r="G44" s="1">
        <v>43374</v>
      </c>
      <c r="H44" s="1">
        <v>44742</v>
      </c>
      <c r="I44" s="1">
        <v>44865</v>
      </c>
      <c r="L44" t="s">
        <v>45</v>
      </c>
      <c r="M44" t="s">
        <v>46</v>
      </c>
      <c r="N44">
        <v>860005216</v>
      </c>
      <c r="O44" t="s">
        <v>63</v>
      </c>
      <c r="P44" t="s">
        <v>459</v>
      </c>
      <c r="R44" s="3">
        <v>0</v>
      </c>
      <c r="S44" s="3">
        <v>68407161</v>
      </c>
      <c r="T44" s="3">
        <v>0</v>
      </c>
      <c r="U44" s="3">
        <v>0</v>
      </c>
      <c r="V44" s="3">
        <v>68407161</v>
      </c>
      <c r="W44" s="3">
        <v>23749400</v>
      </c>
      <c r="X44">
        <v>122</v>
      </c>
      <c r="Y44" t="s">
        <v>66</v>
      </c>
      <c r="Z44" t="s">
        <v>460</v>
      </c>
      <c r="AC44" t="s">
        <v>51</v>
      </c>
      <c r="AF44">
        <v>98357080</v>
      </c>
      <c r="AG44" t="s">
        <v>410</v>
      </c>
      <c r="AH44" t="s">
        <v>411</v>
      </c>
      <c r="AI44" t="s">
        <v>412</v>
      </c>
      <c r="AJ44" t="s">
        <v>111</v>
      </c>
      <c r="AK44" t="s">
        <v>68</v>
      </c>
      <c r="AM44">
        <v>3811700</v>
      </c>
      <c r="AO44" s="2">
        <v>44736</v>
      </c>
      <c r="AP44" t="s">
        <v>461</v>
      </c>
      <c r="AQ44" t="s">
        <v>58</v>
      </c>
      <c r="AR44" t="s">
        <v>71</v>
      </c>
      <c r="AS44" t="s">
        <v>60</v>
      </c>
      <c r="AT44" t="s">
        <v>462</v>
      </c>
      <c r="AU44" t="s">
        <v>463</v>
      </c>
      <c r="AV44" t="s">
        <v>464</v>
      </c>
    </row>
    <row r="45" spans="1:48" hidden="1" x14ac:dyDescent="0.25">
      <c r="A45" t="s">
        <v>465</v>
      </c>
      <c r="B45">
        <v>7</v>
      </c>
      <c r="C45">
        <v>0</v>
      </c>
      <c r="D45" t="s">
        <v>466</v>
      </c>
      <c r="E45" s="1">
        <v>43371</v>
      </c>
      <c r="F45" s="1">
        <v>43374</v>
      </c>
      <c r="G45" s="1">
        <v>43374</v>
      </c>
      <c r="H45" s="1">
        <v>44742</v>
      </c>
      <c r="I45" s="1">
        <v>44865</v>
      </c>
      <c r="L45" t="s">
        <v>45</v>
      </c>
      <c r="M45" t="s">
        <v>46</v>
      </c>
      <c r="N45">
        <v>860005216</v>
      </c>
      <c r="O45" t="s">
        <v>63</v>
      </c>
      <c r="P45" t="s">
        <v>459</v>
      </c>
      <c r="Q45" t="s">
        <v>467</v>
      </c>
      <c r="R45" s="3">
        <v>0</v>
      </c>
      <c r="S45" s="3">
        <v>1656380347</v>
      </c>
      <c r="T45" s="3">
        <v>484520096</v>
      </c>
      <c r="U45" s="3">
        <v>0</v>
      </c>
      <c r="V45" s="3">
        <v>2140900443</v>
      </c>
      <c r="W45" s="3">
        <v>1859778745.47</v>
      </c>
      <c r="X45">
        <v>122</v>
      </c>
      <c r="Y45" t="s">
        <v>66</v>
      </c>
      <c r="Z45" t="s">
        <v>468</v>
      </c>
      <c r="AC45" t="s">
        <v>51</v>
      </c>
      <c r="AF45">
        <v>19372895</v>
      </c>
      <c r="AG45" t="s">
        <v>469</v>
      </c>
      <c r="AH45" t="s">
        <v>470</v>
      </c>
      <c r="AI45" t="s">
        <v>471</v>
      </c>
      <c r="AJ45" t="s">
        <v>111</v>
      </c>
      <c r="AK45" t="s">
        <v>68</v>
      </c>
      <c r="AM45">
        <v>3811700</v>
      </c>
      <c r="AO45" s="2">
        <v>44725</v>
      </c>
      <c r="AP45" t="s">
        <v>472</v>
      </c>
      <c r="AQ45" t="s">
        <v>58</v>
      </c>
      <c r="AR45" t="s">
        <v>71</v>
      </c>
      <c r="AS45" t="s">
        <v>60</v>
      </c>
      <c r="AT45" t="s">
        <v>415</v>
      </c>
      <c r="AU45" t="s">
        <v>416</v>
      </c>
      <c r="AV45" t="s">
        <v>473</v>
      </c>
    </row>
    <row r="46" spans="1:48" hidden="1" x14ac:dyDescent="0.25">
      <c r="A46" t="s">
        <v>474</v>
      </c>
      <c r="B46">
        <v>5</v>
      </c>
      <c r="C46">
        <v>0</v>
      </c>
      <c r="D46" t="s">
        <v>475</v>
      </c>
      <c r="E46" s="1">
        <v>43371</v>
      </c>
      <c r="F46" s="1">
        <v>43374</v>
      </c>
      <c r="G46" s="1">
        <v>43374</v>
      </c>
      <c r="H46" s="1">
        <v>44773</v>
      </c>
      <c r="I46" s="1">
        <v>44865</v>
      </c>
      <c r="L46" t="s">
        <v>45</v>
      </c>
      <c r="M46" t="s">
        <v>46</v>
      </c>
      <c r="N46">
        <v>860005216</v>
      </c>
      <c r="O46" t="s">
        <v>63</v>
      </c>
      <c r="P46" t="s">
        <v>476</v>
      </c>
      <c r="Q46" t="s">
        <v>477</v>
      </c>
      <c r="R46" s="3">
        <v>0</v>
      </c>
      <c r="S46" s="3">
        <v>250177079</v>
      </c>
      <c r="T46" s="3">
        <v>94379546</v>
      </c>
      <c r="U46" s="3">
        <v>0</v>
      </c>
      <c r="V46" s="3">
        <v>344556625</v>
      </c>
      <c r="W46" s="3">
        <v>315376551</v>
      </c>
      <c r="X46">
        <v>91</v>
      </c>
      <c r="Y46" t="s">
        <v>66</v>
      </c>
      <c r="Z46" t="s">
        <v>478</v>
      </c>
      <c r="AC46" t="s">
        <v>51</v>
      </c>
      <c r="AF46">
        <v>19372895</v>
      </c>
      <c r="AG46" t="s">
        <v>469</v>
      </c>
      <c r="AH46" t="s">
        <v>470</v>
      </c>
      <c r="AI46" t="s">
        <v>471</v>
      </c>
      <c r="AJ46" t="s">
        <v>111</v>
      </c>
      <c r="AK46" t="s">
        <v>68</v>
      </c>
      <c r="AM46">
        <v>3811700</v>
      </c>
      <c r="AO46" s="2">
        <v>44726</v>
      </c>
      <c r="AP46" t="s">
        <v>479</v>
      </c>
      <c r="AQ46" t="s">
        <v>58</v>
      </c>
      <c r="AR46" t="s">
        <v>71</v>
      </c>
      <c r="AS46" t="s">
        <v>60</v>
      </c>
      <c r="AT46" t="s">
        <v>415</v>
      </c>
      <c r="AU46" t="s">
        <v>416</v>
      </c>
      <c r="AV46" t="s">
        <v>480</v>
      </c>
    </row>
    <row r="47" spans="1:48" hidden="1" x14ac:dyDescent="0.25">
      <c r="A47" t="s">
        <v>481</v>
      </c>
      <c r="B47">
        <v>0</v>
      </c>
      <c r="C47">
        <v>0</v>
      </c>
      <c r="D47" t="s">
        <v>482</v>
      </c>
      <c r="E47" s="1">
        <v>43460</v>
      </c>
      <c r="F47" s="1">
        <v>43461</v>
      </c>
      <c r="G47" s="1">
        <v>43461</v>
      </c>
      <c r="H47" s="1">
        <v>46387</v>
      </c>
      <c r="I47" s="1">
        <v>46387</v>
      </c>
      <c r="L47" t="s">
        <v>45</v>
      </c>
      <c r="M47" t="s">
        <v>46</v>
      </c>
      <c r="N47">
        <v>860525148</v>
      </c>
      <c r="O47" t="s">
        <v>305</v>
      </c>
      <c r="P47" t="s">
        <v>483</v>
      </c>
      <c r="R47" s="3">
        <v>0</v>
      </c>
      <c r="S47" s="3">
        <v>1613330246869</v>
      </c>
      <c r="T47" s="3">
        <v>0</v>
      </c>
      <c r="U47" s="3">
        <v>0</v>
      </c>
      <c r="V47" s="3">
        <v>1613330246869</v>
      </c>
      <c r="W47" s="3">
        <v>20135604264.080002</v>
      </c>
      <c r="Y47" t="s">
        <v>66</v>
      </c>
      <c r="Z47" t="s">
        <v>484</v>
      </c>
      <c r="AC47" t="s">
        <v>51</v>
      </c>
      <c r="AF47">
        <v>80083447</v>
      </c>
      <c r="AG47" t="s">
        <v>485</v>
      </c>
      <c r="AH47" t="s">
        <v>486</v>
      </c>
      <c r="AI47" t="s">
        <v>487</v>
      </c>
      <c r="AJ47" t="s">
        <v>398</v>
      </c>
      <c r="AK47" t="s">
        <v>56</v>
      </c>
      <c r="AM47">
        <v>3811700</v>
      </c>
      <c r="AQ47" t="s">
        <v>58</v>
      </c>
      <c r="AR47" t="s">
        <v>71</v>
      </c>
      <c r="AS47" t="s">
        <v>60</v>
      </c>
      <c r="AT47">
        <v>0</v>
      </c>
      <c r="AU47" t="s">
        <v>295</v>
      </c>
      <c r="AV47" t="s">
        <v>488</v>
      </c>
    </row>
    <row r="48" spans="1:48" hidden="1" x14ac:dyDescent="0.25">
      <c r="A48" t="s">
        <v>489</v>
      </c>
      <c r="B48">
        <v>0</v>
      </c>
      <c r="C48">
        <v>0</v>
      </c>
      <c r="D48" t="s">
        <v>490</v>
      </c>
      <c r="E48" s="1">
        <v>43126</v>
      </c>
      <c r="F48" s="1">
        <v>43126</v>
      </c>
      <c r="G48" s="1">
        <v>43126</v>
      </c>
      <c r="H48" s="1">
        <v>44951</v>
      </c>
      <c r="I48" s="1">
        <v>44951</v>
      </c>
      <c r="L48" t="s">
        <v>45</v>
      </c>
      <c r="M48" t="s">
        <v>46</v>
      </c>
      <c r="N48">
        <v>860078643</v>
      </c>
      <c r="O48" t="s">
        <v>491</v>
      </c>
      <c r="P48" t="s">
        <v>76</v>
      </c>
      <c r="Q48" t="s">
        <v>299</v>
      </c>
      <c r="R48" s="3">
        <v>0</v>
      </c>
      <c r="S48" s="3">
        <v>0</v>
      </c>
      <c r="T48" s="3">
        <v>0</v>
      </c>
      <c r="U48" s="3">
        <v>0</v>
      </c>
      <c r="V48" s="3">
        <v>0</v>
      </c>
      <c r="Y48" t="s">
        <v>66</v>
      </c>
      <c r="Z48" t="s">
        <v>50</v>
      </c>
      <c r="AC48" t="s">
        <v>51</v>
      </c>
      <c r="AF48">
        <v>7630327</v>
      </c>
      <c r="AG48" t="s">
        <v>215</v>
      </c>
      <c r="AH48" t="s">
        <v>216</v>
      </c>
      <c r="AI48" t="s">
        <v>492</v>
      </c>
      <c r="AJ48" t="s">
        <v>78</v>
      </c>
      <c r="AK48" t="s">
        <v>493</v>
      </c>
      <c r="AM48">
        <v>3811700</v>
      </c>
      <c r="AQ48" t="s">
        <v>58</v>
      </c>
      <c r="AR48" t="s">
        <v>232</v>
      </c>
      <c r="AS48" t="s">
        <v>60</v>
      </c>
      <c r="AT48">
        <v>0</v>
      </c>
      <c r="AU48" t="s">
        <v>295</v>
      </c>
    </row>
    <row r="49" spans="1:48" hidden="1" x14ac:dyDescent="0.25">
      <c r="A49" t="s">
        <v>494</v>
      </c>
      <c r="B49">
        <v>0</v>
      </c>
      <c r="C49">
        <v>0</v>
      </c>
      <c r="D49" t="s">
        <v>495</v>
      </c>
      <c r="E49" s="1">
        <v>43371</v>
      </c>
      <c r="F49" s="1">
        <v>43371</v>
      </c>
      <c r="G49" s="1">
        <v>43371</v>
      </c>
      <c r="H49" s="1">
        <v>45197</v>
      </c>
      <c r="I49" s="1">
        <v>45197</v>
      </c>
      <c r="L49" t="s">
        <v>45</v>
      </c>
      <c r="M49" t="s">
        <v>46</v>
      </c>
      <c r="N49">
        <v>860531081</v>
      </c>
      <c r="O49" t="s">
        <v>496</v>
      </c>
      <c r="P49" t="s">
        <v>237</v>
      </c>
      <c r="R49" s="3">
        <v>0</v>
      </c>
      <c r="S49" s="3">
        <v>0</v>
      </c>
      <c r="T49" s="3">
        <v>0</v>
      </c>
      <c r="U49" s="3">
        <v>0</v>
      </c>
      <c r="V49" s="3">
        <v>0</v>
      </c>
      <c r="Y49" t="s">
        <v>66</v>
      </c>
      <c r="Z49" t="s">
        <v>50</v>
      </c>
      <c r="AC49" t="s">
        <v>51</v>
      </c>
      <c r="AF49">
        <v>7630327</v>
      </c>
      <c r="AG49" t="s">
        <v>215</v>
      </c>
      <c r="AH49" t="s">
        <v>216</v>
      </c>
      <c r="AI49" t="s">
        <v>217</v>
      </c>
      <c r="AJ49" t="s">
        <v>78</v>
      </c>
      <c r="AK49" t="s">
        <v>497</v>
      </c>
      <c r="AM49">
        <v>3811700</v>
      </c>
      <c r="AQ49" t="s">
        <v>58</v>
      </c>
      <c r="AR49" t="s">
        <v>232</v>
      </c>
      <c r="AS49" t="s">
        <v>60</v>
      </c>
      <c r="AT49">
        <v>0</v>
      </c>
      <c r="AU49" t="s">
        <v>295</v>
      </c>
      <c r="AV49" t="s">
        <v>498</v>
      </c>
    </row>
    <row r="50" spans="1:48" x14ac:dyDescent="0.25">
      <c r="A50" t="s">
        <v>499</v>
      </c>
      <c r="B50">
        <v>6</v>
      </c>
      <c r="C50">
        <v>0</v>
      </c>
      <c r="D50" t="s">
        <v>500</v>
      </c>
      <c r="E50" s="1">
        <v>43122</v>
      </c>
      <c r="F50" s="1">
        <v>43126</v>
      </c>
      <c r="G50" s="1">
        <v>43126</v>
      </c>
      <c r="H50" s="1">
        <v>43434</v>
      </c>
      <c r="I50" s="1">
        <v>44926</v>
      </c>
      <c r="L50" t="s">
        <v>319</v>
      </c>
      <c r="M50" t="s">
        <v>147</v>
      </c>
      <c r="N50">
        <v>800175087</v>
      </c>
      <c r="O50" t="s">
        <v>501</v>
      </c>
      <c r="P50" t="s">
        <v>502</v>
      </c>
      <c r="Q50" t="s">
        <v>503</v>
      </c>
      <c r="R50" s="3">
        <v>0</v>
      </c>
      <c r="S50" s="3">
        <v>2475000000</v>
      </c>
      <c r="T50" s="3">
        <v>0</v>
      </c>
      <c r="U50" s="3">
        <v>0</v>
      </c>
      <c r="V50" s="3">
        <v>2475000000</v>
      </c>
      <c r="W50" s="3">
        <v>382999999</v>
      </c>
      <c r="X50">
        <v>365</v>
      </c>
      <c r="Y50" t="s">
        <v>49</v>
      </c>
      <c r="Z50" t="s">
        <v>504</v>
      </c>
      <c r="AC50" t="s">
        <v>51</v>
      </c>
      <c r="AF50">
        <v>52418478</v>
      </c>
      <c r="AG50" t="s">
        <v>357</v>
      </c>
      <c r="AH50" t="s">
        <v>153</v>
      </c>
      <c r="AI50" t="s">
        <v>358</v>
      </c>
      <c r="AJ50" t="s">
        <v>359</v>
      </c>
      <c r="AK50" t="s">
        <v>505</v>
      </c>
      <c r="AM50">
        <v>3811700</v>
      </c>
      <c r="AO50" s="2">
        <v>44771</v>
      </c>
      <c r="AP50" t="s">
        <v>506</v>
      </c>
      <c r="AQ50" t="s">
        <v>507</v>
      </c>
      <c r="AR50" t="s">
        <v>104</v>
      </c>
      <c r="AS50" t="s">
        <v>60</v>
      </c>
      <c r="AT50" t="s">
        <v>508</v>
      </c>
      <c r="AU50" t="s">
        <v>509</v>
      </c>
      <c r="AV50" t="s">
        <v>510</v>
      </c>
    </row>
    <row r="51" spans="1:48" x14ac:dyDescent="0.25">
      <c r="A51" t="s">
        <v>511</v>
      </c>
      <c r="B51">
        <v>5</v>
      </c>
      <c r="C51">
        <v>0</v>
      </c>
      <c r="D51" t="s">
        <v>512</v>
      </c>
      <c r="E51" s="1">
        <v>43126</v>
      </c>
      <c r="F51" s="1">
        <v>43126</v>
      </c>
      <c r="G51" s="1">
        <v>43126</v>
      </c>
      <c r="H51" s="1">
        <v>43465</v>
      </c>
      <c r="I51" s="1">
        <v>44926</v>
      </c>
      <c r="L51" t="s">
        <v>319</v>
      </c>
      <c r="M51" t="s">
        <v>147</v>
      </c>
      <c r="N51">
        <v>133235334</v>
      </c>
      <c r="O51" t="s">
        <v>513</v>
      </c>
      <c r="P51" t="s">
        <v>502</v>
      </c>
      <c r="R51" s="3">
        <v>0</v>
      </c>
      <c r="S51" s="3">
        <v>1300000000</v>
      </c>
      <c r="T51" s="3">
        <v>0</v>
      </c>
      <c r="U51" s="3">
        <v>0</v>
      </c>
      <c r="V51" s="3">
        <v>1300000000</v>
      </c>
      <c r="W51" s="3">
        <v>749999999.85000002</v>
      </c>
      <c r="X51">
        <v>365</v>
      </c>
      <c r="Y51" t="s">
        <v>66</v>
      </c>
      <c r="Z51" t="s">
        <v>514</v>
      </c>
      <c r="AA51" t="s">
        <v>515</v>
      </c>
      <c r="AB51" t="s">
        <v>516</v>
      </c>
      <c r="AC51" t="s">
        <v>51</v>
      </c>
      <c r="AF51">
        <v>52418478</v>
      </c>
      <c r="AG51" t="s">
        <v>357</v>
      </c>
      <c r="AH51" t="s">
        <v>153</v>
      </c>
      <c r="AI51" t="s">
        <v>358</v>
      </c>
      <c r="AJ51" t="s">
        <v>359</v>
      </c>
      <c r="AK51" t="s">
        <v>517</v>
      </c>
      <c r="AM51">
        <v>3811700</v>
      </c>
      <c r="AO51" s="2">
        <v>44769</v>
      </c>
      <c r="AP51" t="s">
        <v>518</v>
      </c>
      <c r="AQ51" t="s">
        <v>507</v>
      </c>
      <c r="AR51" t="s">
        <v>104</v>
      </c>
      <c r="AS51" t="s">
        <v>60</v>
      </c>
      <c r="AT51" t="s">
        <v>508</v>
      </c>
      <c r="AU51" t="s">
        <v>509</v>
      </c>
      <c r="AV51" t="s">
        <v>519</v>
      </c>
    </row>
    <row r="52" spans="1:48" x14ac:dyDescent="0.25">
      <c r="A52" t="s">
        <v>520</v>
      </c>
      <c r="B52">
        <v>5</v>
      </c>
      <c r="C52">
        <v>0</v>
      </c>
      <c r="D52" t="s">
        <v>521</v>
      </c>
      <c r="E52" s="1">
        <v>43207</v>
      </c>
      <c r="F52" s="1">
        <v>43213</v>
      </c>
      <c r="G52" s="1">
        <v>43213</v>
      </c>
      <c r="H52" s="1">
        <v>43465</v>
      </c>
      <c r="I52" s="1">
        <v>44926</v>
      </c>
      <c r="L52" t="s">
        <v>319</v>
      </c>
      <c r="M52" t="s">
        <v>147</v>
      </c>
      <c r="N52">
        <v>830087611</v>
      </c>
      <c r="O52" t="s">
        <v>522</v>
      </c>
      <c r="P52" t="s">
        <v>523</v>
      </c>
      <c r="Q52" t="s">
        <v>524</v>
      </c>
      <c r="R52" s="3">
        <v>0</v>
      </c>
      <c r="S52" s="3">
        <v>600000000</v>
      </c>
      <c r="T52" s="3">
        <v>0</v>
      </c>
      <c r="U52" s="3">
        <v>0</v>
      </c>
      <c r="V52" s="3">
        <v>600000000</v>
      </c>
      <c r="W52" s="3">
        <v>480000000</v>
      </c>
      <c r="X52">
        <v>365</v>
      </c>
      <c r="Y52" t="s">
        <v>49</v>
      </c>
      <c r="Z52" t="s">
        <v>525</v>
      </c>
      <c r="AC52" t="s">
        <v>51</v>
      </c>
      <c r="AF52">
        <v>52418478</v>
      </c>
      <c r="AG52" t="s">
        <v>357</v>
      </c>
      <c r="AH52" t="s">
        <v>153</v>
      </c>
      <c r="AI52" t="s">
        <v>358</v>
      </c>
      <c r="AJ52" t="s">
        <v>359</v>
      </c>
      <c r="AK52" t="s">
        <v>526</v>
      </c>
      <c r="AM52">
        <v>3811700</v>
      </c>
      <c r="AO52" s="2">
        <v>44770</v>
      </c>
      <c r="AP52" t="s">
        <v>527</v>
      </c>
      <c r="AQ52" t="s">
        <v>507</v>
      </c>
      <c r="AR52" t="s">
        <v>104</v>
      </c>
      <c r="AS52" t="s">
        <v>60</v>
      </c>
      <c r="AT52" t="s">
        <v>508</v>
      </c>
      <c r="AU52" t="s">
        <v>509</v>
      </c>
      <c r="AV52" t="s">
        <v>528</v>
      </c>
    </row>
    <row r="53" spans="1:48" x14ac:dyDescent="0.25">
      <c r="A53" t="s">
        <v>529</v>
      </c>
      <c r="B53">
        <v>5</v>
      </c>
      <c r="C53">
        <v>0</v>
      </c>
      <c r="D53" t="s">
        <v>530</v>
      </c>
      <c r="E53" s="1">
        <v>43241</v>
      </c>
      <c r="F53" s="1">
        <v>43257</v>
      </c>
      <c r="G53" s="1">
        <v>43257</v>
      </c>
      <c r="H53" s="1">
        <v>43465</v>
      </c>
      <c r="I53" s="1">
        <v>44926</v>
      </c>
      <c r="L53" t="s">
        <v>319</v>
      </c>
      <c r="M53" t="s">
        <v>147</v>
      </c>
      <c r="N53">
        <v>830085426</v>
      </c>
      <c r="O53" t="s">
        <v>531</v>
      </c>
      <c r="P53" t="s">
        <v>532</v>
      </c>
      <c r="Q53" t="s">
        <v>533</v>
      </c>
      <c r="R53" s="3">
        <v>0</v>
      </c>
      <c r="S53" s="3">
        <v>2500000000</v>
      </c>
      <c r="T53" s="3">
        <v>0</v>
      </c>
      <c r="U53" s="3">
        <v>0</v>
      </c>
      <c r="V53" s="3">
        <v>2500000000</v>
      </c>
      <c r="W53" s="3">
        <v>310856000</v>
      </c>
      <c r="X53">
        <v>365</v>
      </c>
      <c r="Y53" t="s">
        <v>49</v>
      </c>
      <c r="Z53" t="s">
        <v>534</v>
      </c>
      <c r="AC53" t="s">
        <v>51</v>
      </c>
      <c r="AF53">
        <v>52418478</v>
      </c>
      <c r="AG53" t="s">
        <v>357</v>
      </c>
      <c r="AH53" t="s">
        <v>153</v>
      </c>
      <c r="AI53" t="s">
        <v>358</v>
      </c>
      <c r="AJ53" t="s">
        <v>359</v>
      </c>
      <c r="AK53" t="s">
        <v>535</v>
      </c>
      <c r="AM53">
        <v>3811700</v>
      </c>
      <c r="AO53" s="2">
        <v>44771</v>
      </c>
      <c r="AP53" t="s">
        <v>536</v>
      </c>
      <c r="AQ53" t="s">
        <v>507</v>
      </c>
      <c r="AR53" t="s">
        <v>104</v>
      </c>
      <c r="AS53" t="s">
        <v>60</v>
      </c>
      <c r="AT53" t="s">
        <v>508</v>
      </c>
      <c r="AU53" t="s">
        <v>509</v>
      </c>
      <c r="AV53" t="s">
        <v>537</v>
      </c>
    </row>
    <row r="54" spans="1:48" hidden="1" x14ac:dyDescent="0.25">
      <c r="A54" t="s">
        <v>538</v>
      </c>
      <c r="B54">
        <v>3</v>
      </c>
      <c r="C54">
        <v>0</v>
      </c>
      <c r="D54" t="s">
        <v>539</v>
      </c>
      <c r="E54" s="1">
        <v>43728</v>
      </c>
      <c r="F54" s="1">
        <v>43735</v>
      </c>
      <c r="G54" s="1">
        <v>43735</v>
      </c>
      <c r="H54" s="1">
        <v>44773</v>
      </c>
      <c r="I54" s="1">
        <v>44865</v>
      </c>
      <c r="L54" t="s">
        <v>45</v>
      </c>
      <c r="M54" t="s">
        <v>46</v>
      </c>
      <c r="N54">
        <v>79338886</v>
      </c>
      <c r="O54" t="s">
        <v>540</v>
      </c>
      <c r="P54" t="s">
        <v>541</v>
      </c>
      <c r="Q54" t="s">
        <v>542</v>
      </c>
      <c r="R54" s="3">
        <v>0</v>
      </c>
      <c r="S54" s="3">
        <v>711235456</v>
      </c>
      <c r="T54" s="3">
        <v>203000000</v>
      </c>
      <c r="U54" s="3">
        <v>0</v>
      </c>
      <c r="V54" s="3">
        <v>914235456</v>
      </c>
      <c r="W54" s="3">
        <v>731909607.50999999</v>
      </c>
      <c r="X54">
        <v>91</v>
      </c>
      <c r="Y54" t="s">
        <v>49</v>
      </c>
      <c r="Z54" t="s">
        <v>543</v>
      </c>
      <c r="AA54" t="s">
        <v>544</v>
      </c>
      <c r="AB54" t="s">
        <v>545</v>
      </c>
      <c r="AC54" t="s">
        <v>51</v>
      </c>
      <c r="AF54">
        <v>11189505</v>
      </c>
      <c r="AG54" t="s">
        <v>239</v>
      </c>
      <c r="AH54" t="s">
        <v>240</v>
      </c>
      <c r="AI54" t="s">
        <v>241</v>
      </c>
      <c r="AJ54" t="s">
        <v>546</v>
      </c>
      <c r="AK54" t="s">
        <v>547</v>
      </c>
      <c r="AM54">
        <v>3811700</v>
      </c>
      <c r="AO54" t="s">
        <v>548</v>
      </c>
      <c r="AP54" t="s">
        <v>549</v>
      </c>
      <c r="AQ54" t="s">
        <v>550</v>
      </c>
      <c r="AR54" t="s">
        <v>551</v>
      </c>
      <c r="AS54" t="s">
        <v>60</v>
      </c>
      <c r="AT54" t="s">
        <v>552</v>
      </c>
      <c r="AU54" t="s">
        <v>553</v>
      </c>
      <c r="AV54" t="s">
        <v>554</v>
      </c>
    </row>
    <row r="55" spans="1:48" x14ac:dyDescent="0.25">
      <c r="A55" t="s">
        <v>555</v>
      </c>
      <c r="B55">
        <v>1</v>
      </c>
      <c r="C55">
        <v>0</v>
      </c>
      <c r="D55" t="s">
        <v>556</v>
      </c>
      <c r="E55" s="1">
        <v>43553</v>
      </c>
      <c r="F55" s="1">
        <v>43556</v>
      </c>
      <c r="G55" s="1">
        <v>43556</v>
      </c>
      <c r="H55" s="1">
        <v>44773</v>
      </c>
      <c r="I55" s="1">
        <v>44895</v>
      </c>
      <c r="L55" t="s">
        <v>45</v>
      </c>
      <c r="M55" t="s">
        <v>46</v>
      </c>
      <c r="N55">
        <v>800182091</v>
      </c>
      <c r="O55" t="s">
        <v>557</v>
      </c>
      <c r="P55" t="s">
        <v>558</v>
      </c>
      <c r="Q55" t="s">
        <v>559</v>
      </c>
      <c r="R55" s="3">
        <v>0</v>
      </c>
      <c r="S55" s="3">
        <v>734974533</v>
      </c>
      <c r="T55" s="3">
        <v>0</v>
      </c>
      <c r="U55" s="3">
        <v>0</v>
      </c>
      <c r="V55" s="3">
        <v>734974533</v>
      </c>
      <c r="W55" s="3">
        <v>418480919</v>
      </c>
      <c r="X55">
        <v>121</v>
      </c>
      <c r="Y55" t="s">
        <v>49</v>
      </c>
      <c r="Z55" t="s">
        <v>560</v>
      </c>
      <c r="AC55" t="s">
        <v>51</v>
      </c>
      <c r="AF55">
        <v>52554793</v>
      </c>
      <c r="AG55" t="s">
        <v>186</v>
      </c>
      <c r="AH55" t="s">
        <v>121</v>
      </c>
      <c r="AI55" t="s">
        <v>187</v>
      </c>
      <c r="AJ55" t="s">
        <v>188</v>
      </c>
      <c r="AK55" t="s">
        <v>561</v>
      </c>
      <c r="AM55">
        <v>3811700</v>
      </c>
      <c r="AO55" s="2">
        <v>44755</v>
      </c>
      <c r="AP55" t="s">
        <v>562</v>
      </c>
      <c r="AQ55" t="s">
        <v>58</v>
      </c>
      <c r="AR55" t="s">
        <v>104</v>
      </c>
      <c r="AS55" t="s">
        <v>60</v>
      </c>
      <c r="AT55" t="s">
        <v>563</v>
      </c>
      <c r="AU55" t="s">
        <v>564</v>
      </c>
      <c r="AV55" t="s">
        <v>565</v>
      </c>
    </row>
    <row r="56" spans="1:48" x14ac:dyDescent="0.25">
      <c r="A56" t="s">
        <v>566</v>
      </c>
      <c r="B56">
        <v>1</v>
      </c>
      <c r="C56">
        <v>0</v>
      </c>
      <c r="D56" t="s">
        <v>567</v>
      </c>
      <c r="E56" s="1">
        <v>43662</v>
      </c>
      <c r="F56" s="1">
        <v>43669</v>
      </c>
      <c r="G56" s="1">
        <v>43669</v>
      </c>
      <c r="H56" s="1">
        <v>44773</v>
      </c>
      <c r="I56" s="1">
        <v>44834</v>
      </c>
      <c r="L56" t="s">
        <v>45</v>
      </c>
      <c r="M56" t="s">
        <v>147</v>
      </c>
      <c r="N56">
        <v>900272781</v>
      </c>
      <c r="O56" t="s">
        <v>568</v>
      </c>
      <c r="P56" t="s">
        <v>569</v>
      </c>
      <c r="Q56" t="s">
        <v>570</v>
      </c>
      <c r="R56" s="3">
        <v>0</v>
      </c>
      <c r="S56" s="3">
        <v>102684890</v>
      </c>
      <c r="T56" s="3">
        <v>0</v>
      </c>
      <c r="U56" s="3">
        <v>0</v>
      </c>
      <c r="V56" s="3">
        <v>102684890</v>
      </c>
      <c r="W56" s="3">
        <v>57453814.649999999</v>
      </c>
      <c r="X56">
        <v>60</v>
      </c>
      <c r="Y56" t="s">
        <v>49</v>
      </c>
      <c r="Z56" t="s">
        <v>571</v>
      </c>
      <c r="AA56" t="s">
        <v>544</v>
      </c>
      <c r="AB56" t="s">
        <v>516</v>
      </c>
      <c r="AC56" t="s">
        <v>51</v>
      </c>
      <c r="AF56">
        <v>19254812</v>
      </c>
      <c r="AG56" t="s">
        <v>572</v>
      </c>
      <c r="AH56" t="s">
        <v>121</v>
      </c>
      <c r="AI56" t="s">
        <v>241</v>
      </c>
      <c r="AJ56" t="s">
        <v>546</v>
      </c>
      <c r="AK56" t="s">
        <v>573</v>
      </c>
      <c r="AM56">
        <v>3811700</v>
      </c>
      <c r="AO56" s="2">
        <v>44769</v>
      </c>
      <c r="AP56" t="s">
        <v>574</v>
      </c>
      <c r="AQ56" t="s">
        <v>550</v>
      </c>
      <c r="AR56" t="s">
        <v>104</v>
      </c>
      <c r="AS56" t="s">
        <v>60</v>
      </c>
      <c r="AT56" t="s">
        <v>575</v>
      </c>
      <c r="AU56" t="s">
        <v>576</v>
      </c>
      <c r="AV56" t="s">
        <v>577</v>
      </c>
    </row>
    <row r="57" spans="1:48" x14ac:dyDescent="0.25">
      <c r="A57" t="s">
        <v>578</v>
      </c>
      <c r="B57">
        <v>1</v>
      </c>
      <c r="C57">
        <v>0</v>
      </c>
      <c r="D57" t="s">
        <v>579</v>
      </c>
      <c r="E57" s="1">
        <v>43664</v>
      </c>
      <c r="F57" s="1">
        <v>43683</v>
      </c>
      <c r="G57" s="1">
        <v>43683</v>
      </c>
      <c r="H57" s="1">
        <v>44773</v>
      </c>
      <c r="I57" s="1">
        <v>44834</v>
      </c>
      <c r="L57" t="s">
        <v>45</v>
      </c>
      <c r="M57" t="s">
        <v>147</v>
      </c>
      <c r="N57">
        <v>830065552</v>
      </c>
      <c r="O57" t="s">
        <v>580</v>
      </c>
      <c r="P57" t="s">
        <v>581</v>
      </c>
      <c r="Q57" t="s">
        <v>582</v>
      </c>
      <c r="R57" s="3">
        <v>0</v>
      </c>
      <c r="S57" s="3">
        <v>247000000</v>
      </c>
      <c r="T57" s="3">
        <v>0</v>
      </c>
      <c r="U57" s="3">
        <v>0</v>
      </c>
      <c r="V57" s="3">
        <v>247000000</v>
      </c>
      <c r="W57" s="3">
        <v>110795458.51000001</v>
      </c>
      <c r="X57">
        <v>60</v>
      </c>
      <c r="Y57" t="s">
        <v>49</v>
      </c>
      <c r="Z57" t="s">
        <v>583</v>
      </c>
      <c r="AA57" t="s">
        <v>544</v>
      </c>
      <c r="AB57" t="s">
        <v>516</v>
      </c>
      <c r="AC57" t="s">
        <v>51</v>
      </c>
      <c r="AF57">
        <v>17335294</v>
      </c>
      <c r="AG57" t="s">
        <v>584</v>
      </c>
      <c r="AH57" t="s">
        <v>227</v>
      </c>
      <c r="AI57" t="s">
        <v>585</v>
      </c>
      <c r="AJ57" t="s">
        <v>586</v>
      </c>
      <c r="AK57" t="s">
        <v>587</v>
      </c>
      <c r="AM57">
        <v>3811700</v>
      </c>
      <c r="AO57" s="2">
        <v>44768</v>
      </c>
      <c r="AP57" t="s">
        <v>588</v>
      </c>
      <c r="AQ57" t="s">
        <v>550</v>
      </c>
      <c r="AR57" t="s">
        <v>104</v>
      </c>
      <c r="AS57" t="s">
        <v>60</v>
      </c>
      <c r="AT57" t="s">
        <v>575</v>
      </c>
      <c r="AU57" t="s">
        <v>576</v>
      </c>
      <c r="AV57" t="s">
        <v>589</v>
      </c>
    </row>
    <row r="58" spans="1:48" x14ac:dyDescent="0.25">
      <c r="A58" t="s">
        <v>590</v>
      </c>
      <c r="B58">
        <v>1</v>
      </c>
      <c r="C58">
        <v>0</v>
      </c>
      <c r="D58" t="s">
        <v>591</v>
      </c>
      <c r="E58" s="1">
        <v>43668</v>
      </c>
      <c r="F58" s="1">
        <v>43709</v>
      </c>
      <c r="G58" s="1">
        <v>43709</v>
      </c>
      <c r="H58" s="1">
        <v>44773</v>
      </c>
      <c r="I58" s="1">
        <v>44926</v>
      </c>
      <c r="L58" t="s">
        <v>45</v>
      </c>
      <c r="M58" t="s">
        <v>147</v>
      </c>
      <c r="N58">
        <v>901296243</v>
      </c>
      <c r="O58" t="s">
        <v>592</v>
      </c>
      <c r="P58" t="s">
        <v>593</v>
      </c>
      <c r="Q58" t="s">
        <v>594</v>
      </c>
      <c r="R58" s="3">
        <v>0</v>
      </c>
      <c r="S58" s="3">
        <v>17498580435</v>
      </c>
      <c r="T58" s="3">
        <v>2499797205</v>
      </c>
      <c r="U58" s="3">
        <v>0</v>
      </c>
      <c r="V58" s="3">
        <v>19998377640</v>
      </c>
      <c r="W58" s="3">
        <v>16998620994</v>
      </c>
      <c r="X58">
        <v>152</v>
      </c>
      <c r="Y58" t="s">
        <v>49</v>
      </c>
      <c r="AB58" t="s">
        <v>595</v>
      </c>
      <c r="AC58" t="s">
        <v>51</v>
      </c>
      <c r="AF58">
        <v>52554793</v>
      </c>
      <c r="AG58" t="s">
        <v>186</v>
      </c>
      <c r="AH58" t="s">
        <v>121</v>
      </c>
      <c r="AI58" t="s">
        <v>187</v>
      </c>
      <c r="AJ58" t="s">
        <v>188</v>
      </c>
      <c r="AK58" t="s">
        <v>596</v>
      </c>
      <c r="AM58">
        <v>3811700</v>
      </c>
      <c r="AO58" s="2">
        <v>44769</v>
      </c>
      <c r="AP58" t="s">
        <v>597</v>
      </c>
      <c r="AQ58" t="s">
        <v>158</v>
      </c>
      <c r="AR58" t="s">
        <v>104</v>
      </c>
      <c r="AS58" t="s">
        <v>105</v>
      </c>
      <c r="AT58" t="s">
        <v>575</v>
      </c>
      <c r="AU58" t="s">
        <v>576</v>
      </c>
      <c r="AV58" t="s">
        <v>598</v>
      </c>
    </row>
    <row r="59" spans="1:48" x14ac:dyDescent="0.25">
      <c r="A59" t="s">
        <v>599</v>
      </c>
      <c r="B59">
        <v>3</v>
      </c>
      <c r="C59">
        <v>0</v>
      </c>
      <c r="D59" t="s">
        <v>600</v>
      </c>
      <c r="E59" s="1">
        <v>43682</v>
      </c>
      <c r="F59" s="1">
        <v>43690</v>
      </c>
      <c r="G59" s="1">
        <v>43690</v>
      </c>
      <c r="H59" s="1">
        <v>44773</v>
      </c>
      <c r="I59" s="1">
        <v>44895</v>
      </c>
      <c r="L59" t="s">
        <v>45</v>
      </c>
      <c r="M59" t="s">
        <v>147</v>
      </c>
      <c r="N59">
        <v>800250589</v>
      </c>
      <c r="O59" t="s">
        <v>601</v>
      </c>
      <c r="P59" t="s">
        <v>602</v>
      </c>
      <c r="Q59" t="s">
        <v>603</v>
      </c>
      <c r="R59" s="3">
        <v>0</v>
      </c>
      <c r="S59" s="3">
        <v>41025033</v>
      </c>
      <c r="T59" s="3">
        <v>9063157</v>
      </c>
      <c r="U59" s="3">
        <v>0</v>
      </c>
      <c r="V59" s="3">
        <v>50088190</v>
      </c>
      <c r="W59" s="3">
        <v>35942167</v>
      </c>
      <c r="X59">
        <v>121</v>
      </c>
      <c r="Y59" t="s">
        <v>49</v>
      </c>
      <c r="Z59" t="s">
        <v>604</v>
      </c>
      <c r="AA59" t="s">
        <v>544</v>
      </c>
      <c r="AB59" t="s">
        <v>516</v>
      </c>
      <c r="AC59" t="s">
        <v>51</v>
      </c>
      <c r="AF59">
        <v>51969566</v>
      </c>
      <c r="AG59" t="s">
        <v>605</v>
      </c>
      <c r="AH59" t="s">
        <v>606</v>
      </c>
      <c r="AI59" t="s">
        <v>607</v>
      </c>
      <c r="AJ59" t="s">
        <v>608</v>
      </c>
      <c r="AK59" t="s">
        <v>609</v>
      </c>
      <c r="AM59">
        <v>3811700</v>
      </c>
      <c r="AO59" s="2">
        <v>44699</v>
      </c>
      <c r="AP59" t="s">
        <v>610</v>
      </c>
      <c r="AQ59" t="s">
        <v>611</v>
      </c>
      <c r="AR59" t="s">
        <v>104</v>
      </c>
      <c r="AS59" t="s">
        <v>60</v>
      </c>
      <c r="AT59" t="s">
        <v>575</v>
      </c>
      <c r="AU59" t="s">
        <v>576</v>
      </c>
      <c r="AV59" t="s">
        <v>612</v>
      </c>
    </row>
    <row r="60" spans="1:48" x14ac:dyDescent="0.25">
      <c r="A60" t="s">
        <v>613</v>
      </c>
      <c r="B60">
        <v>5</v>
      </c>
      <c r="C60">
        <v>0</v>
      </c>
      <c r="D60" t="s">
        <v>614</v>
      </c>
      <c r="E60" s="1">
        <v>43738</v>
      </c>
      <c r="F60" s="1">
        <v>43739</v>
      </c>
      <c r="G60" s="1">
        <v>43739</v>
      </c>
      <c r="H60" s="1">
        <v>44773</v>
      </c>
      <c r="I60" s="1">
        <v>44926</v>
      </c>
      <c r="L60" t="s">
        <v>45</v>
      </c>
      <c r="M60" t="s">
        <v>147</v>
      </c>
      <c r="N60">
        <v>901320604</v>
      </c>
      <c r="O60" t="s">
        <v>615</v>
      </c>
      <c r="P60" t="s">
        <v>616</v>
      </c>
      <c r="Q60" t="s">
        <v>617</v>
      </c>
      <c r="R60" s="3">
        <v>0</v>
      </c>
      <c r="S60" s="3">
        <v>14961181947</v>
      </c>
      <c r="T60" s="3">
        <v>2045231905</v>
      </c>
      <c r="U60" s="3">
        <v>520000000</v>
      </c>
      <c r="V60" s="3">
        <v>16486413852</v>
      </c>
      <c r="W60" s="3">
        <v>12423576108.92</v>
      </c>
      <c r="X60">
        <v>152</v>
      </c>
      <c r="Y60" t="s">
        <v>49</v>
      </c>
      <c r="Z60" t="s">
        <v>618</v>
      </c>
      <c r="AA60" t="s">
        <v>544</v>
      </c>
      <c r="AB60" t="s">
        <v>516</v>
      </c>
      <c r="AC60" t="s">
        <v>51</v>
      </c>
      <c r="AF60">
        <v>79882982</v>
      </c>
      <c r="AG60" t="s">
        <v>619</v>
      </c>
      <c r="AH60" t="s">
        <v>240</v>
      </c>
      <c r="AI60" t="s">
        <v>620</v>
      </c>
      <c r="AJ60" t="s">
        <v>621</v>
      </c>
      <c r="AK60" t="s">
        <v>622</v>
      </c>
      <c r="AM60">
        <v>3811700</v>
      </c>
      <c r="AO60" s="2">
        <v>44771</v>
      </c>
      <c r="AP60" t="s">
        <v>623</v>
      </c>
      <c r="AQ60" t="s">
        <v>158</v>
      </c>
      <c r="AR60" t="s">
        <v>104</v>
      </c>
      <c r="AS60" t="s">
        <v>105</v>
      </c>
      <c r="AT60" t="s">
        <v>575</v>
      </c>
      <c r="AU60" t="s">
        <v>576</v>
      </c>
      <c r="AV60" t="s">
        <v>624</v>
      </c>
    </row>
    <row r="61" spans="1:48" x14ac:dyDescent="0.25">
      <c r="A61" t="s">
        <v>625</v>
      </c>
      <c r="B61">
        <v>3</v>
      </c>
      <c r="C61">
        <v>0</v>
      </c>
      <c r="D61" t="s">
        <v>626</v>
      </c>
      <c r="E61" s="1">
        <v>43738</v>
      </c>
      <c r="F61" s="1">
        <v>43739</v>
      </c>
      <c r="G61" s="1">
        <v>43739</v>
      </c>
      <c r="H61" s="1">
        <v>44773</v>
      </c>
      <c r="I61" s="1">
        <v>44895</v>
      </c>
      <c r="L61" t="s">
        <v>319</v>
      </c>
      <c r="M61" t="s">
        <v>147</v>
      </c>
      <c r="N61">
        <v>901323235</v>
      </c>
      <c r="O61" t="s">
        <v>627</v>
      </c>
      <c r="P61" t="s">
        <v>616</v>
      </c>
      <c r="Q61" t="s">
        <v>628</v>
      </c>
      <c r="R61" s="3">
        <v>0</v>
      </c>
      <c r="S61" s="3">
        <v>4983475846</v>
      </c>
      <c r="T61" s="3">
        <v>574587968</v>
      </c>
      <c r="U61" s="3">
        <v>0</v>
      </c>
      <c r="V61" s="3">
        <v>5558063814</v>
      </c>
      <c r="W61" s="3">
        <v>4492564113.0799999</v>
      </c>
      <c r="X61">
        <v>121</v>
      </c>
      <c r="Y61" t="s">
        <v>49</v>
      </c>
      <c r="Z61" t="s">
        <v>629</v>
      </c>
      <c r="AA61" t="s">
        <v>544</v>
      </c>
      <c r="AB61" t="s">
        <v>545</v>
      </c>
      <c r="AC61" t="s">
        <v>51</v>
      </c>
      <c r="AF61">
        <v>79358551</v>
      </c>
      <c r="AG61" t="s">
        <v>630</v>
      </c>
      <c r="AH61" t="s">
        <v>631</v>
      </c>
      <c r="AI61" t="s">
        <v>632</v>
      </c>
      <c r="AJ61" t="s">
        <v>621</v>
      </c>
      <c r="AK61" t="s">
        <v>633</v>
      </c>
      <c r="AM61">
        <v>3811700</v>
      </c>
      <c r="AO61" s="2">
        <v>44770</v>
      </c>
      <c r="AP61" t="s">
        <v>634</v>
      </c>
      <c r="AQ61" t="s">
        <v>550</v>
      </c>
      <c r="AR61" t="s">
        <v>104</v>
      </c>
      <c r="AS61" t="s">
        <v>105</v>
      </c>
      <c r="AT61" t="s">
        <v>635</v>
      </c>
      <c r="AU61" t="s">
        <v>636</v>
      </c>
      <c r="AV61" t="s">
        <v>637</v>
      </c>
    </row>
    <row r="62" spans="1:48" x14ac:dyDescent="0.25">
      <c r="A62" t="s">
        <v>638</v>
      </c>
      <c r="B62">
        <v>1</v>
      </c>
      <c r="C62">
        <v>0</v>
      </c>
      <c r="D62" t="s">
        <v>639</v>
      </c>
      <c r="E62" s="1">
        <v>43739</v>
      </c>
      <c r="F62" s="1">
        <v>43742</v>
      </c>
      <c r="G62" s="1">
        <v>43742</v>
      </c>
      <c r="H62" s="1">
        <v>44742</v>
      </c>
      <c r="I62" s="1">
        <v>44865</v>
      </c>
      <c r="L62" t="s">
        <v>45</v>
      </c>
      <c r="M62" t="s">
        <v>46</v>
      </c>
      <c r="N62">
        <v>900182389</v>
      </c>
      <c r="O62" t="s">
        <v>640</v>
      </c>
      <c r="P62" t="s">
        <v>641</v>
      </c>
      <c r="Q62" t="s">
        <v>642</v>
      </c>
      <c r="R62" s="3">
        <v>0</v>
      </c>
      <c r="S62" s="3">
        <v>914165369</v>
      </c>
      <c r="T62" s="3">
        <v>0</v>
      </c>
      <c r="U62" s="3">
        <v>0</v>
      </c>
      <c r="V62" s="3">
        <v>914165369</v>
      </c>
      <c r="W62" s="3">
        <v>619231848</v>
      </c>
      <c r="X62">
        <v>122</v>
      </c>
      <c r="Y62" t="s">
        <v>49</v>
      </c>
      <c r="Z62" t="s">
        <v>643</v>
      </c>
      <c r="AA62" t="s">
        <v>515</v>
      </c>
      <c r="AB62" t="s">
        <v>595</v>
      </c>
      <c r="AC62" t="s">
        <v>51</v>
      </c>
      <c r="AF62">
        <v>98357080</v>
      </c>
      <c r="AG62" t="s">
        <v>410</v>
      </c>
      <c r="AH62" t="s">
        <v>411</v>
      </c>
      <c r="AI62" t="s">
        <v>412</v>
      </c>
      <c r="AJ62" t="s">
        <v>644</v>
      </c>
      <c r="AK62" t="s">
        <v>645</v>
      </c>
      <c r="AM62">
        <v>3811700</v>
      </c>
      <c r="AO62" s="2">
        <v>44733</v>
      </c>
      <c r="AP62" t="s">
        <v>646</v>
      </c>
      <c r="AQ62" t="s">
        <v>58</v>
      </c>
      <c r="AR62" t="s">
        <v>104</v>
      </c>
      <c r="AS62" t="s">
        <v>60</v>
      </c>
      <c r="AT62" t="s">
        <v>563</v>
      </c>
      <c r="AU62" t="s">
        <v>564</v>
      </c>
      <c r="AV62" t="s">
        <v>647</v>
      </c>
    </row>
    <row r="63" spans="1:48" x14ac:dyDescent="0.25">
      <c r="A63" t="s">
        <v>648</v>
      </c>
      <c r="B63">
        <v>1</v>
      </c>
      <c r="C63">
        <v>0</v>
      </c>
      <c r="D63" t="s">
        <v>649</v>
      </c>
      <c r="E63" s="1">
        <v>43747</v>
      </c>
      <c r="F63" s="1">
        <v>43753</v>
      </c>
      <c r="G63" s="1">
        <v>43753</v>
      </c>
      <c r="H63" s="1">
        <v>44773</v>
      </c>
      <c r="I63" s="1">
        <v>44865</v>
      </c>
      <c r="L63" t="s">
        <v>45</v>
      </c>
      <c r="M63" t="s">
        <v>147</v>
      </c>
      <c r="N63">
        <v>830085426</v>
      </c>
      <c r="O63" t="s">
        <v>531</v>
      </c>
      <c r="P63" t="s">
        <v>650</v>
      </c>
      <c r="R63" s="3">
        <v>0</v>
      </c>
      <c r="S63" s="3">
        <v>922522674</v>
      </c>
      <c r="T63" s="3">
        <v>0</v>
      </c>
      <c r="U63" s="3">
        <v>0</v>
      </c>
      <c r="V63" s="3">
        <v>922522674</v>
      </c>
      <c r="W63" s="3">
        <v>636579062</v>
      </c>
      <c r="X63">
        <v>91</v>
      </c>
      <c r="Y63" t="s">
        <v>49</v>
      </c>
      <c r="Z63" t="s">
        <v>651</v>
      </c>
      <c r="AA63" t="s">
        <v>515</v>
      </c>
      <c r="AB63" t="s">
        <v>595</v>
      </c>
      <c r="AC63" t="s">
        <v>51</v>
      </c>
      <c r="AF63">
        <v>98357080</v>
      </c>
      <c r="AG63" t="s">
        <v>410</v>
      </c>
      <c r="AH63" t="s">
        <v>411</v>
      </c>
      <c r="AI63" t="s">
        <v>412</v>
      </c>
      <c r="AJ63" t="s">
        <v>644</v>
      </c>
      <c r="AK63" t="s">
        <v>535</v>
      </c>
      <c r="AM63">
        <v>3811700</v>
      </c>
      <c r="AO63" s="2">
        <v>44771</v>
      </c>
      <c r="AP63" t="s">
        <v>652</v>
      </c>
      <c r="AQ63" t="s">
        <v>58</v>
      </c>
      <c r="AR63" t="s">
        <v>104</v>
      </c>
      <c r="AS63" t="s">
        <v>60</v>
      </c>
      <c r="AT63" t="s">
        <v>563</v>
      </c>
      <c r="AU63" t="s">
        <v>564</v>
      </c>
      <c r="AV63" t="s">
        <v>653</v>
      </c>
    </row>
    <row r="64" spans="1:48" x14ac:dyDescent="0.25">
      <c r="A64" t="s">
        <v>654</v>
      </c>
      <c r="B64">
        <v>1</v>
      </c>
      <c r="C64">
        <v>0</v>
      </c>
      <c r="D64" t="s">
        <v>655</v>
      </c>
      <c r="E64" s="1">
        <v>43747</v>
      </c>
      <c r="F64" s="1">
        <v>43753</v>
      </c>
      <c r="G64" s="1">
        <v>43753</v>
      </c>
      <c r="H64" s="1">
        <v>44773</v>
      </c>
      <c r="I64" s="1">
        <v>44865</v>
      </c>
      <c r="L64" t="s">
        <v>45</v>
      </c>
      <c r="M64" t="s">
        <v>147</v>
      </c>
      <c r="N64">
        <v>830085426</v>
      </c>
      <c r="O64" t="s">
        <v>531</v>
      </c>
      <c r="P64" t="s">
        <v>656</v>
      </c>
      <c r="Q64" t="s">
        <v>657</v>
      </c>
      <c r="R64" s="3">
        <v>0</v>
      </c>
      <c r="S64" s="3">
        <v>102782000</v>
      </c>
      <c r="T64" s="3">
        <v>9069000</v>
      </c>
      <c r="U64" s="3">
        <v>0</v>
      </c>
      <c r="V64" s="3">
        <v>111851000</v>
      </c>
      <c r="W64" s="3">
        <v>95994000</v>
      </c>
      <c r="X64">
        <v>91</v>
      </c>
      <c r="Y64" t="s">
        <v>49</v>
      </c>
      <c r="Z64" t="s">
        <v>658</v>
      </c>
      <c r="AA64" t="s">
        <v>515</v>
      </c>
      <c r="AB64" t="s">
        <v>595</v>
      </c>
      <c r="AC64" t="s">
        <v>51</v>
      </c>
      <c r="AF64">
        <v>98357080</v>
      </c>
      <c r="AG64" t="s">
        <v>410</v>
      </c>
      <c r="AH64" t="s">
        <v>411</v>
      </c>
      <c r="AI64" t="s">
        <v>412</v>
      </c>
      <c r="AJ64" t="s">
        <v>644</v>
      </c>
      <c r="AK64" t="s">
        <v>535</v>
      </c>
      <c r="AM64">
        <v>3811700</v>
      </c>
      <c r="AO64" s="2">
        <v>44771</v>
      </c>
      <c r="AP64" t="s">
        <v>659</v>
      </c>
      <c r="AQ64" t="s">
        <v>58</v>
      </c>
      <c r="AR64" t="s">
        <v>104</v>
      </c>
      <c r="AS64" t="s">
        <v>60</v>
      </c>
      <c r="AT64" t="s">
        <v>575</v>
      </c>
      <c r="AU64" t="s">
        <v>576</v>
      </c>
      <c r="AV64" t="s">
        <v>660</v>
      </c>
    </row>
    <row r="65" spans="1:48" x14ac:dyDescent="0.25">
      <c r="A65" t="s">
        <v>661</v>
      </c>
      <c r="B65">
        <v>6</v>
      </c>
      <c r="C65">
        <v>0</v>
      </c>
      <c r="D65" t="s">
        <v>662</v>
      </c>
      <c r="E65" s="1">
        <v>43748</v>
      </c>
      <c r="F65" s="1">
        <v>43754</v>
      </c>
      <c r="G65" s="1">
        <v>43754</v>
      </c>
      <c r="H65" s="1">
        <v>44742</v>
      </c>
      <c r="I65" s="1">
        <v>44865</v>
      </c>
      <c r="L65" t="s">
        <v>45</v>
      </c>
      <c r="M65" t="s">
        <v>46</v>
      </c>
      <c r="N65">
        <v>900182389</v>
      </c>
      <c r="O65" t="s">
        <v>663</v>
      </c>
      <c r="P65" t="s">
        <v>664</v>
      </c>
      <c r="Q65" t="s">
        <v>665</v>
      </c>
      <c r="R65" s="3">
        <v>0</v>
      </c>
      <c r="S65" s="3">
        <v>570741584.69000006</v>
      </c>
      <c r="T65" s="3">
        <v>316724253.67000002</v>
      </c>
      <c r="U65" s="3">
        <v>0</v>
      </c>
      <c r="V65" s="3">
        <v>887465838.36000001</v>
      </c>
      <c r="W65" s="3">
        <v>719831540</v>
      </c>
      <c r="X65">
        <v>122</v>
      </c>
      <c r="Y65" t="s">
        <v>49</v>
      </c>
      <c r="Z65" t="s">
        <v>666</v>
      </c>
      <c r="AA65" t="s">
        <v>515</v>
      </c>
      <c r="AB65" t="s">
        <v>595</v>
      </c>
      <c r="AC65" t="s">
        <v>51</v>
      </c>
      <c r="AF65">
        <v>98357080</v>
      </c>
      <c r="AG65" t="s">
        <v>410</v>
      </c>
      <c r="AH65" t="s">
        <v>411</v>
      </c>
      <c r="AI65" t="s">
        <v>412</v>
      </c>
      <c r="AJ65" t="s">
        <v>644</v>
      </c>
      <c r="AK65" t="s">
        <v>645</v>
      </c>
      <c r="AM65">
        <v>3811700</v>
      </c>
      <c r="AO65" s="2">
        <v>44733</v>
      </c>
      <c r="AP65" t="s">
        <v>667</v>
      </c>
      <c r="AQ65" t="s">
        <v>58</v>
      </c>
      <c r="AR65" t="s">
        <v>104</v>
      </c>
      <c r="AS65" t="s">
        <v>60</v>
      </c>
      <c r="AT65" t="s">
        <v>563</v>
      </c>
      <c r="AU65" t="s">
        <v>564</v>
      </c>
      <c r="AV65" t="s">
        <v>668</v>
      </c>
    </row>
    <row r="66" spans="1:48" x14ac:dyDescent="0.25">
      <c r="A66" t="s">
        <v>669</v>
      </c>
      <c r="B66">
        <v>1</v>
      </c>
      <c r="C66">
        <v>0</v>
      </c>
      <c r="D66" t="s">
        <v>670</v>
      </c>
      <c r="E66" s="1">
        <v>43776</v>
      </c>
      <c r="F66" s="1">
        <v>43800</v>
      </c>
      <c r="G66" s="1">
        <v>43800</v>
      </c>
      <c r="H66" s="1">
        <v>44773</v>
      </c>
      <c r="I66" s="1">
        <v>44865</v>
      </c>
      <c r="L66" t="s">
        <v>45</v>
      </c>
      <c r="M66" t="s">
        <v>46</v>
      </c>
      <c r="N66">
        <v>900159576</v>
      </c>
      <c r="O66" t="s">
        <v>671</v>
      </c>
      <c r="P66" t="s">
        <v>672</v>
      </c>
      <c r="Q66" t="s">
        <v>673</v>
      </c>
      <c r="R66" s="3">
        <v>0</v>
      </c>
      <c r="S66" s="3">
        <v>42941019</v>
      </c>
      <c r="T66" s="3">
        <v>0</v>
      </c>
      <c r="U66" s="3">
        <v>0</v>
      </c>
      <c r="V66" s="3">
        <v>42941019</v>
      </c>
      <c r="W66" s="3">
        <v>28363335.98</v>
      </c>
      <c r="X66">
        <v>91</v>
      </c>
      <c r="Y66" t="s">
        <v>49</v>
      </c>
      <c r="Z66" t="s">
        <v>674</v>
      </c>
      <c r="AA66" t="s">
        <v>544</v>
      </c>
      <c r="AB66" t="s">
        <v>595</v>
      </c>
      <c r="AC66" t="s">
        <v>51</v>
      </c>
      <c r="AF66">
        <v>11189505</v>
      </c>
      <c r="AG66" t="s">
        <v>239</v>
      </c>
      <c r="AH66" t="s">
        <v>240</v>
      </c>
      <c r="AI66" t="s">
        <v>241</v>
      </c>
      <c r="AJ66" t="s">
        <v>546</v>
      </c>
      <c r="AK66" t="s">
        <v>675</v>
      </c>
      <c r="AM66">
        <v>3811700</v>
      </c>
      <c r="AO66" s="2">
        <v>44719</v>
      </c>
      <c r="AP66" t="s">
        <v>676</v>
      </c>
      <c r="AQ66" t="s">
        <v>58</v>
      </c>
      <c r="AR66" t="s">
        <v>104</v>
      </c>
      <c r="AS66" t="s">
        <v>60</v>
      </c>
      <c r="AT66" t="s">
        <v>575</v>
      </c>
      <c r="AU66" t="s">
        <v>576</v>
      </c>
      <c r="AV66" t="s">
        <v>677</v>
      </c>
    </row>
    <row r="67" spans="1:48" x14ac:dyDescent="0.25">
      <c r="A67" t="s">
        <v>678</v>
      </c>
      <c r="B67">
        <v>2</v>
      </c>
      <c r="C67">
        <v>0</v>
      </c>
      <c r="D67" t="s">
        <v>679</v>
      </c>
      <c r="E67" s="1">
        <v>43797</v>
      </c>
      <c r="F67" s="1">
        <v>43804</v>
      </c>
      <c r="G67" s="1">
        <v>43804</v>
      </c>
      <c r="H67" s="1">
        <v>44742</v>
      </c>
      <c r="I67" s="1">
        <v>44865</v>
      </c>
      <c r="L67" t="s">
        <v>45</v>
      </c>
      <c r="M67" t="s">
        <v>147</v>
      </c>
      <c r="N67">
        <v>830103828</v>
      </c>
      <c r="O67" t="s">
        <v>680</v>
      </c>
      <c r="P67" t="s">
        <v>681</v>
      </c>
      <c r="Q67" t="s">
        <v>682</v>
      </c>
      <c r="R67" s="3">
        <v>0</v>
      </c>
      <c r="S67" s="3">
        <v>62375029</v>
      </c>
      <c r="T67" s="3">
        <v>9454220</v>
      </c>
      <c r="U67" s="3">
        <v>0</v>
      </c>
      <c r="V67" s="3">
        <v>71829249</v>
      </c>
      <c r="W67" s="3">
        <v>65591745</v>
      </c>
      <c r="X67">
        <v>122</v>
      </c>
      <c r="Y67" t="s">
        <v>49</v>
      </c>
      <c r="AA67" t="s">
        <v>544</v>
      </c>
      <c r="AB67" t="s">
        <v>545</v>
      </c>
      <c r="AC67" t="s">
        <v>51</v>
      </c>
      <c r="AF67">
        <v>11189505</v>
      </c>
      <c r="AG67" t="s">
        <v>239</v>
      </c>
      <c r="AH67" t="s">
        <v>240</v>
      </c>
      <c r="AI67" t="s">
        <v>241</v>
      </c>
      <c r="AJ67" t="s">
        <v>546</v>
      </c>
      <c r="AK67" t="s">
        <v>683</v>
      </c>
      <c r="AM67">
        <v>3811700</v>
      </c>
      <c r="AO67" s="2">
        <v>44740</v>
      </c>
      <c r="AP67" t="s">
        <v>684</v>
      </c>
      <c r="AQ67" t="s">
        <v>550</v>
      </c>
      <c r="AR67" t="s">
        <v>104</v>
      </c>
      <c r="AS67" t="s">
        <v>60</v>
      </c>
      <c r="AT67" t="s">
        <v>575</v>
      </c>
      <c r="AU67" t="s">
        <v>576</v>
      </c>
      <c r="AV67" t="s">
        <v>685</v>
      </c>
    </row>
    <row r="68" spans="1:48" x14ac:dyDescent="0.25">
      <c r="A68" t="s">
        <v>686</v>
      </c>
      <c r="B68">
        <v>3</v>
      </c>
      <c r="C68">
        <v>0</v>
      </c>
      <c r="D68" t="s">
        <v>687</v>
      </c>
      <c r="E68" s="1">
        <v>43808</v>
      </c>
      <c r="F68" s="1">
        <v>43815</v>
      </c>
      <c r="G68" s="1">
        <v>43815</v>
      </c>
      <c r="H68" s="1">
        <v>44773</v>
      </c>
      <c r="I68" s="1">
        <v>44865</v>
      </c>
      <c r="L68" t="s">
        <v>45</v>
      </c>
      <c r="M68" t="s">
        <v>147</v>
      </c>
      <c r="N68">
        <v>901344499</v>
      </c>
      <c r="O68" t="s">
        <v>688</v>
      </c>
      <c r="P68" t="s">
        <v>689</v>
      </c>
      <c r="Q68" t="s">
        <v>690</v>
      </c>
      <c r="R68" s="3">
        <v>0</v>
      </c>
      <c r="S68" s="3">
        <v>2590000000</v>
      </c>
      <c r="T68" s="3">
        <v>0</v>
      </c>
      <c r="U68" s="3">
        <v>250000000</v>
      </c>
      <c r="V68" s="3">
        <v>2340000000</v>
      </c>
      <c r="W68" s="3">
        <v>1765037786.8099999</v>
      </c>
      <c r="X68">
        <v>91</v>
      </c>
      <c r="Y68" t="s">
        <v>49</v>
      </c>
      <c r="Z68" t="s">
        <v>691</v>
      </c>
      <c r="AA68" t="s">
        <v>515</v>
      </c>
      <c r="AB68" t="s">
        <v>545</v>
      </c>
      <c r="AC68" t="s">
        <v>51</v>
      </c>
      <c r="AF68">
        <v>79358551</v>
      </c>
      <c r="AG68" t="s">
        <v>630</v>
      </c>
      <c r="AH68" t="s">
        <v>631</v>
      </c>
      <c r="AI68" t="s">
        <v>632</v>
      </c>
      <c r="AJ68" t="s">
        <v>546</v>
      </c>
      <c r="AK68" t="s">
        <v>692</v>
      </c>
      <c r="AM68">
        <v>3811700</v>
      </c>
      <c r="AO68" s="2">
        <v>44770</v>
      </c>
      <c r="AP68" t="s">
        <v>693</v>
      </c>
      <c r="AQ68" t="s">
        <v>550</v>
      </c>
      <c r="AR68" t="s">
        <v>104</v>
      </c>
      <c r="AS68" t="s">
        <v>105</v>
      </c>
      <c r="AT68" t="s">
        <v>575</v>
      </c>
      <c r="AU68" t="s">
        <v>576</v>
      </c>
      <c r="AV68" t="s">
        <v>694</v>
      </c>
    </row>
    <row r="69" spans="1:48" x14ac:dyDescent="0.25">
      <c r="A69" t="s">
        <v>695</v>
      </c>
      <c r="B69">
        <v>1</v>
      </c>
      <c r="C69">
        <v>0</v>
      </c>
      <c r="D69" t="s">
        <v>696</v>
      </c>
      <c r="E69" s="1">
        <v>43808</v>
      </c>
      <c r="F69" s="1">
        <v>43826</v>
      </c>
      <c r="G69" s="1">
        <v>43826</v>
      </c>
      <c r="H69" s="1">
        <v>44742</v>
      </c>
      <c r="I69" s="1">
        <v>44865</v>
      </c>
      <c r="L69" t="s">
        <v>45</v>
      </c>
      <c r="M69" t="s">
        <v>46</v>
      </c>
      <c r="N69">
        <v>830005448</v>
      </c>
      <c r="O69" t="s">
        <v>697</v>
      </c>
      <c r="P69" t="s">
        <v>698</v>
      </c>
      <c r="Q69" t="s">
        <v>699</v>
      </c>
      <c r="R69" s="3">
        <v>0</v>
      </c>
      <c r="S69" s="3">
        <v>683102673</v>
      </c>
      <c r="T69" s="3">
        <v>84363304</v>
      </c>
      <c r="U69" s="3">
        <v>0</v>
      </c>
      <c r="V69" s="3">
        <v>767465977</v>
      </c>
      <c r="W69" s="3">
        <v>647090251.5</v>
      </c>
      <c r="X69">
        <v>122</v>
      </c>
      <c r="Y69" t="s">
        <v>49</v>
      </c>
      <c r="Z69" t="s">
        <v>700</v>
      </c>
      <c r="AA69" t="s">
        <v>544</v>
      </c>
      <c r="AB69" t="s">
        <v>701</v>
      </c>
      <c r="AC69" t="s">
        <v>51</v>
      </c>
      <c r="AF69">
        <v>19254812</v>
      </c>
      <c r="AG69" t="s">
        <v>572</v>
      </c>
      <c r="AH69" t="s">
        <v>121</v>
      </c>
      <c r="AI69" t="s">
        <v>241</v>
      </c>
      <c r="AJ69" t="s">
        <v>586</v>
      </c>
      <c r="AK69" t="s">
        <v>702</v>
      </c>
      <c r="AM69">
        <v>3811700</v>
      </c>
      <c r="AO69" s="2">
        <v>44692</v>
      </c>
      <c r="AP69" t="s">
        <v>703</v>
      </c>
      <c r="AQ69" t="s">
        <v>58</v>
      </c>
      <c r="AR69" t="s">
        <v>104</v>
      </c>
      <c r="AS69" t="s">
        <v>60</v>
      </c>
      <c r="AT69" t="s">
        <v>575</v>
      </c>
      <c r="AU69" t="s">
        <v>576</v>
      </c>
      <c r="AV69" t="s">
        <v>704</v>
      </c>
    </row>
    <row r="70" spans="1:48" x14ac:dyDescent="0.25">
      <c r="A70" t="s">
        <v>705</v>
      </c>
      <c r="B70">
        <v>1</v>
      </c>
      <c r="C70">
        <v>0</v>
      </c>
      <c r="D70" t="s">
        <v>706</v>
      </c>
      <c r="E70" s="1">
        <v>43811</v>
      </c>
      <c r="F70" s="1">
        <v>43829</v>
      </c>
      <c r="G70" s="1">
        <v>43829</v>
      </c>
      <c r="H70" s="1">
        <v>44773</v>
      </c>
      <c r="I70" s="1">
        <v>44865</v>
      </c>
      <c r="L70" t="s">
        <v>45</v>
      </c>
      <c r="M70" t="s">
        <v>46</v>
      </c>
      <c r="N70">
        <v>800252589</v>
      </c>
      <c r="O70" t="s">
        <v>707</v>
      </c>
      <c r="P70" t="s">
        <v>708</v>
      </c>
      <c r="Q70" t="s">
        <v>709</v>
      </c>
      <c r="R70" s="3">
        <v>0</v>
      </c>
      <c r="S70" s="3">
        <v>413000000</v>
      </c>
      <c r="T70" s="3">
        <v>0</v>
      </c>
      <c r="U70" s="3">
        <v>0</v>
      </c>
      <c r="V70" s="3">
        <v>413000000</v>
      </c>
      <c r="W70" s="3">
        <v>171515989.81999999</v>
      </c>
      <c r="X70">
        <v>91</v>
      </c>
      <c r="Y70" t="s">
        <v>49</v>
      </c>
      <c r="Z70" t="s">
        <v>710</v>
      </c>
      <c r="AA70" t="s">
        <v>515</v>
      </c>
      <c r="AB70" t="s">
        <v>701</v>
      </c>
      <c r="AC70" t="s">
        <v>51</v>
      </c>
      <c r="AF70">
        <v>17335294</v>
      </c>
      <c r="AG70" t="s">
        <v>584</v>
      </c>
      <c r="AH70" t="s">
        <v>227</v>
      </c>
      <c r="AI70" t="s">
        <v>241</v>
      </c>
      <c r="AJ70" t="s">
        <v>586</v>
      </c>
      <c r="AK70" t="s">
        <v>711</v>
      </c>
      <c r="AM70">
        <v>3811700</v>
      </c>
      <c r="AO70" s="2">
        <v>44714</v>
      </c>
      <c r="AP70" t="s">
        <v>712</v>
      </c>
      <c r="AQ70" t="s">
        <v>58</v>
      </c>
      <c r="AR70" t="s">
        <v>104</v>
      </c>
      <c r="AS70" t="s">
        <v>60</v>
      </c>
      <c r="AT70" t="s">
        <v>575</v>
      </c>
      <c r="AU70" t="s">
        <v>576</v>
      </c>
      <c r="AV70" t="s">
        <v>713</v>
      </c>
    </row>
    <row r="71" spans="1:48" x14ac:dyDescent="0.25">
      <c r="A71" t="s">
        <v>714</v>
      </c>
      <c r="B71">
        <v>1</v>
      </c>
      <c r="C71">
        <v>0</v>
      </c>
      <c r="D71" t="s">
        <v>715</v>
      </c>
      <c r="E71" s="1">
        <v>43811</v>
      </c>
      <c r="F71" s="1">
        <v>43822</v>
      </c>
      <c r="G71" s="1">
        <v>43822</v>
      </c>
      <c r="H71" s="1">
        <v>44742</v>
      </c>
      <c r="I71" s="1">
        <v>44803</v>
      </c>
      <c r="L71" t="s">
        <v>45</v>
      </c>
      <c r="M71" t="s">
        <v>46</v>
      </c>
      <c r="N71">
        <v>900354406</v>
      </c>
      <c r="O71" t="s">
        <v>716</v>
      </c>
      <c r="P71" t="s">
        <v>717</v>
      </c>
      <c r="R71" s="3">
        <v>0</v>
      </c>
      <c r="S71" s="3">
        <v>237000000</v>
      </c>
      <c r="T71" s="3">
        <v>0</v>
      </c>
      <c r="U71" s="3">
        <v>0</v>
      </c>
      <c r="V71" s="3">
        <v>237000000</v>
      </c>
      <c r="W71" s="3">
        <v>110352133.79000001</v>
      </c>
      <c r="X71">
        <v>60</v>
      </c>
      <c r="Y71" t="s">
        <v>49</v>
      </c>
      <c r="Z71" t="s">
        <v>718</v>
      </c>
      <c r="AA71" t="s">
        <v>544</v>
      </c>
      <c r="AB71" t="s">
        <v>545</v>
      </c>
      <c r="AC71" t="s">
        <v>51</v>
      </c>
      <c r="AF71">
        <v>43451824</v>
      </c>
      <c r="AG71" t="s">
        <v>98</v>
      </c>
      <c r="AH71" t="s">
        <v>99</v>
      </c>
      <c r="AI71" t="s">
        <v>338</v>
      </c>
      <c r="AJ71" t="s">
        <v>586</v>
      </c>
      <c r="AK71" t="s">
        <v>719</v>
      </c>
      <c r="AM71">
        <v>3811700</v>
      </c>
      <c r="AO71" s="2">
        <v>44718</v>
      </c>
      <c r="AP71" t="s">
        <v>720</v>
      </c>
      <c r="AQ71" t="s">
        <v>550</v>
      </c>
      <c r="AR71" t="s">
        <v>104</v>
      </c>
      <c r="AS71" t="s">
        <v>60</v>
      </c>
      <c r="AT71" t="s">
        <v>575</v>
      </c>
      <c r="AU71" t="s">
        <v>576</v>
      </c>
      <c r="AV71" t="s">
        <v>721</v>
      </c>
    </row>
    <row r="72" spans="1:48" x14ac:dyDescent="0.25">
      <c r="A72" t="s">
        <v>722</v>
      </c>
      <c r="B72">
        <v>1</v>
      </c>
      <c r="C72">
        <v>0</v>
      </c>
      <c r="D72" t="s">
        <v>723</v>
      </c>
      <c r="E72" s="1">
        <v>43815</v>
      </c>
      <c r="F72" s="1">
        <v>43829</v>
      </c>
      <c r="G72" s="1">
        <v>43829</v>
      </c>
      <c r="H72" s="1">
        <v>44773</v>
      </c>
      <c r="I72" s="1">
        <v>44834</v>
      </c>
      <c r="L72" t="s">
        <v>45</v>
      </c>
      <c r="M72" t="s">
        <v>46</v>
      </c>
      <c r="N72">
        <v>900150067</v>
      </c>
      <c r="O72" t="s">
        <v>724</v>
      </c>
      <c r="P72" t="s">
        <v>725</v>
      </c>
      <c r="Q72" t="s">
        <v>726</v>
      </c>
      <c r="R72" s="3">
        <v>0</v>
      </c>
      <c r="S72" s="3">
        <v>48057096</v>
      </c>
      <c r="T72" s="3">
        <v>1514630</v>
      </c>
      <c r="U72" s="3">
        <v>0</v>
      </c>
      <c r="V72" s="3">
        <v>49571726</v>
      </c>
      <c r="W72" s="3">
        <v>20904046</v>
      </c>
      <c r="X72">
        <v>60</v>
      </c>
      <c r="Y72" t="s">
        <v>49</v>
      </c>
      <c r="Z72" t="s">
        <v>727</v>
      </c>
      <c r="AA72" t="s">
        <v>544</v>
      </c>
      <c r="AB72" t="s">
        <v>545</v>
      </c>
      <c r="AC72" t="s">
        <v>51</v>
      </c>
      <c r="AF72">
        <v>19254812</v>
      </c>
      <c r="AG72" t="s">
        <v>572</v>
      </c>
      <c r="AH72" t="s">
        <v>121</v>
      </c>
      <c r="AI72" t="s">
        <v>241</v>
      </c>
      <c r="AJ72" t="s">
        <v>586</v>
      </c>
      <c r="AK72" t="s">
        <v>728</v>
      </c>
      <c r="AM72">
        <v>3811700</v>
      </c>
      <c r="AO72" s="2">
        <v>44704</v>
      </c>
      <c r="AP72" t="s">
        <v>729</v>
      </c>
      <c r="AQ72" t="s">
        <v>611</v>
      </c>
      <c r="AR72" t="s">
        <v>104</v>
      </c>
      <c r="AS72" t="s">
        <v>60</v>
      </c>
      <c r="AT72" t="s">
        <v>575</v>
      </c>
      <c r="AU72" t="s">
        <v>576</v>
      </c>
      <c r="AV72" t="s">
        <v>730</v>
      </c>
    </row>
    <row r="73" spans="1:48" x14ac:dyDescent="0.25">
      <c r="A73" t="s">
        <v>731</v>
      </c>
      <c r="B73">
        <v>2</v>
      </c>
      <c r="C73">
        <v>0</v>
      </c>
      <c r="D73" t="s">
        <v>732</v>
      </c>
      <c r="E73" s="1">
        <v>43815</v>
      </c>
      <c r="F73" s="1">
        <v>43826</v>
      </c>
      <c r="G73" s="1">
        <v>43826</v>
      </c>
      <c r="H73" s="1">
        <v>44773</v>
      </c>
      <c r="I73" s="1">
        <v>44895</v>
      </c>
      <c r="L73" t="s">
        <v>45</v>
      </c>
      <c r="M73" t="s">
        <v>46</v>
      </c>
      <c r="N73">
        <v>830004993</v>
      </c>
      <c r="O73" t="s">
        <v>733</v>
      </c>
      <c r="P73" t="s">
        <v>734</v>
      </c>
      <c r="Q73" t="s">
        <v>735</v>
      </c>
      <c r="R73" s="3">
        <v>0</v>
      </c>
      <c r="S73" s="3">
        <v>317971951</v>
      </c>
      <c r="T73" s="3">
        <v>55620246</v>
      </c>
      <c r="U73" s="3">
        <v>0</v>
      </c>
      <c r="V73" s="3">
        <v>373592197</v>
      </c>
      <c r="W73" s="3">
        <v>235138263</v>
      </c>
      <c r="X73">
        <v>121</v>
      </c>
      <c r="Y73" t="s">
        <v>49</v>
      </c>
      <c r="Z73" t="s">
        <v>736</v>
      </c>
      <c r="AA73" t="s">
        <v>515</v>
      </c>
      <c r="AB73" t="s">
        <v>516</v>
      </c>
      <c r="AC73" t="s">
        <v>51</v>
      </c>
      <c r="AF73">
        <v>51969566</v>
      </c>
      <c r="AG73" t="s">
        <v>605</v>
      </c>
      <c r="AH73" t="s">
        <v>737</v>
      </c>
      <c r="AI73" t="s">
        <v>607</v>
      </c>
      <c r="AJ73" t="s">
        <v>78</v>
      </c>
      <c r="AK73" t="s">
        <v>738</v>
      </c>
      <c r="AM73">
        <v>3811700</v>
      </c>
      <c r="AO73" s="2">
        <v>44684</v>
      </c>
      <c r="AP73" t="s">
        <v>739</v>
      </c>
      <c r="AQ73" t="s">
        <v>550</v>
      </c>
      <c r="AR73" t="s">
        <v>104</v>
      </c>
      <c r="AS73" t="s">
        <v>60</v>
      </c>
      <c r="AT73" t="s">
        <v>575</v>
      </c>
      <c r="AU73" t="s">
        <v>576</v>
      </c>
      <c r="AV73" t="s">
        <v>740</v>
      </c>
    </row>
    <row r="74" spans="1:48" x14ac:dyDescent="0.25">
      <c r="A74" t="s">
        <v>741</v>
      </c>
      <c r="B74">
        <v>1</v>
      </c>
      <c r="C74">
        <v>0</v>
      </c>
      <c r="D74" t="s">
        <v>742</v>
      </c>
      <c r="E74" s="1">
        <v>43819</v>
      </c>
      <c r="F74" s="1">
        <v>43829</v>
      </c>
      <c r="G74" s="1">
        <v>43829</v>
      </c>
      <c r="H74" s="1">
        <v>44773</v>
      </c>
      <c r="I74" s="1">
        <v>44865</v>
      </c>
      <c r="L74" t="s">
        <v>45</v>
      </c>
      <c r="M74" t="s">
        <v>147</v>
      </c>
      <c r="N74">
        <v>900152368</v>
      </c>
      <c r="O74" t="s">
        <v>743</v>
      </c>
      <c r="P74" t="s">
        <v>708</v>
      </c>
      <c r="Q74" t="s">
        <v>744</v>
      </c>
      <c r="R74" s="3">
        <v>0</v>
      </c>
      <c r="S74" s="3">
        <v>258531780</v>
      </c>
      <c r="T74" s="3">
        <v>23813795.640000001</v>
      </c>
      <c r="U74" s="3">
        <v>0</v>
      </c>
      <c r="V74" s="3">
        <v>282345575.63999999</v>
      </c>
      <c r="W74" s="3">
        <v>189372875.11000001</v>
      </c>
      <c r="X74">
        <v>91</v>
      </c>
      <c r="Y74" t="s">
        <v>49</v>
      </c>
      <c r="Z74" t="s">
        <v>745</v>
      </c>
      <c r="AA74" t="s">
        <v>515</v>
      </c>
      <c r="AB74" t="s">
        <v>516</v>
      </c>
      <c r="AC74" t="s">
        <v>51</v>
      </c>
      <c r="AF74">
        <v>1016044247</v>
      </c>
      <c r="AG74" t="s">
        <v>746</v>
      </c>
      <c r="AH74" t="s">
        <v>257</v>
      </c>
      <c r="AI74" t="s">
        <v>241</v>
      </c>
      <c r="AJ74" t="s">
        <v>586</v>
      </c>
      <c r="AK74" t="s">
        <v>747</v>
      </c>
      <c r="AM74">
        <v>3811700</v>
      </c>
      <c r="AO74" s="2">
        <v>44770</v>
      </c>
      <c r="AP74" t="s">
        <v>748</v>
      </c>
      <c r="AQ74" t="s">
        <v>550</v>
      </c>
      <c r="AR74" t="s">
        <v>104</v>
      </c>
      <c r="AS74" t="s">
        <v>60</v>
      </c>
      <c r="AT74" t="s">
        <v>575</v>
      </c>
      <c r="AU74" t="s">
        <v>576</v>
      </c>
      <c r="AV74" t="s">
        <v>749</v>
      </c>
    </row>
    <row r="75" spans="1:48" x14ac:dyDescent="0.25">
      <c r="A75" t="s">
        <v>750</v>
      </c>
      <c r="B75">
        <v>1</v>
      </c>
      <c r="C75">
        <v>0</v>
      </c>
      <c r="D75" t="s">
        <v>751</v>
      </c>
      <c r="E75" s="1">
        <v>43823</v>
      </c>
      <c r="F75" s="1">
        <v>43826</v>
      </c>
      <c r="G75" s="1">
        <v>43826</v>
      </c>
      <c r="H75" s="1">
        <v>44773</v>
      </c>
      <c r="I75" s="1">
        <v>44865</v>
      </c>
      <c r="L75" t="s">
        <v>45</v>
      </c>
      <c r="M75" t="s">
        <v>46</v>
      </c>
      <c r="N75">
        <v>800105706</v>
      </c>
      <c r="O75" t="s">
        <v>752</v>
      </c>
      <c r="P75" t="s">
        <v>753</v>
      </c>
      <c r="Q75" t="s">
        <v>754</v>
      </c>
      <c r="R75" s="3">
        <v>0</v>
      </c>
      <c r="S75" s="3">
        <v>489000000</v>
      </c>
      <c r="T75" s="3">
        <v>0</v>
      </c>
      <c r="U75" s="3">
        <v>0</v>
      </c>
      <c r="V75" s="3">
        <v>489000000</v>
      </c>
      <c r="W75" s="3">
        <v>214293710</v>
      </c>
      <c r="X75">
        <v>91</v>
      </c>
      <c r="Y75" t="s">
        <v>49</v>
      </c>
      <c r="Z75" t="s">
        <v>755</v>
      </c>
      <c r="AA75" t="s">
        <v>515</v>
      </c>
      <c r="AB75" t="s">
        <v>756</v>
      </c>
      <c r="AC75" t="s">
        <v>51</v>
      </c>
      <c r="AF75">
        <v>17335294</v>
      </c>
      <c r="AG75" t="s">
        <v>584</v>
      </c>
      <c r="AH75" t="s">
        <v>227</v>
      </c>
      <c r="AI75" t="s">
        <v>241</v>
      </c>
      <c r="AJ75" t="s">
        <v>546</v>
      </c>
      <c r="AK75" t="s">
        <v>757</v>
      </c>
      <c r="AM75">
        <v>3811700</v>
      </c>
      <c r="AO75" s="2">
        <v>44727</v>
      </c>
      <c r="AP75" t="s">
        <v>758</v>
      </c>
      <c r="AQ75" t="s">
        <v>58</v>
      </c>
      <c r="AR75" t="s">
        <v>104</v>
      </c>
      <c r="AS75" t="s">
        <v>60</v>
      </c>
      <c r="AT75" t="s">
        <v>575</v>
      </c>
      <c r="AU75" t="s">
        <v>576</v>
      </c>
      <c r="AV75" t="s">
        <v>759</v>
      </c>
    </row>
    <row r="76" spans="1:48" x14ac:dyDescent="0.25">
      <c r="A76" t="s">
        <v>760</v>
      </c>
      <c r="B76">
        <v>1</v>
      </c>
      <c r="C76">
        <v>0</v>
      </c>
      <c r="D76" t="s">
        <v>761</v>
      </c>
      <c r="E76" s="1">
        <v>43825</v>
      </c>
      <c r="F76" s="1">
        <v>43826</v>
      </c>
      <c r="G76" s="1">
        <v>43826</v>
      </c>
      <c r="H76" s="1">
        <v>44742</v>
      </c>
      <c r="I76" s="1">
        <v>44865</v>
      </c>
      <c r="L76" t="s">
        <v>45</v>
      </c>
      <c r="M76" t="s">
        <v>46</v>
      </c>
      <c r="N76">
        <v>900132012</v>
      </c>
      <c r="O76" t="s">
        <v>762</v>
      </c>
      <c r="P76" t="s">
        <v>698</v>
      </c>
      <c r="Q76" t="s">
        <v>763</v>
      </c>
      <c r="R76" s="3">
        <v>0</v>
      </c>
      <c r="S76" s="3">
        <v>391746942</v>
      </c>
      <c r="T76" s="3">
        <v>41435304</v>
      </c>
      <c r="U76" s="3">
        <v>0</v>
      </c>
      <c r="V76" s="3">
        <v>433182246</v>
      </c>
      <c r="W76" s="3">
        <v>313049415</v>
      </c>
      <c r="X76">
        <v>122</v>
      </c>
      <c r="Y76" t="s">
        <v>49</v>
      </c>
      <c r="Z76" t="s">
        <v>764</v>
      </c>
      <c r="AA76" t="s">
        <v>515</v>
      </c>
      <c r="AB76" t="s">
        <v>595</v>
      </c>
      <c r="AC76" t="s">
        <v>51</v>
      </c>
      <c r="AF76">
        <v>19254812</v>
      </c>
      <c r="AG76" t="s">
        <v>572</v>
      </c>
      <c r="AH76" t="s">
        <v>121</v>
      </c>
      <c r="AI76" t="s">
        <v>241</v>
      </c>
      <c r="AJ76" t="s">
        <v>78</v>
      </c>
      <c r="AK76" t="s">
        <v>765</v>
      </c>
      <c r="AM76">
        <v>3811700</v>
      </c>
      <c r="AO76" s="2">
        <v>44694</v>
      </c>
      <c r="AP76" t="s">
        <v>766</v>
      </c>
      <c r="AQ76" t="s">
        <v>58</v>
      </c>
      <c r="AR76" t="s">
        <v>104</v>
      </c>
      <c r="AS76" t="s">
        <v>60</v>
      </c>
      <c r="AT76" t="s">
        <v>575</v>
      </c>
      <c r="AU76" t="s">
        <v>576</v>
      </c>
      <c r="AV76" t="s">
        <v>767</v>
      </c>
    </row>
    <row r="77" spans="1:48" hidden="1" x14ac:dyDescent="0.25">
      <c r="A77" t="s">
        <v>768</v>
      </c>
      <c r="B77">
        <v>1</v>
      </c>
      <c r="C77">
        <v>0</v>
      </c>
      <c r="D77" t="s">
        <v>769</v>
      </c>
      <c r="E77" s="1">
        <v>43769</v>
      </c>
      <c r="F77" s="1">
        <v>43775</v>
      </c>
      <c r="G77" s="1">
        <v>43775</v>
      </c>
      <c r="H77" s="1">
        <v>44773</v>
      </c>
      <c r="I77" s="1">
        <v>44926</v>
      </c>
      <c r="L77" t="s">
        <v>45</v>
      </c>
      <c r="M77" t="s">
        <v>147</v>
      </c>
      <c r="N77">
        <v>860522381</v>
      </c>
      <c r="O77" t="s">
        <v>770</v>
      </c>
      <c r="P77" t="s">
        <v>771</v>
      </c>
      <c r="Q77" t="s">
        <v>772</v>
      </c>
      <c r="R77" s="3">
        <v>0</v>
      </c>
      <c r="S77" s="3">
        <v>4926596829</v>
      </c>
      <c r="T77" s="3">
        <v>746454065</v>
      </c>
      <c r="U77" s="3">
        <v>0</v>
      </c>
      <c r="V77" s="3">
        <v>5673050894</v>
      </c>
      <c r="W77" s="3">
        <v>4603133401</v>
      </c>
      <c r="X77">
        <v>152</v>
      </c>
      <c r="Y77" t="s">
        <v>49</v>
      </c>
      <c r="AA77" t="s">
        <v>515</v>
      </c>
      <c r="AB77" t="s">
        <v>516</v>
      </c>
      <c r="AC77" t="s">
        <v>51</v>
      </c>
      <c r="AF77">
        <v>52554793</v>
      </c>
      <c r="AG77" t="s">
        <v>186</v>
      </c>
      <c r="AH77" t="s">
        <v>121</v>
      </c>
      <c r="AI77" t="s">
        <v>187</v>
      </c>
      <c r="AJ77" t="s">
        <v>188</v>
      </c>
      <c r="AK77" t="s">
        <v>773</v>
      </c>
      <c r="AM77">
        <v>3811700</v>
      </c>
      <c r="AO77" s="2">
        <v>44769</v>
      </c>
      <c r="AP77" t="s">
        <v>774</v>
      </c>
      <c r="AQ77" t="s">
        <v>103</v>
      </c>
      <c r="AR77" t="s">
        <v>775</v>
      </c>
      <c r="AS77" t="s">
        <v>60</v>
      </c>
      <c r="AT77" t="s">
        <v>575</v>
      </c>
      <c r="AU77" t="s">
        <v>576</v>
      </c>
      <c r="AV77" t="s">
        <v>776</v>
      </c>
    </row>
    <row r="78" spans="1:48" hidden="1" x14ac:dyDescent="0.25">
      <c r="A78" t="s">
        <v>777</v>
      </c>
      <c r="B78">
        <v>4</v>
      </c>
      <c r="C78">
        <v>0</v>
      </c>
      <c r="D78" t="s">
        <v>778</v>
      </c>
      <c r="E78" s="1">
        <v>43581</v>
      </c>
      <c r="F78" s="1">
        <v>43609</v>
      </c>
      <c r="G78" s="1">
        <v>43609</v>
      </c>
      <c r="H78" s="1">
        <v>44704</v>
      </c>
      <c r="I78" s="1">
        <v>45656</v>
      </c>
      <c r="L78" t="s">
        <v>45</v>
      </c>
      <c r="M78" t="s">
        <v>46</v>
      </c>
      <c r="N78">
        <v>899999035</v>
      </c>
      <c r="O78" t="s">
        <v>116</v>
      </c>
      <c r="P78" t="s">
        <v>779</v>
      </c>
      <c r="R78" s="3">
        <v>0</v>
      </c>
      <c r="S78" s="3">
        <v>150000000</v>
      </c>
      <c r="T78" s="3">
        <v>672000000</v>
      </c>
      <c r="U78" s="3">
        <v>0</v>
      </c>
      <c r="V78" s="3">
        <v>822000000</v>
      </c>
      <c r="W78" s="3">
        <v>822000000</v>
      </c>
      <c r="X78">
        <v>951</v>
      </c>
      <c r="Y78" t="s">
        <v>66</v>
      </c>
      <c r="Z78" t="s">
        <v>780</v>
      </c>
      <c r="AA78" t="s">
        <v>544</v>
      </c>
      <c r="AB78" t="s">
        <v>781</v>
      </c>
      <c r="AC78" t="s">
        <v>51</v>
      </c>
      <c r="AF78">
        <v>72226774</v>
      </c>
      <c r="AG78" t="s">
        <v>120</v>
      </c>
      <c r="AH78" t="s">
        <v>121</v>
      </c>
      <c r="AI78" t="s">
        <v>122</v>
      </c>
      <c r="AJ78" t="s">
        <v>453</v>
      </c>
      <c r="AK78" t="s">
        <v>79</v>
      </c>
      <c r="AM78">
        <v>3811700</v>
      </c>
      <c r="AO78" t="s">
        <v>782</v>
      </c>
      <c r="AP78" t="s">
        <v>783</v>
      </c>
      <c r="AQ78" t="s">
        <v>58</v>
      </c>
      <c r="AR78" t="s">
        <v>71</v>
      </c>
      <c r="AS78" t="s">
        <v>60</v>
      </c>
      <c r="AT78" t="s">
        <v>124</v>
      </c>
      <c r="AU78" t="s">
        <v>125</v>
      </c>
      <c r="AV78" t="s">
        <v>784</v>
      </c>
    </row>
    <row r="79" spans="1:48" hidden="1" x14ac:dyDescent="0.25">
      <c r="A79" t="s">
        <v>785</v>
      </c>
      <c r="B79">
        <v>2</v>
      </c>
      <c r="C79">
        <v>0</v>
      </c>
      <c r="D79" t="s">
        <v>786</v>
      </c>
      <c r="E79" s="1">
        <v>43665</v>
      </c>
      <c r="F79" s="1">
        <v>43732</v>
      </c>
      <c r="G79" s="1">
        <v>43732</v>
      </c>
      <c r="H79" s="1">
        <v>44812</v>
      </c>
      <c r="I79" s="1">
        <v>46973</v>
      </c>
      <c r="L79" t="s">
        <v>45</v>
      </c>
      <c r="M79" t="s">
        <v>46</v>
      </c>
      <c r="N79">
        <v>13175905</v>
      </c>
      <c r="O79" t="s">
        <v>787</v>
      </c>
      <c r="P79" t="s">
        <v>788</v>
      </c>
      <c r="R79" s="3">
        <v>0</v>
      </c>
      <c r="S79" s="3">
        <v>0</v>
      </c>
      <c r="T79" s="3">
        <v>0</v>
      </c>
      <c r="U79" s="3">
        <v>0</v>
      </c>
      <c r="V79" s="3">
        <v>0</v>
      </c>
      <c r="X79">
        <v>1079</v>
      </c>
      <c r="Y79" t="s">
        <v>49</v>
      </c>
      <c r="Z79" t="s">
        <v>50</v>
      </c>
      <c r="AA79" t="s">
        <v>515</v>
      </c>
      <c r="AB79" t="s">
        <v>595</v>
      </c>
      <c r="AC79" t="s">
        <v>51</v>
      </c>
      <c r="AF79">
        <v>52530526</v>
      </c>
      <c r="AG79" t="s">
        <v>366</v>
      </c>
      <c r="AH79" t="s">
        <v>121</v>
      </c>
      <c r="AI79" t="s">
        <v>228</v>
      </c>
      <c r="AJ79" t="s">
        <v>453</v>
      </c>
      <c r="AK79" t="s">
        <v>789</v>
      </c>
      <c r="AL79" t="s">
        <v>790</v>
      </c>
      <c r="AM79">
        <v>3811700</v>
      </c>
      <c r="AO79" s="2">
        <v>44462</v>
      </c>
      <c r="AP79" t="s">
        <v>791</v>
      </c>
      <c r="AQ79" t="s">
        <v>369</v>
      </c>
      <c r="AR79" t="s">
        <v>370</v>
      </c>
      <c r="AS79" t="s">
        <v>371</v>
      </c>
      <c r="AT79">
        <v>0</v>
      </c>
      <c r="AU79" t="s">
        <v>295</v>
      </c>
      <c r="AV79" t="s">
        <v>792</v>
      </c>
    </row>
    <row r="80" spans="1:48" hidden="1" x14ac:dyDescent="0.25">
      <c r="A80" t="s">
        <v>793</v>
      </c>
      <c r="B80">
        <v>1</v>
      </c>
      <c r="C80">
        <v>0</v>
      </c>
      <c r="D80" t="s">
        <v>794</v>
      </c>
      <c r="E80" s="1">
        <v>43670</v>
      </c>
      <c r="F80" s="1">
        <v>43732</v>
      </c>
      <c r="G80" s="1">
        <v>43732</v>
      </c>
      <c r="H80" s="1">
        <v>44791</v>
      </c>
      <c r="I80" s="1">
        <v>45665</v>
      </c>
      <c r="L80" t="s">
        <v>45</v>
      </c>
      <c r="M80" t="s">
        <v>46</v>
      </c>
      <c r="N80">
        <v>13746917</v>
      </c>
      <c r="O80" t="s">
        <v>795</v>
      </c>
      <c r="P80" t="s">
        <v>796</v>
      </c>
      <c r="R80" s="3">
        <v>0</v>
      </c>
      <c r="S80" s="3">
        <v>0</v>
      </c>
      <c r="T80" s="3">
        <v>0</v>
      </c>
      <c r="U80" s="3">
        <v>0</v>
      </c>
      <c r="V80" s="3">
        <v>0</v>
      </c>
      <c r="X80">
        <v>873</v>
      </c>
      <c r="Y80" t="s">
        <v>49</v>
      </c>
      <c r="AA80" t="s">
        <v>515</v>
      </c>
      <c r="AB80" t="s">
        <v>595</v>
      </c>
      <c r="AC80" t="s">
        <v>51</v>
      </c>
      <c r="AF80">
        <v>52530526</v>
      </c>
      <c r="AG80" t="s">
        <v>366</v>
      </c>
      <c r="AH80" t="s">
        <v>121</v>
      </c>
      <c r="AI80" t="s">
        <v>228</v>
      </c>
      <c r="AJ80" t="s">
        <v>453</v>
      </c>
      <c r="AK80" t="s">
        <v>797</v>
      </c>
      <c r="AL80" t="s">
        <v>797</v>
      </c>
      <c r="AM80">
        <v>3811700</v>
      </c>
      <c r="AO80" t="s">
        <v>798</v>
      </c>
      <c r="AP80" t="s">
        <v>799</v>
      </c>
      <c r="AQ80" t="s">
        <v>369</v>
      </c>
      <c r="AR80" t="s">
        <v>370</v>
      </c>
      <c r="AS80" t="s">
        <v>371</v>
      </c>
      <c r="AT80">
        <v>0</v>
      </c>
      <c r="AU80" t="s">
        <v>295</v>
      </c>
      <c r="AV80" t="s">
        <v>792</v>
      </c>
    </row>
    <row r="81" spans="1:48" hidden="1" x14ac:dyDescent="0.25">
      <c r="A81" t="s">
        <v>800</v>
      </c>
      <c r="B81">
        <v>3</v>
      </c>
      <c r="C81">
        <v>0</v>
      </c>
      <c r="D81" t="s">
        <v>801</v>
      </c>
      <c r="E81" s="1">
        <v>43670</v>
      </c>
      <c r="F81" s="1">
        <v>43687</v>
      </c>
      <c r="G81" s="1">
        <v>43687</v>
      </c>
      <c r="H81" s="1">
        <v>44767</v>
      </c>
      <c r="I81" s="1">
        <v>45659</v>
      </c>
      <c r="L81" t="s">
        <v>45</v>
      </c>
      <c r="M81" t="s">
        <v>46</v>
      </c>
      <c r="N81">
        <v>1126251</v>
      </c>
      <c r="O81" t="s">
        <v>802</v>
      </c>
      <c r="P81" t="s">
        <v>803</v>
      </c>
      <c r="R81" s="3">
        <v>0</v>
      </c>
      <c r="S81" s="3">
        <v>0</v>
      </c>
      <c r="T81" s="3">
        <v>0</v>
      </c>
      <c r="U81" s="3">
        <v>0</v>
      </c>
      <c r="V81" s="3">
        <v>0</v>
      </c>
      <c r="X81">
        <v>63</v>
      </c>
      <c r="Y81" t="s">
        <v>49</v>
      </c>
      <c r="Z81" t="s">
        <v>50</v>
      </c>
      <c r="AA81" t="s">
        <v>515</v>
      </c>
      <c r="AB81" t="s">
        <v>595</v>
      </c>
      <c r="AC81" t="s">
        <v>51</v>
      </c>
      <c r="AF81">
        <v>52530526</v>
      </c>
      <c r="AG81" t="s">
        <v>366</v>
      </c>
      <c r="AH81" t="s">
        <v>121</v>
      </c>
      <c r="AI81" t="s">
        <v>228</v>
      </c>
      <c r="AJ81" t="s">
        <v>453</v>
      </c>
      <c r="AK81" t="s">
        <v>804</v>
      </c>
      <c r="AM81">
        <v>3811700</v>
      </c>
      <c r="AN81">
        <v>3366</v>
      </c>
      <c r="AO81" t="s">
        <v>805</v>
      </c>
      <c r="AP81" t="s">
        <v>806</v>
      </c>
      <c r="AQ81" t="s">
        <v>369</v>
      </c>
      <c r="AR81" t="s">
        <v>370</v>
      </c>
      <c r="AS81" t="s">
        <v>371</v>
      </c>
      <c r="AT81">
        <v>0</v>
      </c>
      <c r="AU81" t="s">
        <v>295</v>
      </c>
      <c r="AV81" t="s">
        <v>792</v>
      </c>
    </row>
    <row r="82" spans="1:48" hidden="1" x14ac:dyDescent="0.25">
      <c r="A82" t="s">
        <v>807</v>
      </c>
      <c r="B82">
        <v>1</v>
      </c>
      <c r="C82">
        <v>0</v>
      </c>
      <c r="D82" t="s">
        <v>808</v>
      </c>
      <c r="E82" s="1">
        <v>43675</v>
      </c>
      <c r="F82" s="1">
        <v>43684</v>
      </c>
      <c r="G82" s="1">
        <v>43684</v>
      </c>
      <c r="H82" s="1">
        <v>44764</v>
      </c>
      <c r="I82" s="1">
        <v>45685</v>
      </c>
      <c r="L82" t="s">
        <v>45</v>
      </c>
      <c r="M82" t="s">
        <v>46</v>
      </c>
      <c r="N82">
        <v>1024498768</v>
      </c>
      <c r="O82" t="s">
        <v>809</v>
      </c>
      <c r="P82" t="s">
        <v>810</v>
      </c>
      <c r="R82" s="3">
        <v>0</v>
      </c>
      <c r="S82" s="3">
        <v>0</v>
      </c>
      <c r="T82" s="3">
        <v>0</v>
      </c>
      <c r="U82" s="3">
        <v>0</v>
      </c>
      <c r="V82" s="3">
        <v>0</v>
      </c>
      <c r="X82">
        <v>921</v>
      </c>
      <c r="Y82" t="s">
        <v>49</v>
      </c>
      <c r="AA82" t="s">
        <v>515</v>
      </c>
      <c r="AB82" t="s">
        <v>595</v>
      </c>
      <c r="AC82" t="s">
        <v>51</v>
      </c>
      <c r="AF82">
        <v>52530526</v>
      </c>
      <c r="AG82" t="s">
        <v>366</v>
      </c>
      <c r="AH82" t="s">
        <v>121</v>
      </c>
      <c r="AI82" t="s">
        <v>228</v>
      </c>
      <c r="AJ82" t="s">
        <v>453</v>
      </c>
      <c r="AK82" t="s">
        <v>811</v>
      </c>
      <c r="AM82">
        <v>3811700</v>
      </c>
      <c r="AO82" t="s">
        <v>812</v>
      </c>
      <c r="AP82" t="s">
        <v>813</v>
      </c>
      <c r="AQ82" t="s">
        <v>369</v>
      </c>
      <c r="AR82" t="s">
        <v>370</v>
      </c>
      <c r="AS82" t="s">
        <v>371</v>
      </c>
      <c r="AT82">
        <v>0</v>
      </c>
      <c r="AU82" t="s">
        <v>295</v>
      </c>
      <c r="AV82" t="s">
        <v>792</v>
      </c>
    </row>
    <row r="83" spans="1:48" hidden="1" x14ac:dyDescent="0.25">
      <c r="A83" t="s">
        <v>814</v>
      </c>
      <c r="B83">
        <v>2</v>
      </c>
      <c r="C83">
        <v>0</v>
      </c>
      <c r="D83" t="s">
        <v>815</v>
      </c>
      <c r="E83" s="1">
        <v>43679</v>
      </c>
      <c r="F83" s="1">
        <v>43702</v>
      </c>
      <c r="G83" s="1">
        <v>43702</v>
      </c>
      <c r="H83" s="1">
        <v>44782</v>
      </c>
      <c r="I83" s="1">
        <v>45863</v>
      </c>
      <c r="L83" t="s">
        <v>45</v>
      </c>
      <c r="M83" t="s">
        <v>46</v>
      </c>
      <c r="N83">
        <v>1032449804</v>
      </c>
      <c r="O83" t="s">
        <v>816</v>
      </c>
      <c r="P83" t="s">
        <v>817</v>
      </c>
      <c r="R83" s="3">
        <v>0</v>
      </c>
      <c r="S83" s="3">
        <v>0</v>
      </c>
      <c r="T83" s="3">
        <v>0</v>
      </c>
      <c r="U83" s="3">
        <v>0</v>
      </c>
      <c r="V83" s="3">
        <v>0</v>
      </c>
      <c r="X83">
        <v>1080</v>
      </c>
      <c r="Y83" t="s">
        <v>49</v>
      </c>
      <c r="Z83" t="s">
        <v>818</v>
      </c>
      <c r="AA83" t="s">
        <v>515</v>
      </c>
      <c r="AB83" t="s">
        <v>595</v>
      </c>
      <c r="AC83" t="s">
        <v>51</v>
      </c>
      <c r="AF83">
        <v>52530526</v>
      </c>
      <c r="AG83" t="s">
        <v>366</v>
      </c>
      <c r="AH83" t="s">
        <v>121</v>
      </c>
      <c r="AI83" t="s">
        <v>228</v>
      </c>
      <c r="AJ83" t="s">
        <v>453</v>
      </c>
      <c r="AK83" t="s">
        <v>819</v>
      </c>
      <c r="AM83">
        <v>3811700</v>
      </c>
      <c r="AO83" s="2">
        <v>44475</v>
      </c>
      <c r="AP83" t="s">
        <v>820</v>
      </c>
      <c r="AQ83" t="s">
        <v>369</v>
      </c>
      <c r="AR83" t="s">
        <v>370</v>
      </c>
      <c r="AS83" t="s">
        <v>371</v>
      </c>
      <c r="AT83">
        <v>0</v>
      </c>
      <c r="AU83" t="s">
        <v>295</v>
      </c>
    </row>
    <row r="84" spans="1:48" hidden="1" x14ac:dyDescent="0.25">
      <c r="A84" t="s">
        <v>821</v>
      </c>
      <c r="B84">
        <v>1</v>
      </c>
      <c r="C84">
        <v>0</v>
      </c>
      <c r="D84" t="s">
        <v>822</v>
      </c>
      <c r="E84" s="1">
        <v>43679</v>
      </c>
      <c r="F84" s="1">
        <v>43681</v>
      </c>
      <c r="G84" s="1">
        <v>43681</v>
      </c>
      <c r="H84" s="1">
        <v>44761</v>
      </c>
      <c r="I84" s="1">
        <v>44805</v>
      </c>
      <c r="L84" t="s">
        <v>45</v>
      </c>
      <c r="M84" t="s">
        <v>46</v>
      </c>
      <c r="N84">
        <v>1019039227</v>
      </c>
      <c r="O84" t="s">
        <v>823</v>
      </c>
      <c r="P84" t="s">
        <v>810</v>
      </c>
      <c r="R84" s="3">
        <v>0</v>
      </c>
      <c r="S84" s="3">
        <v>0</v>
      </c>
      <c r="T84" s="3">
        <v>0</v>
      </c>
      <c r="U84" s="3">
        <v>0</v>
      </c>
      <c r="V84" s="3">
        <v>0</v>
      </c>
      <c r="X84">
        <v>43</v>
      </c>
      <c r="Y84" t="s">
        <v>49</v>
      </c>
      <c r="AA84" t="s">
        <v>515</v>
      </c>
      <c r="AB84" t="s">
        <v>595</v>
      </c>
      <c r="AC84" t="s">
        <v>51</v>
      </c>
      <c r="AF84">
        <v>52530526</v>
      </c>
      <c r="AG84" t="s">
        <v>366</v>
      </c>
      <c r="AH84" t="s">
        <v>121</v>
      </c>
      <c r="AI84" t="s">
        <v>228</v>
      </c>
      <c r="AJ84" t="s">
        <v>453</v>
      </c>
      <c r="AK84" t="s">
        <v>824</v>
      </c>
      <c r="AM84">
        <v>3811700</v>
      </c>
      <c r="AO84" t="s">
        <v>825</v>
      </c>
      <c r="AP84" t="s">
        <v>826</v>
      </c>
      <c r="AQ84" t="s">
        <v>369</v>
      </c>
      <c r="AR84" t="s">
        <v>370</v>
      </c>
      <c r="AS84" t="s">
        <v>371</v>
      </c>
      <c r="AT84">
        <v>0</v>
      </c>
      <c r="AU84" t="s">
        <v>295</v>
      </c>
      <c r="AV84" t="s">
        <v>827</v>
      </c>
    </row>
    <row r="85" spans="1:48" hidden="1" x14ac:dyDescent="0.25">
      <c r="A85" t="s">
        <v>828</v>
      </c>
      <c r="B85">
        <v>0</v>
      </c>
      <c r="C85">
        <v>0</v>
      </c>
      <c r="D85" t="s">
        <v>829</v>
      </c>
      <c r="E85" s="1">
        <v>43693</v>
      </c>
      <c r="F85" s="1">
        <v>43738</v>
      </c>
      <c r="G85" s="1">
        <v>43738</v>
      </c>
      <c r="H85" s="1">
        <v>44818</v>
      </c>
      <c r="I85" s="1">
        <v>44818</v>
      </c>
      <c r="L85" t="s">
        <v>45</v>
      </c>
      <c r="M85" t="s">
        <v>46</v>
      </c>
      <c r="N85">
        <v>80088866</v>
      </c>
      <c r="O85" t="s">
        <v>830</v>
      </c>
      <c r="P85" t="s">
        <v>452</v>
      </c>
      <c r="R85" s="3">
        <v>0</v>
      </c>
      <c r="S85" s="3">
        <v>0</v>
      </c>
      <c r="T85" s="3">
        <v>0</v>
      </c>
      <c r="U85" s="3">
        <v>0</v>
      </c>
      <c r="V85" s="3">
        <v>0</v>
      </c>
      <c r="Y85" t="s">
        <v>49</v>
      </c>
      <c r="AA85" t="s">
        <v>515</v>
      </c>
      <c r="AB85" t="s">
        <v>595</v>
      </c>
      <c r="AC85" t="s">
        <v>51</v>
      </c>
      <c r="AF85">
        <v>52530526</v>
      </c>
      <c r="AG85" t="s">
        <v>366</v>
      </c>
      <c r="AH85" t="s">
        <v>121</v>
      </c>
      <c r="AI85" t="s">
        <v>228</v>
      </c>
      <c r="AJ85" t="s">
        <v>453</v>
      </c>
      <c r="AK85" t="s">
        <v>831</v>
      </c>
      <c r="AM85">
        <v>3811700</v>
      </c>
      <c r="AQ85" t="s">
        <v>369</v>
      </c>
      <c r="AR85" t="s">
        <v>370</v>
      </c>
      <c r="AS85" t="s">
        <v>371</v>
      </c>
      <c r="AT85">
        <v>0</v>
      </c>
      <c r="AU85" t="s">
        <v>295</v>
      </c>
    </row>
    <row r="86" spans="1:48" hidden="1" x14ac:dyDescent="0.25">
      <c r="A86" t="s">
        <v>832</v>
      </c>
      <c r="B86">
        <v>1</v>
      </c>
      <c r="C86">
        <v>0</v>
      </c>
      <c r="D86" t="s">
        <v>833</v>
      </c>
      <c r="E86" s="1">
        <v>43739</v>
      </c>
      <c r="F86" s="1">
        <v>43739</v>
      </c>
      <c r="G86" s="1">
        <v>43739</v>
      </c>
      <c r="H86" s="1">
        <v>44773</v>
      </c>
      <c r="I86" s="1">
        <v>44865</v>
      </c>
      <c r="L86" t="s">
        <v>45</v>
      </c>
      <c r="M86" t="s">
        <v>147</v>
      </c>
      <c r="N86">
        <v>860005216</v>
      </c>
      <c r="O86" t="s">
        <v>63</v>
      </c>
      <c r="P86" t="s">
        <v>616</v>
      </c>
      <c r="Q86" t="s">
        <v>834</v>
      </c>
      <c r="R86" s="3">
        <v>0</v>
      </c>
      <c r="S86" s="3">
        <v>1126915246</v>
      </c>
      <c r="T86" s="3">
        <v>25747113</v>
      </c>
      <c r="U86" s="3">
        <v>0</v>
      </c>
      <c r="V86" s="3">
        <v>1152662359</v>
      </c>
      <c r="W86" s="3">
        <v>738127575.65999997</v>
      </c>
      <c r="X86">
        <v>91</v>
      </c>
      <c r="Y86" t="s">
        <v>66</v>
      </c>
      <c r="Z86" t="s">
        <v>835</v>
      </c>
      <c r="AA86" t="s">
        <v>515</v>
      </c>
      <c r="AB86" t="s">
        <v>756</v>
      </c>
      <c r="AC86" t="s">
        <v>51</v>
      </c>
      <c r="AF86">
        <v>98357080</v>
      </c>
      <c r="AG86" t="s">
        <v>410</v>
      </c>
      <c r="AH86" t="s">
        <v>411</v>
      </c>
      <c r="AI86" t="s">
        <v>412</v>
      </c>
      <c r="AJ86" t="s">
        <v>644</v>
      </c>
      <c r="AK86" t="s">
        <v>68</v>
      </c>
      <c r="AM86">
        <v>3811700</v>
      </c>
      <c r="AO86" s="2">
        <v>44767</v>
      </c>
      <c r="AP86" t="s">
        <v>836</v>
      </c>
      <c r="AQ86" t="s">
        <v>58</v>
      </c>
      <c r="AR86" t="s">
        <v>71</v>
      </c>
      <c r="AS86" t="s">
        <v>60</v>
      </c>
      <c r="AT86" t="s">
        <v>563</v>
      </c>
      <c r="AU86" t="s">
        <v>564</v>
      </c>
      <c r="AV86" t="s">
        <v>837</v>
      </c>
    </row>
    <row r="87" spans="1:48" hidden="1" x14ac:dyDescent="0.25">
      <c r="A87" t="s">
        <v>838</v>
      </c>
      <c r="B87">
        <v>2</v>
      </c>
      <c r="C87">
        <v>0</v>
      </c>
      <c r="D87" t="s">
        <v>839</v>
      </c>
      <c r="E87" s="1">
        <v>43763</v>
      </c>
      <c r="F87" s="1">
        <v>43763</v>
      </c>
      <c r="G87" s="1">
        <v>43763</v>
      </c>
      <c r="H87" s="1">
        <v>45223</v>
      </c>
      <c r="I87" s="1">
        <v>45223</v>
      </c>
      <c r="L87" t="s">
        <v>45</v>
      </c>
      <c r="M87" t="s">
        <v>46</v>
      </c>
      <c r="N87">
        <v>860042945</v>
      </c>
      <c r="O87" t="s">
        <v>85</v>
      </c>
      <c r="P87" t="s">
        <v>840</v>
      </c>
      <c r="Q87" t="s">
        <v>841</v>
      </c>
      <c r="R87" s="3">
        <v>0</v>
      </c>
      <c r="S87" s="3">
        <v>0</v>
      </c>
      <c r="T87" s="3">
        <v>0</v>
      </c>
      <c r="U87" s="3">
        <v>0</v>
      </c>
      <c r="V87" s="3">
        <v>0</v>
      </c>
      <c r="Y87" t="s">
        <v>66</v>
      </c>
      <c r="Z87" t="s">
        <v>842</v>
      </c>
      <c r="AA87" t="s">
        <v>515</v>
      </c>
      <c r="AB87" t="s">
        <v>756</v>
      </c>
      <c r="AC87" t="s">
        <v>51</v>
      </c>
      <c r="AF87">
        <v>52100983</v>
      </c>
      <c r="AG87" t="s">
        <v>843</v>
      </c>
      <c r="AH87" t="s">
        <v>844</v>
      </c>
      <c r="AI87" t="s">
        <v>585</v>
      </c>
      <c r="AJ87" t="s">
        <v>586</v>
      </c>
      <c r="AK87" t="s">
        <v>89</v>
      </c>
      <c r="AM87">
        <v>3811700</v>
      </c>
      <c r="AO87" s="2">
        <v>44482</v>
      </c>
      <c r="AP87" t="s">
        <v>845</v>
      </c>
      <c r="AQ87" t="s">
        <v>58</v>
      </c>
      <c r="AR87" t="s">
        <v>71</v>
      </c>
      <c r="AS87" t="s">
        <v>60</v>
      </c>
      <c r="AT87">
        <v>0</v>
      </c>
      <c r="AU87" t="s">
        <v>295</v>
      </c>
      <c r="AV87" t="s">
        <v>846</v>
      </c>
    </row>
    <row r="88" spans="1:48" hidden="1" x14ac:dyDescent="0.25">
      <c r="A88" t="s">
        <v>847</v>
      </c>
      <c r="B88">
        <v>4</v>
      </c>
      <c r="C88">
        <v>0</v>
      </c>
      <c r="D88" t="s">
        <v>848</v>
      </c>
      <c r="E88" s="1">
        <v>43798</v>
      </c>
      <c r="F88" s="1">
        <v>43801</v>
      </c>
      <c r="G88" s="1">
        <v>43801</v>
      </c>
      <c r="H88" s="1">
        <v>44772</v>
      </c>
      <c r="I88" s="1">
        <v>44926</v>
      </c>
      <c r="L88" t="s">
        <v>45</v>
      </c>
      <c r="M88" t="s">
        <v>147</v>
      </c>
      <c r="N88">
        <v>900062917</v>
      </c>
      <c r="O88" t="s">
        <v>849</v>
      </c>
      <c r="P88" t="s">
        <v>850</v>
      </c>
      <c r="Q88" t="s">
        <v>851</v>
      </c>
      <c r="R88" s="3">
        <v>0</v>
      </c>
      <c r="S88" s="3">
        <v>6313357131</v>
      </c>
      <c r="T88" s="3">
        <v>1150072640</v>
      </c>
      <c r="U88" s="3">
        <v>80161460</v>
      </c>
      <c r="V88" s="3">
        <v>7383268311</v>
      </c>
      <c r="W88" s="3">
        <v>5537483191</v>
      </c>
      <c r="X88">
        <v>152</v>
      </c>
      <c r="Y88" t="s">
        <v>66</v>
      </c>
      <c r="Z88" t="s">
        <v>852</v>
      </c>
      <c r="AA88" t="s">
        <v>544</v>
      </c>
      <c r="AB88" t="s">
        <v>595</v>
      </c>
      <c r="AC88" t="s">
        <v>51</v>
      </c>
      <c r="AF88">
        <v>79882982</v>
      </c>
      <c r="AG88" t="s">
        <v>619</v>
      </c>
      <c r="AH88" t="s">
        <v>240</v>
      </c>
      <c r="AI88" t="s">
        <v>620</v>
      </c>
      <c r="AJ88" t="s">
        <v>853</v>
      </c>
      <c r="AK88" t="s">
        <v>854</v>
      </c>
      <c r="AM88">
        <v>3811700</v>
      </c>
      <c r="AO88" s="2">
        <v>44769</v>
      </c>
      <c r="AP88" t="s">
        <v>855</v>
      </c>
      <c r="AQ88" t="s">
        <v>58</v>
      </c>
      <c r="AR88" t="s">
        <v>71</v>
      </c>
      <c r="AS88" t="s">
        <v>60</v>
      </c>
      <c r="AT88" t="s">
        <v>856</v>
      </c>
      <c r="AU88" t="s">
        <v>857</v>
      </c>
      <c r="AV88" t="s">
        <v>858</v>
      </c>
    </row>
    <row r="89" spans="1:48" hidden="1" x14ac:dyDescent="0.25">
      <c r="A89" t="s">
        <v>859</v>
      </c>
      <c r="B89">
        <v>3</v>
      </c>
      <c r="C89">
        <v>0</v>
      </c>
      <c r="D89" t="s">
        <v>860</v>
      </c>
      <c r="E89" s="1">
        <v>43811</v>
      </c>
      <c r="F89" s="1">
        <v>43815</v>
      </c>
      <c r="G89" s="1">
        <v>43815</v>
      </c>
      <c r="H89" s="1">
        <v>44773</v>
      </c>
      <c r="I89" s="1">
        <v>44865</v>
      </c>
      <c r="L89" t="s">
        <v>45</v>
      </c>
      <c r="M89" t="s">
        <v>147</v>
      </c>
      <c r="N89">
        <v>860005216</v>
      </c>
      <c r="O89" t="s">
        <v>63</v>
      </c>
      <c r="P89" t="s">
        <v>689</v>
      </c>
      <c r="R89" s="3">
        <v>0</v>
      </c>
      <c r="S89" s="3">
        <v>1013589000</v>
      </c>
      <c r="T89" s="3">
        <v>15045412</v>
      </c>
      <c r="U89" s="3">
        <v>0</v>
      </c>
      <c r="V89" s="3">
        <v>1028634412</v>
      </c>
      <c r="W89" s="3">
        <v>713280666.45000005</v>
      </c>
      <c r="X89">
        <v>91</v>
      </c>
      <c r="Y89" t="s">
        <v>66</v>
      </c>
      <c r="Z89" t="s">
        <v>861</v>
      </c>
      <c r="AA89" t="s">
        <v>515</v>
      </c>
      <c r="AB89" t="s">
        <v>756</v>
      </c>
      <c r="AC89" t="s">
        <v>51</v>
      </c>
      <c r="AF89">
        <v>19372895</v>
      </c>
      <c r="AG89" t="s">
        <v>469</v>
      </c>
      <c r="AH89" t="s">
        <v>470</v>
      </c>
      <c r="AI89" t="s">
        <v>471</v>
      </c>
      <c r="AJ89" t="s">
        <v>862</v>
      </c>
      <c r="AK89" t="s">
        <v>68</v>
      </c>
      <c r="AM89">
        <v>3811700</v>
      </c>
      <c r="AO89" s="2">
        <v>44769</v>
      </c>
      <c r="AP89" t="s">
        <v>863</v>
      </c>
      <c r="AQ89" t="s">
        <v>58</v>
      </c>
      <c r="AR89" t="s">
        <v>71</v>
      </c>
      <c r="AS89" t="s">
        <v>60</v>
      </c>
      <c r="AT89" t="s">
        <v>575</v>
      </c>
      <c r="AU89" t="s">
        <v>576</v>
      </c>
      <c r="AV89" t="s">
        <v>864</v>
      </c>
    </row>
    <row r="90" spans="1:48" hidden="1" x14ac:dyDescent="0.25">
      <c r="A90" t="s">
        <v>865</v>
      </c>
      <c r="B90">
        <v>1</v>
      </c>
      <c r="C90">
        <v>0</v>
      </c>
      <c r="D90" t="s">
        <v>866</v>
      </c>
      <c r="E90" s="1">
        <v>43753</v>
      </c>
      <c r="F90" s="1">
        <v>43753</v>
      </c>
      <c r="G90" s="1">
        <v>43753</v>
      </c>
      <c r="H90" s="1">
        <v>44118</v>
      </c>
      <c r="I90" s="1">
        <v>44849</v>
      </c>
      <c r="L90" t="s">
        <v>45</v>
      </c>
      <c r="M90" t="s">
        <v>46</v>
      </c>
      <c r="N90">
        <v>800197268</v>
      </c>
      <c r="O90" t="s">
        <v>867</v>
      </c>
      <c r="P90" t="s">
        <v>868</v>
      </c>
      <c r="R90" s="3">
        <v>0</v>
      </c>
      <c r="S90" s="3">
        <v>0</v>
      </c>
      <c r="T90" s="3">
        <v>0</v>
      </c>
      <c r="U90" s="3">
        <v>0</v>
      </c>
      <c r="V90" s="3">
        <v>0</v>
      </c>
      <c r="X90">
        <v>730</v>
      </c>
      <c r="Y90" t="s">
        <v>66</v>
      </c>
      <c r="Z90" t="s">
        <v>869</v>
      </c>
      <c r="AA90" t="s">
        <v>515</v>
      </c>
      <c r="AB90" t="s">
        <v>756</v>
      </c>
      <c r="AC90" t="s">
        <v>51</v>
      </c>
      <c r="AF90">
        <v>43451824</v>
      </c>
      <c r="AG90" t="s">
        <v>98</v>
      </c>
      <c r="AH90" t="s">
        <v>99</v>
      </c>
      <c r="AI90" t="s">
        <v>338</v>
      </c>
      <c r="AJ90" t="s">
        <v>608</v>
      </c>
      <c r="AK90" t="s">
        <v>870</v>
      </c>
      <c r="AM90">
        <v>3811700</v>
      </c>
      <c r="AO90" s="2">
        <v>44118</v>
      </c>
      <c r="AP90" t="s">
        <v>871</v>
      </c>
      <c r="AQ90" t="s">
        <v>58</v>
      </c>
      <c r="AR90" t="s">
        <v>232</v>
      </c>
      <c r="AS90" t="s">
        <v>60</v>
      </c>
      <c r="AT90">
        <v>0</v>
      </c>
      <c r="AU90" t="s">
        <v>295</v>
      </c>
      <c r="AV90" t="s">
        <v>872</v>
      </c>
    </row>
    <row r="91" spans="1:48" hidden="1" x14ac:dyDescent="0.25">
      <c r="A91" t="s">
        <v>873</v>
      </c>
      <c r="B91">
        <v>0</v>
      </c>
      <c r="C91">
        <v>0</v>
      </c>
      <c r="D91" t="s">
        <v>874</v>
      </c>
      <c r="E91" s="1">
        <v>43755</v>
      </c>
      <c r="F91" s="1">
        <v>43756</v>
      </c>
      <c r="G91" s="1">
        <v>43756</v>
      </c>
      <c r="H91" s="1">
        <v>44926</v>
      </c>
      <c r="I91" s="1">
        <v>44926</v>
      </c>
      <c r="L91" t="s">
        <v>45</v>
      </c>
      <c r="M91" t="s">
        <v>46</v>
      </c>
      <c r="N91">
        <v>800152783</v>
      </c>
      <c r="O91" t="s">
        <v>875</v>
      </c>
      <c r="P91" t="s">
        <v>876</v>
      </c>
      <c r="Q91" t="s">
        <v>877</v>
      </c>
      <c r="R91" s="3">
        <v>0</v>
      </c>
      <c r="S91" s="3">
        <v>0</v>
      </c>
      <c r="T91" s="3">
        <v>0</v>
      </c>
      <c r="U91" s="3">
        <v>0</v>
      </c>
      <c r="V91" s="3">
        <v>0</v>
      </c>
      <c r="Y91" t="s">
        <v>49</v>
      </c>
      <c r="Z91" t="s">
        <v>878</v>
      </c>
      <c r="AA91" t="s">
        <v>515</v>
      </c>
      <c r="AB91" t="s">
        <v>756</v>
      </c>
      <c r="AC91" t="s">
        <v>51</v>
      </c>
      <c r="AF91">
        <v>43451824</v>
      </c>
      <c r="AG91" t="s">
        <v>98</v>
      </c>
      <c r="AH91" t="s">
        <v>99</v>
      </c>
      <c r="AI91" t="s">
        <v>338</v>
      </c>
      <c r="AJ91" t="s">
        <v>608</v>
      </c>
      <c r="AK91" t="s">
        <v>879</v>
      </c>
      <c r="AM91">
        <v>3811700</v>
      </c>
      <c r="AQ91" t="s">
        <v>58</v>
      </c>
      <c r="AR91" t="s">
        <v>232</v>
      </c>
      <c r="AS91" t="s">
        <v>60</v>
      </c>
      <c r="AT91">
        <v>0</v>
      </c>
      <c r="AU91" t="s">
        <v>295</v>
      </c>
      <c r="AV91" t="s">
        <v>880</v>
      </c>
    </row>
    <row r="92" spans="1:48" hidden="1" x14ac:dyDescent="0.25">
      <c r="A92" t="s">
        <v>881</v>
      </c>
      <c r="B92">
        <v>0</v>
      </c>
      <c r="C92">
        <v>0</v>
      </c>
      <c r="D92" t="s">
        <v>882</v>
      </c>
      <c r="E92" s="1">
        <v>43818</v>
      </c>
      <c r="F92" s="1">
        <v>43822</v>
      </c>
      <c r="G92" s="1">
        <v>43822</v>
      </c>
      <c r="H92" s="1">
        <v>46213</v>
      </c>
      <c r="I92" s="1">
        <v>46213</v>
      </c>
      <c r="L92" t="s">
        <v>45</v>
      </c>
      <c r="M92" t="s">
        <v>46</v>
      </c>
      <c r="N92">
        <v>860007538</v>
      </c>
      <c r="O92" t="s">
        <v>883</v>
      </c>
      <c r="P92" t="s">
        <v>884</v>
      </c>
      <c r="Q92" t="s">
        <v>299</v>
      </c>
      <c r="R92" s="3">
        <v>0</v>
      </c>
      <c r="S92" s="3">
        <v>0</v>
      </c>
      <c r="T92" s="3">
        <v>0</v>
      </c>
      <c r="U92" s="3">
        <v>0</v>
      </c>
      <c r="V92" s="3">
        <v>0</v>
      </c>
      <c r="Y92" t="s">
        <v>49</v>
      </c>
      <c r="Z92" t="s">
        <v>885</v>
      </c>
      <c r="AA92" t="s">
        <v>515</v>
      </c>
      <c r="AB92" t="s">
        <v>756</v>
      </c>
      <c r="AC92" t="s">
        <v>51</v>
      </c>
      <c r="AF92">
        <v>79146255</v>
      </c>
      <c r="AG92" t="s">
        <v>886</v>
      </c>
      <c r="AH92" t="s">
        <v>887</v>
      </c>
      <c r="AI92" t="s">
        <v>888</v>
      </c>
      <c r="AJ92" t="s">
        <v>88</v>
      </c>
      <c r="AK92" t="s">
        <v>889</v>
      </c>
      <c r="AM92">
        <v>3811700</v>
      </c>
      <c r="AQ92" t="s">
        <v>58</v>
      </c>
      <c r="AR92" t="s">
        <v>232</v>
      </c>
      <c r="AS92" t="s">
        <v>60</v>
      </c>
      <c r="AT92">
        <v>0</v>
      </c>
      <c r="AU92" t="s">
        <v>295</v>
      </c>
      <c r="AV92" t="s">
        <v>890</v>
      </c>
    </row>
    <row r="93" spans="1:48" hidden="1" x14ac:dyDescent="0.25">
      <c r="A93" t="s">
        <v>891</v>
      </c>
      <c r="B93">
        <v>1</v>
      </c>
      <c r="C93">
        <v>0</v>
      </c>
      <c r="D93" t="s">
        <v>892</v>
      </c>
      <c r="E93" s="1">
        <v>43829</v>
      </c>
      <c r="F93" s="1">
        <v>43871</v>
      </c>
      <c r="G93" s="1">
        <v>43871</v>
      </c>
      <c r="H93" s="1">
        <v>44773</v>
      </c>
      <c r="I93" s="1">
        <v>45138</v>
      </c>
      <c r="L93" t="s">
        <v>45</v>
      </c>
      <c r="M93" t="s">
        <v>46</v>
      </c>
      <c r="N93">
        <v>899999022</v>
      </c>
      <c r="O93" t="s">
        <v>893</v>
      </c>
      <c r="P93" t="s">
        <v>894</v>
      </c>
      <c r="Q93" t="s">
        <v>299</v>
      </c>
      <c r="R93" s="3">
        <v>0</v>
      </c>
      <c r="S93" s="3">
        <v>0</v>
      </c>
      <c r="T93" s="3">
        <v>0</v>
      </c>
      <c r="U93" s="3">
        <v>0</v>
      </c>
      <c r="V93" s="3">
        <v>0</v>
      </c>
      <c r="X93">
        <v>364</v>
      </c>
      <c r="Y93" t="s">
        <v>66</v>
      </c>
      <c r="Z93" t="s">
        <v>895</v>
      </c>
      <c r="AA93" t="s">
        <v>515</v>
      </c>
      <c r="AB93" t="s">
        <v>756</v>
      </c>
      <c r="AC93" t="s">
        <v>51</v>
      </c>
      <c r="AF93">
        <v>43451824</v>
      </c>
      <c r="AG93" t="s">
        <v>98</v>
      </c>
      <c r="AH93" t="s">
        <v>99</v>
      </c>
      <c r="AI93" t="s">
        <v>338</v>
      </c>
      <c r="AJ93" t="s">
        <v>586</v>
      </c>
      <c r="AK93" t="s">
        <v>896</v>
      </c>
      <c r="AM93">
        <v>3811700</v>
      </c>
      <c r="AO93" s="2">
        <v>44733</v>
      </c>
      <c r="AP93" t="s">
        <v>897</v>
      </c>
      <c r="AQ93" t="s">
        <v>58</v>
      </c>
      <c r="AR93" t="s">
        <v>232</v>
      </c>
      <c r="AS93" t="s">
        <v>60</v>
      </c>
      <c r="AT93">
        <v>0</v>
      </c>
      <c r="AU93" t="s">
        <v>295</v>
      </c>
      <c r="AV93" t="s">
        <v>898</v>
      </c>
    </row>
    <row r="94" spans="1:48" hidden="1" x14ac:dyDescent="0.25">
      <c r="A94" t="s">
        <v>899</v>
      </c>
      <c r="B94">
        <v>9</v>
      </c>
      <c r="C94">
        <v>0</v>
      </c>
      <c r="D94" t="s">
        <v>900</v>
      </c>
      <c r="E94" s="1">
        <v>43615</v>
      </c>
      <c r="F94" s="1">
        <v>43619</v>
      </c>
      <c r="G94" s="1">
        <v>43619</v>
      </c>
      <c r="H94" s="1">
        <v>44967</v>
      </c>
      <c r="I94" s="1">
        <v>44967</v>
      </c>
      <c r="L94" t="s">
        <v>45</v>
      </c>
      <c r="M94" t="s">
        <v>46</v>
      </c>
      <c r="N94">
        <v>860524654</v>
      </c>
      <c r="O94" t="s">
        <v>901</v>
      </c>
      <c r="P94" t="s">
        <v>902</v>
      </c>
      <c r="Q94" t="s">
        <v>903</v>
      </c>
      <c r="R94" s="3">
        <v>0</v>
      </c>
      <c r="S94" s="3">
        <v>39000000000</v>
      </c>
      <c r="T94" s="3">
        <v>0</v>
      </c>
      <c r="U94" s="3">
        <v>0</v>
      </c>
      <c r="V94" s="3">
        <v>39000000000</v>
      </c>
      <c r="W94" s="3">
        <v>39000000000</v>
      </c>
      <c r="Y94" t="s">
        <v>66</v>
      </c>
      <c r="Z94" t="s">
        <v>904</v>
      </c>
      <c r="AA94" t="s">
        <v>544</v>
      </c>
      <c r="AB94" t="s">
        <v>545</v>
      </c>
      <c r="AC94" t="s">
        <v>51</v>
      </c>
      <c r="AF94">
        <v>52100983</v>
      </c>
      <c r="AG94" t="s">
        <v>843</v>
      </c>
      <c r="AH94" t="s">
        <v>844</v>
      </c>
      <c r="AI94" t="s">
        <v>585</v>
      </c>
      <c r="AJ94" t="s">
        <v>586</v>
      </c>
      <c r="AK94" t="s">
        <v>905</v>
      </c>
      <c r="AM94">
        <v>3811700</v>
      </c>
      <c r="AO94" s="2">
        <v>44459</v>
      </c>
      <c r="AP94" t="s">
        <v>906</v>
      </c>
      <c r="AQ94" t="s">
        <v>158</v>
      </c>
      <c r="AR94" t="s">
        <v>907</v>
      </c>
      <c r="AS94" t="s">
        <v>60</v>
      </c>
      <c r="AT94" t="s">
        <v>563</v>
      </c>
      <c r="AU94" t="s">
        <v>564</v>
      </c>
      <c r="AV94" t="s">
        <v>908</v>
      </c>
    </row>
    <row r="95" spans="1:48" hidden="1" x14ac:dyDescent="0.25">
      <c r="A95" t="s">
        <v>909</v>
      </c>
      <c r="B95">
        <v>9</v>
      </c>
      <c r="C95">
        <v>0</v>
      </c>
      <c r="D95" t="s">
        <v>910</v>
      </c>
      <c r="E95" s="1">
        <v>43756</v>
      </c>
      <c r="F95" s="1">
        <v>43757</v>
      </c>
      <c r="G95" s="1">
        <v>43757</v>
      </c>
      <c r="H95" s="1">
        <v>44852</v>
      </c>
      <c r="I95" s="1">
        <v>44852</v>
      </c>
      <c r="L95" t="s">
        <v>45</v>
      </c>
      <c r="M95" t="s">
        <v>46</v>
      </c>
      <c r="N95">
        <v>901332304</v>
      </c>
      <c r="O95" t="s">
        <v>911</v>
      </c>
      <c r="P95" t="s">
        <v>779</v>
      </c>
      <c r="Q95" t="s">
        <v>912</v>
      </c>
      <c r="R95" s="3">
        <v>0</v>
      </c>
      <c r="S95" s="3">
        <v>1482908650</v>
      </c>
      <c r="T95" s="3">
        <v>34469243</v>
      </c>
      <c r="U95" s="3">
        <v>0</v>
      </c>
      <c r="V95" s="3">
        <v>1517377893</v>
      </c>
      <c r="W95" s="3">
        <v>1517277893</v>
      </c>
      <c r="Y95" t="s">
        <v>66</v>
      </c>
      <c r="Z95" t="s">
        <v>913</v>
      </c>
      <c r="AA95" t="s">
        <v>544</v>
      </c>
      <c r="AB95" t="s">
        <v>545</v>
      </c>
      <c r="AC95" t="s">
        <v>51</v>
      </c>
      <c r="AF95">
        <v>43451824</v>
      </c>
      <c r="AG95" t="s">
        <v>98</v>
      </c>
      <c r="AH95" t="s">
        <v>914</v>
      </c>
      <c r="AI95" t="s">
        <v>100</v>
      </c>
      <c r="AJ95" t="s">
        <v>608</v>
      </c>
      <c r="AK95" t="s">
        <v>915</v>
      </c>
      <c r="AM95">
        <v>3811700</v>
      </c>
      <c r="AO95" t="s">
        <v>916</v>
      </c>
      <c r="AP95" t="s">
        <v>917</v>
      </c>
      <c r="AQ95" t="s">
        <v>158</v>
      </c>
      <c r="AR95" t="s">
        <v>907</v>
      </c>
      <c r="AS95" t="s">
        <v>105</v>
      </c>
      <c r="AT95" t="s">
        <v>563</v>
      </c>
      <c r="AU95" t="s">
        <v>564</v>
      </c>
      <c r="AV95" t="s">
        <v>918</v>
      </c>
    </row>
    <row r="96" spans="1:48" x14ac:dyDescent="0.25">
      <c r="A96" t="s">
        <v>919</v>
      </c>
      <c r="B96">
        <v>3</v>
      </c>
      <c r="C96">
        <v>0</v>
      </c>
      <c r="D96" t="s">
        <v>920</v>
      </c>
      <c r="E96" s="1">
        <v>43816</v>
      </c>
      <c r="F96" s="1">
        <v>43820</v>
      </c>
      <c r="G96" s="1">
        <v>43820</v>
      </c>
      <c r="H96" s="1">
        <v>44742</v>
      </c>
      <c r="I96" s="1">
        <v>44865</v>
      </c>
      <c r="L96" t="s">
        <v>45</v>
      </c>
      <c r="M96" t="s">
        <v>147</v>
      </c>
      <c r="N96">
        <v>901347906</v>
      </c>
      <c r="O96" t="s">
        <v>921</v>
      </c>
      <c r="P96" t="s">
        <v>922</v>
      </c>
      <c r="Q96" t="s">
        <v>841</v>
      </c>
      <c r="R96" s="3">
        <v>0</v>
      </c>
      <c r="S96" s="3">
        <v>10039051459</v>
      </c>
      <c r="T96" s="3">
        <v>1551711042</v>
      </c>
      <c r="U96" s="3">
        <v>131909426</v>
      </c>
      <c r="V96" s="3">
        <v>11458853075</v>
      </c>
      <c r="W96" s="3">
        <v>10002178769</v>
      </c>
      <c r="X96">
        <v>122</v>
      </c>
      <c r="Y96" t="s">
        <v>49</v>
      </c>
      <c r="Z96" t="s">
        <v>923</v>
      </c>
      <c r="AA96" t="s">
        <v>515</v>
      </c>
      <c r="AB96" t="s">
        <v>516</v>
      </c>
      <c r="AC96" t="s">
        <v>51</v>
      </c>
      <c r="AF96">
        <v>11189505</v>
      </c>
      <c r="AG96" t="s">
        <v>239</v>
      </c>
      <c r="AH96" t="s">
        <v>240</v>
      </c>
      <c r="AI96" t="s">
        <v>241</v>
      </c>
      <c r="AJ96" t="s">
        <v>608</v>
      </c>
      <c r="AK96" t="s">
        <v>924</v>
      </c>
      <c r="AM96">
        <v>3811700</v>
      </c>
      <c r="AO96" s="2">
        <v>44742</v>
      </c>
      <c r="AP96" t="s">
        <v>925</v>
      </c>
      <c r="AQ96" t="s">
        <v>550</v>
      </c>
      <c r="AR96" t="s">
        <v>104</v>
      </c>
      <c r="AS96" t="s">
        <v>105</v>
      </c>
      <c r="AT96" t="s">
        <v>575</v>
      </c>
      <c r="AU96" t="s">
        <v>576</v>
      </c>
      <c r="AV96" t="s">
        <v>926</v>
      </c>
    </row>
    <row r="97" spans="1:48" hidden="1" x14ac:dyDescent="0.25">
      <c r="A97" t="s">
        <v>927</v>
      </c>
      <c r="B97">
        <v>2</v>
      </c>
      <c r="C97">
        <v>0</v>
      </c>
      <c r="D97" t="s">
        <v>928</v>
      </c>
      <c r="E97" s="1">
        <v>43810</v>
      </c>
      <c r="F97" s="1">
        <v>43810</v>
      </c>
      <c r="G97" s="1">
        <v>43810</v>
      </c>
      <c r="H97" s="1">
        <v>44752</v>
      </c>
      <c r="I97" s="1">
        <v>44895</v>
      </c>
      <c r="L97" t="s">
        <v>45</v>
      </c>
      <c r="M97" t="s">
        <v>46</v>
      </c>
      <c r="N97">
        <v>830095213</v>
      </c>
      <c r="O97" t="s">
        <v>929</v>
      </c>
      <c r="P97" t="s">
        <v>930</v>
      </c>
      <c r="R97" s="3">
        <v>0</v>
      </c>
      <c r="S97" s="3">
        <v>321257079</v>
      </c>
      <c r="T97" s="3">
        <v>54090670</v>
      </c>
      <c r="U97" s="3">
        <v>34235975</v>
      </c>
      <c r="V97" s="3">
        <v>341111774</v>
      </c>
      <c r="W97" s="3">
        <v>221379589.81999999</v>
      </c>
      <c r="X97">
        <v>142</v>
      </c>
      <c r="Y97" t="s">
        <v>66</v>
      </c>
      <c r="Z97" t="s">
        <v>931</v>
      </c>
      <c r="AA97" t="s">
        <v>544</v>
      </c>
      <c r="AB97" t="s">
        <v>545</v>
      </c>
      <c r="AC97" t="s">
        <v>51</v>
      </c>
      <c r="AF97">
        <v>51969566</v>
      </c>
      <c r="AG97" t="s">
        <v>605</v>
      </c>
      <c r="AH97" t="s">
        <v>606</v>
      </c>
      <c r="AI97" t="s">
        <v>607</v>
      </c>
      <c r="AJ97" t="s">
        <v>608</v>
      </c>
      <c r="AK97" t="s">
        <v>932</v>
      </c>
      <c r="AM97">
        <v>3811700</v>
      </c>
      <c r="AO97" s="2">
        <v>44722</v>
      </c>
      <c r="AP97" t="s">
        <v>933</v>
      </c>
      <c r="AQ97" t="s">
        <v>550</v>
      </c>
      <c r="AR97" t="s">
        <v>551</v>
      </c>
      <c r="AS97" t="s">
        <v>60</v>
      </c>
      <c r="AT97" t="s">
        <v>934</v>
      </c>
      <c r="AU97" t="s">
        <v>935</v>
      </c>
      <c r="AV97" t="s">
        <v>936</v>
      </c>
    </row>
    <row r="98" spans="1:48" x14ac:dyDescent="0.25">
      <c r="A98" t="s">
        <v>937</v>
      </c>
      <c r="B98">
        <v>3</v>
      </c>
      <c r="C98">
        <v>0</v>
      </c>
      <c r="D98" t="s">
        <v>938</v>
      </c>
      <c r="E98" s="1">
        <v>44021</v>
      </c>
      <c r="F98" s="1">
        <v>44027</v>
      </c>
      <c r="G98" s="1">
        <v>44027</v>
      </c>
      <c r="H98" s="1">
        <v>44378</v>
      </c>
      <c r="I98" s="1">
        <v>44865</v>
      </c>
      <c r="L98" t="s">
        <v>45</v>
      </c>
      <c r="M98" t="s">
        <v>147</v>
      </c>
      <c r="N98">
        <v>900663951</v>
      </c>
      <c r="O98" t="s">
        <v>939</v>
      </c>
      <c r="P98" t="s">
        <v>940</v>
      </c>
      <c r="Q98" t="s">
        <v>941</v>
      </c>
      <c r="R98" s="3">
        <v>0</v>
      </c>
      <c r="S98" s="3">
        <v>35000000</v>
      </c>
      <c r="T98" s="3">
        <v>0</v>
      </c>
      <c r="U98" s="3">
        <v>0</v>
      </c>
      <c r="V98" s="3">
        <v>35000000</v>
      </c>
      <c r="W98" s="3">
        <v>981544</v>
      </c>
      <c r="X98">
        <v>210</v>
      </c>
      <c r="Y98" t="s">
        <v>49</v>
      </c>
      <c r="Z98" t="s">
        <v>942</v>
      </c>
      <c r="AA98" t="s">
        <v>544</v>
      </c>
      <c r="AB98" t="s">
        <v>545</v>
      </c>
      <c r="AC98" t="s">
        <v>51</v>
      </c>
      <c r="AF98">
        <v>1032448105</v>
      </c>
      <c r="AG98" t="s">
        <v>943</v>
      </c>
      <c r="AH98" t="s">
        <v>121</v>
      </c>
      <c r="AI98" t="s">
        <v>620</v>
      </c>
      <c r="AJ98" t="s">
        <v>853</v>
      </c>
      <c r="AK98" t="s">
        <v>944</v>
      </c>
      <c r="AM98">
        <v>3811700</v>
      </c>
      <c r="AO98" s="2">
        <v>44686</v>
      </c>
      <c r="AP98" t="s">
        <v>945</v>
      </c>
      <c r="AQ98" t="s">
        <v>611</v>
      </c>
      <c r="AR98" t="s">
        <v>104</v>
      </c>
      <c r="AS98" t="s">
        <v>60</v>
      </c>
      <c r="AT98" t="s">
        <v>946</v>
      </c>
      <c r="AU98" t="s">
        <v>947</v>
      </c>
      <c r="AV98" t="s">
        <v>948</v>
      </c>
    </row>
    <row r="99" spans="1:48" x14ac:dyDescent="0.25">
      <c r="A99" t="s">
        <v>949</v>
      </c>
      <c r="B99">
        <v>1</v>
      </c>
      <c r="C99">
        <v>0</v>
      </c>
      <c r="D99" t="s">
        <v>950</v>
      </c>
      <c r="E99" s="1">
        <v>44043</v>
      </c>
      <c r="F99" s="1">
        <v>44047</v>
      </c>
      <c r="G99" s="1">
        <v>44047</v>
      </c>
      <c r="H99" s="1">
        <v>44773</v>
      </c>
      <c r="I99" s="1">
        <v>44865</v>
      </c>
      <c r="L99" t="s">
        <v>45</v>
      </c>
      <c r="M99" t="s">
        <v>147</v>
      </c>
      <c r="N99">
        <v>901395490</v>
      </c>
      <c r="O99" t="s">
        <v>951</v>
      </c>
      <c r="P99" t="s">
        <v>952</v>
      </c>
      <c r="Q99" t="s">
        <v>953</v>
      </c>
      <c r="R99" s="3">
        <v>0</v>
      </c>
      <c r="S99" s="3">
        <v>720500000</v>
      </c>
      <c r="T99" s="3">
        <v>189800000</v>
      </c>
      <c r="U99" s="3">
        <v>0</v>
      </c>
      <c r="V99" s="3">
        <v>910300000</v>
      </c>
      <c r="W99" s="3">
        <v>713654993</v>
      </c>
      <c r="X99">
        <v>91</v>
      </c>
      <c r="Y99" t="s">
        <v>49</v>
      </c>
      <c r="AA99" t="s">
        <v>544</v>
      </c>
      <c r="AB99" t="s">
        <v>516</v>
      </c>
      <c r="AC99" t="s">
        <v>51</v>
      </c>
      <c r="AF99">
        <v>79358551</v>
      </c>
      <c r="AG99" t="s">
        <v>630</v>
      </c>
      <c r="AH99" t="s">
        <v>631</v>
      </c>
      <c r="AI99" t="s">
        <v>632</v>
      </c>
      <c r="AJ99" t="s">
        <v>621</v>
      </c>
      <c r="AK99" t="s">
        <v>622</v>
      </c>
      <c r="AM99">
        <v>3811700</v>
      </c>
      <c r="AO99" s="2">
        <v>44771</v>
      </c>
      <c r="AP99" t="s">
        <v>954</v>
      </c>
      <c r="AQ99" t="s">
        <v>550</v>
      </c>
      <c r="AR99" t="s">
        <v>104</v>
      </c>
      <c r="AS99" t="s">
        <v>105</v>
      </c>
      <c r="AT99" t="s">
        <v>955</v>
      </c>
      <c r="AU99" t="s">
        <v>956</v>
      </c>
      <c r="AV99" t="s">
        <v>957</v>
      </c>
    </row>
    <row r="100" spans="1:48" x14ac:dyDescent="0.25">
      <c r="A100" t="s">
        <v>958</v>
      </c>
      <c r="B100">
        <v>1</v>
      </c>
      <c r="C100">
        <v>0</v>
      </c>
      <c r="D100" t="s">
        <v>959</v>
      </c>
      <c r="E100" s="1">
        <v>44068</v>
      </c>
      <c r="F100" s="1">
        <v>44078</v>
      </c>
      <c r="G100" s="1">
        <v>44078</v>
      </c>
      <c r="H100" s="1">
        <v>44773</v>
      </c>
      <c r="I100" s="1">
        <v>44910</v>
      </c>
      <c r="L100" t="s">
        <v>319</v>
      </c>
      <c r="M100" t="s">
        <v>147</v>
      </c>
      <c r="N100">
        <v>900032774</v>
      </c>
      <c r="O100" t="s">
        <v>960</v>
      </c>
      <c r="P100" t="s">
        <v>961</v>
      </c>
      <c r="Q100" t="s">
        <v>962</v>
      </c>
      <c r="R100" s="3">
        <v>0</v>
      </c>
      <c r="S100" s="3">
        <v>1714469880</v>
      </c>
      <c r="T100" s="3">
        <v>234278898</v>
      </c>
      <c r="U100" s="3">
        <v>0</v>
      </c>
      <c r="V100" s="3">
        <v>1948748778</v>
      </c>
      <c r="W100" s="3">
        <v>568019539.29999995</v>
      </c>
      <c r="X100">
        <v>136</v>
      </c>
      <c r="Y100" t="s">
        <v>49</v>
      </c>
      <c r="Z100" t="s">
        <v>963</v>
      </c>
      <c r="AA100" t="s">
        <v>515</v>
      </c>
      <c r="AB100" t="s">
        <v>516</v>
      </c>
      <c r="AC100" t="s">
        <v>51</v>
      </c>
      <c r="AF100">
        <v>79749990</v>
      </c>
      <c r="AG100" t="s">
        <v>964</v>
      </c>
      <c r="AH100" t="s">
        <v>470</v>
      </c>
      <c r="AI100" t="s">
        <v>965</v>
      </c>
      <c r="AJ100" t="s">
        <v>259</v>
      </c>
      <c r="AK100" t="s">
        <v>966</v>
      </c>
      <c r="AM100">
        <v>3811700</v>
      </c>
      <c r="AO100" s="2">
        <v>44771</v>
      </c>
      <c r="AP100" t="s">
        <v>967</v>
      </c>
      <c r="AQ100" t="s">
        <v>550</v>
      </c>
      <c r="AR100" t="s">
        <v>104</v>
      </c>
      <c r="AS100" t="s">
        <v>60</v>
      </c>
      <c r="AT100" t="s">
        <v>968</v>
      </c>
      <c r="AU100" t="s">
        <v>969</v>
      </c>
      <c r="AV100" t="s">
        <v>970</v>
      </c>
    </row>
    <row r="101" spans="1:48" x14ac:dyDescent="0.25">
      <c r="A101" t="s">
        <v>971</v>
      </c>
      <c r="B101">
        <v>1</v>
      </c>
      <c r="C101">
        <v>0</v>
      </c>
      <c r="D101" t="s">
        <v>972</v>
      </c>
      <c r="E101" s="1">
        <v>44071</v>
      </c>
      <c r="F101" s="1">
        <v>44075</v>
      </c>
      <c r="G101" s="1">
        <v>44075</v>
      </c>
      <c r="H101" s="1">
        <v>44773</v>
      </c>
      <c r="I101" s="1">
        <v>44865</v>
      </c>
      <c r="L101" t="s">
        <v>45</v>
      </c>
      <c r="M101" t="s">
        <v>147</v>
      </c>
      <c r="N101">
        <v>900204272</v>
      </c>
      <c r="O101" t="s">
        <v>973</v>
      </c>
      <c r="P101" t="s">
        <v>974</v>
      </c>
      <c r="Q101" t="s">
        <v>975</v>
      </c>
      <c r="R101" s="3">
        <v>0</v>
      </c>
      <c r="S101" s="3">
        <v>591461640</v>
      </c>
      <c r="T101" s="3">
        <v>0</v>
      </c>
      <c r="U101" s="3">
        <v>0</v>
      </c>
      <c r="V101" s="3">
        <v>591461640</v>
      </c>
      <c r="W101" s="3">
        <v>317401686.95999998</v>
      </c>
      <c r="X101">
        <v>122</v>
      </c>
      <c r="Y101" t="s">
        <v>49</v>
      </c>
      <c r="Z101" t="s">
        <v>976</v>
      </c>
      <c r="AA101" t="s">
        <v>544</v>
      </c>
      <c r="AB101" t="s">
        <v>545</v>
      </c>
      <c r="AC101" t="s">
        <v>51</v>
      </c>
      <c r="AF101">
        <v>79749990</v>
      </c>
      <c r="AG101" t="s">
        <v>964</v>
      </c>
      <c r="AH101" t="s">
        <v>470</v>
      </c>
      <c r="AI101" t="s">
        <v>965</v>
      </c>
      <c r="AJ101" t="s">
        <v>259</v>
      </c>
      <c r="AK101" t="s">
        <v>977</v>
      </c>
      <c r="AM101">
        <v>3811700</v>
      </c>
      <c r="AO101" s="2">
        <v>44769</v>
      </c>
      <c r="AP101" t="s">
        <v>978</v>
      </c>
      <c r="AQ101" t="s">
        <v>550</v>
      </c>
      <c r="AR101" t="s">
        <v>104</v>
      </c>
      <c r="AS101" t="s">
        <v>60</v>
      </c>
      <c r="AT101" t="s">
        <v>955</v>
      </c>
      <c r="AU101" t="s">
        <v>956</v>
      </c>
      <c r="AV101" t="s">
        <v>979</v>
      </c>
    </row>
    <row r="102" spans="1:48" x14ac:dyDescent="0.25">
      <c r="A102" t="s">
        <v>980</v>
      </c>
      <c r="B102">
        <v>5</v>
      </c>
      <c r="C102">
        <v>0</v>
      </c>
      <c r="D102" t="s">
        <v>981</v>
      </c>
      <c r="E102" s="1">
        <v>44084</v>
      </c>
      <c r="F102" s="1">
        <v>44092</v>
      </c>
      <c r="G102" s="1">
        <v>44092</v>
      </c>
      <c r="H102" s="1">
        <v>44196</v>
      </c>
      <c r="I102" s="1">
        <v>44926</v>
      </c>
      <c r="L102" t="s">
        <v>45</v>
      </c>
      <c r="M102" t="s">
        <v>147</v>
      </c>
      <c r="N102">
        <v>800174750</v>
      </c>
      <c r="O102" t="s">
        <v>982</v>
      </c>
      <c r="P102" t="s">
        <v>983</v>
      </c>
      <c r="Q102" t="s">
        <v>984</v>
      </c>
      <c r="R102" s="3">
        <v>0</v>
      </c>
      <c r="S102" s="3">
        <v>63395000</v>
      </c>
      <c r="T102" s="3">
        <v>0</v>
      </c>
      <c r="U102" s="3">
        <v>0</v>
      </c>
      <c r="V102" s="3">
        <v>63395000</v>
      </c>
      <c r="W102" s="3">
        <v>47584999.939999998</v>
      </c>
      <c r="X102">
        <v>211</v>
      </c>
      <c r="Y102" t="s">
        <v>49</v>
      </c>
      <c r="Z102" t="s">
        <v>985</v>
      </c>
      <c r="AA102" t="s">
        <v>544</v>
      </c>
      <c r="AB102" t="s">
        <v>545</v>
      </c>
      <c r="AC102" t="s">
        <v>51</v>
      </c>
      <c r="AF102">
        <v>91216867</v>
      </c>
      <c r="AG102" t="s">
        <v>309</v>
      </c>
      <c r="AH102" t="s">
        <v>310</v>
      </c>
      <c r="AI102" t="s">
        <v>311</v>
      </c>
      <c r="AJ102" t="s">
        <v>986</v>
      </c>
      <c r="AK102" t="s">
        <v>987</v>
      </c>
      <c r="AM102">
        <v>3811700</v>
      </c>
      <c r="AO102" s="2">
        <v>44770</v>
      </c>
      <c r="AP102" t="s">
        <v>988</v>
      </c>
      <c r="AQ102" t="s">
        <v>611</v>
      </c>
      <c r="AR102" t="s">
        <v>104</v>
      </c>
      <c r="AS102" t="s">
        <v>60</v>
      </c>
      <c r="AT102" t="s">
        <v>946</v>
      </c>
      <c r="AU102" t="s">
        <v>947</v>
      </c>
      <c r="AV102" t="s">
        <v>989</v>
      </c>
    </row>
    <row r="103" spans="1:48" x14ac:dyDescent="0.25">
      <c r="A103" t="s">
        <v>990</v>
      </c>
      <c r="B103">
        <v>1</v>
      </c>
      <c r="C103">
        <v>0</v>
      </c>
      <c r="D103" t="s">
        <v>991</v>
      </c>
      <c r="E103" s="1">
        <v>44125</v>
      </c>
      <c r="F103" s="1">
        <v>44138</v>
      </c>
      <c r="G103" s="1">
        <v>44138</v>
      </c>
      <c r="H103" s="1">
        <v>44773</v>
      </c>
      <c r="I103" s="1">
        <v>44895</v>
      </c>
      <c r="L103" t="s">
        <v>45</v>
      </c>
      <c r="M103" t="s">
        <v>147</v>
      </c>
      <c r="N103">
        <v>800153993</v>
      </c>
      <c r="O103" t="s">
        <v>992</v>
      </c>
      <c r="P103" t="s">
        <v>993</v>
      </c>
      <c r="Q103" t="s">
        <v>994</v>
      </c>
      <c r="R103" s="3">
        <v>0</v>
      </c>
      <c r="S103" s="3">
        <v>40950000</v>
      </c>
      <c r="T103" s="3">
        <v>7800000</v>
      </c>
      <c r="U103" s="3">
        <v>0</v>
      </c>
      <c r="V103" s="3">
        <v>48750000</v>
      </c>
      <c r="W103" s="3">
        <v>38869991.200000003</v>
      </c>
      <c r="X103">
        <v>121</v>
      </c>
      <c r="Y103" t="s">
        <v>49</v>
      </c>
      <c r="Z103" t="s">
        <v>995</v>
      </c>
      <c r="AA103" t="s">
        <v>515</v>
      </c>
      <c r="AB103" t="s">
        <v>545</v>
      </c>
      <c r="AC103" t="s">
        <v>51</v>
      </c>
      <c r="AF103">
        <v>79358551</v>
      </c>
      <c r="AG103" t="s">
        <v>630</v>
      </c>
      <c r="AH103" t="s">
        <v>631</v>
      </c>
      <c r="AI103" t="s">
        <v>632</v>
      </c>
      <c r="AJ103" t="s">
        <v>621</v>
      </c>
      <c r="AK103" t="s">
        <v>996</v>
      </c>
      <c r="AM103">
        <v>3811700</v>
      </c>
      <c r="AO103" s="2">
        <v>44770</v>
      </c>
      <c r="AP103" t="s">
        <v>997</v>
      </c>
      <c r="AQ103" t="s">
        <v>611</v>
      </c>
      <c r="AR103" t="s">
        <v>104</v>
      </c>
      <c r="AS103" t="s">
        <v>60</v>
      </c>
      <c r="AT103" t="s">
        <v>998</v>
      </c>
      <c r="AU103" t="s">
        <v>999</v>
      </c>
      <c r="AV103" t="s">
        <v>1000</v>
      </c>
    </row>
    <row r="104" spans="1:48" x14ac:dyDescent="0.25">
      <c r="A104" t="s">
        <v>1001</v>
      </c>
      <c r="B104">
        <v>1</v>
      </c>
      <c r="C104">
        <v>0</v>
      </c>
      <c r="D104" t="s">
        <v>1002</v>
      </c>
      <c r="E104" s="1">
        <v>44126</v>
      </c>
      <c r="F104" s="1">
        <v>44133</v>
      </c>
      <c r="G104" s="1">
        <v>44133</v>
      </c>
      <c r="H104" s="1">
        <v>44926</v>
      </c>
      <c r="I104" s="1">
        <v>44926</v>
      </c>
      <c r="L104" t="s">
        <v>45</v>
      </c>
      <c r="M104" t="s">
        <v>46</v>
      </c>
      <c r="N104">
        <v>19342114</v>
      </c>
      <c r="O104" t="s">
        <v>1003</v>
      </c>
      <c r="P104" t="s">
        <v>1004</v>
      </c>
      <c r="Q104" t="s">
        <v>1005</v>
      </c>
      <c r="R104" s="3">
        <v>0</v>
      </c>
      <c r="S104" s="3">
        <v>210081231</v>
      </c>
      <c r="T104" s="3">
        <v>0</v>
      </c>
      <c r="U104" s="3">
        <v>0</v>
      </c>
      <c r="V104" s="3">
        <v>210081231</v>
      </c>
      <c r="Y104" t="s">
        <v>49</v>
      </c>
      <c r="Z104" t="s">
        <v>1006</v>
      </c>
      <c r="AA104" t="s">
        <v>515</v>
      </c>
      <c r="AB104" t="s">
        <v>595</v>
      </c>
      <c r="AC104" t="s">
        <v>51</v>
      </c>
      <c r="AF104">
        <v>91216867</v>
      </c>
      <c r="AG104" t="s">
        <v>309</v>
      </c>
      <c r="AH104" t="s">
        <v>310</v>
      </c>
      <c r="AI104" t="s">
        <v>311</v>
      </c>
      <c r="AJ104" t="s">
        <v>986</v>
      </c>
      <c r="AK104" t="s">
        <v>1007</v>
      </c>
      <c r="AM104">
        <v>3811700</v>
      </c>
      <c r="AO104" t="s">
        <v>1008</v>
      </c>
      <c r="AP104" t="s">
        <v>1009</v>
      </c>
      <c r="AQ104" t="s">
        <v>58</v>
      </c>
      <c r="AR104" t="s">
        <v>104</v>
      </c>
      <c r="AS104" t="s">
        <v>371</v>
      </c>
      <c r="AT104" t="s">
        <v>1010</v>
      </c>
      <c r="AU104" t="s">
        <v>1011</v>
      </c>
      <c r="AV104" t="s">
        <v>1012</v>
      </c>
    </row>
    <row r="105" spans="1:48" x14ac:dyDescent="0.25">
      <c r="A105" t="s">
        <v>1013</v>
      </c>
      <c r="B105">
        <v>1</v>
      </c>
      <c r="C105">
        <v>0</v>
      </c>
      <c r="D105" t="s">
        <v>1014</v>
      </c>
      <c r="E105" s="1">
        <v>44131</v>
      </c>
      <c r="F105" s="1">
        <v>44134</v>
      </c>
      <c r="G105" s="1">
        <v>44134</v>
      </c>
      <c r="H105" s="1">
        <v>44773</v>
      </c>
      <c r="I105" s="1">
        <v>44895</v>
      </c>
      <c r="L105" t="s">
        <v>45</v>
      </c>
      <c r="M105" t="s">
        <v>147</v>
      </c>
      <c r="N105">
        <v>899999115</v>
      </c>
      <c r="O105" t="s">
        <v>1015</v>
      </c>
      <c r="P105" t="s">
        <v>1016</v>
      </c>
      <c r="Q105" t="s">
        <v>1017</v>
      </c>
      <c r="R105" s="3">
        <v>0</v>
      </c>
      <c r="S105" s="3">
        <v>33600000</v>
      </c>
      <c r="T105" s="3">
        <v>6400000</v>
      </c>
      <c r="U105" s="3">
        <v>0</v>
      </c>
      <c r="V105" s="3">
        <v>40000000</v>
      </c>
      <c r="W105" s="3">
        <v>24270236</v>
      </c>
      <c r="X105">
        <v>121</v>
      </c>
      <c r="Y105" t="s">
        <v>49</v>
      </c>
      <c r="Z105" t="s">
        <v>1018</v>
      </c>
      <c r="AA105" t="s">
        <v>544</v>
      </c>
      <c r="AB105" t="s">
        <v>516</v>
      </c>
      <c r="AC105" t="s">
        <v>51</v>
      </c>
      <c r="AF105">
        <v>79358551</v>
      </c>
      <c r="AG105" t="s">
        <v>630</v>
      </c>
      <c r="AH105" t="s">
        <v>631</v>
      </c>
      <c r="AI105" t="s">
        <v>632</v>
      </c>
      <c r="AJ105" t="s">
        <v>621</v>
      </c>
      <c r="AK105" t="s">
        <v>1019</v>
      </c>
      <c r="AM105">
        <v>3811700</v>
      </c>
      <c r="AO105" s="2">
        <v>44771</v>
      </c>
      <c r="AP105" t="s">
        <v>1020</v>
      </c>
      <c r="AQ105" t="s">
        <v>611</v>
      </c>
      <c r="AR105" t="s">
        <v>104</v>
      </c>
      <c r="AS105" t="s">
        <v>60</v>
      </c>
      <c r="AT105" t="s">
        <v>998</v>
      </c>
      <c r="AU105" t="s">
        <v>999</v>
      </c>
      <c r="AV105" t="s">
        <v>1021</v>
      </c>
    </row>
    <row r="106" spans="1:48" x14ac:dyDescent="0.25">
      <c r="A106" t="s">
        <v>1022</v>
      </c>
      <c r="B106">
        <v>2</v>
      </c>
      <c r="C106">
        <v>0</v>
      </c>
      <c r="D106" t="s">
        <v>1023</v>
      </c>
      <c r="E106" s="1">
        <v>44141</v>
      </c>
      <c r="F106" s="1">
        <v>44147</v>
      </c>
      <c r="G106" s="1">
        <v>44147</v>
      </c>
      <c r="H106" s="1">
        <v>44773</v>
      </c>
      <c r="I106" s="1">
        <v>44865</v>
      </c>
      <c r="L106" t="s">
        <v>45</v>
      </c>
      <c r="M106" t="s">
        <v>46</v>
      </c>
      <c r="N106">
        <v>800233464</v>
      </c>
      <c r="O106" t="s">
        <v>1024</v>
      </c>
      <c r="P106" t="s">
        <v>1025</v>
      </c>
      <c r="Q106" t="s">
        <v>1026</v>
      </c>
      <c r="R106" s="3">
        <v>0</v>
      </c>
      <c r="S106" s="3">
        <v>658268730</v>
      </c>
      <c r="T106" s="3">
        <v>129494610</v>
      </c>
      <c r="U106" s="3">
        <v>0</v>
      </c>
      <c r="V106" s="3">
        <v>787763340</v>
      </c>
      <c r="W106" s="3">
        <v>618606426</v>
      </c>
      <c r="X106">
        <v>91</v>
      </c>
      <c r="Y106" t="s">
        <v>49</v>
      </c>
      <c r="Z106" t="s">
        <v>1027</v>
      </c>
      <c r="AA106" t="s">
        <v>544</v>
      </c>
      <c r="AB106" t="s">
        <v>701</v>
      </c>
      <c r="AC106" t="s">
        <v>51</v>
      </c>
      <c r="AF106">
        <v>72226774</v>
      </c>
      <c r="AG106" t="s">
        <v>120</v>
      </c>
      <c r="AH106" t="s">
        <v>121</v>
      </c>
      <c r="AI106" t="s">
        <v>122</v>
      </c>
      <c r="AJ106" t="s">
        <v>453</v>
      </c>
      <c r="AK106" t="s">
        <v>1028</v>
      </c>
      <c r="AM106">
        <v>3811700</v>
      </c>
      <c r="AO106" s="2">
        <v>44721</v>
      </c>
      <c r="AP106" t="s">
        <v>1029</v>
      </c>
      <c r="AQ106" t="s">
        <v>58</v>
      </c>
      <c r="AR106" t="s">
        <v>104</v>
      </c>
      <c r="AS106" t="s">
        <v>60</v>
      </c>
      <c r="AT106" t="s">
        <v>946</v>
      </c>
      <c r="AU106" t="s">
        <v>947</v>
      </c>
      <c r="AV106" t="s">
        <v>1030</v>
      </c>
    </row>
    <row r="107" spans="1:48" x14ac:dyDescent="0.25">
      <c r="A107" t="s">
        <v>1031</v>
      </c>
      <c r="B107">
        <v>1</v>
      </c>
      <c r="C107">
        <v>0</v>
      </c>
      <c r="D107" t="s">
        <v>1032</v>
      </c>
      <c r="E107" s="1">
        <v>44166</v>
      </c>
      <c r="F107" s="1">
        <v>44174</v>
      </c>
      <c r="G107" s="1">
        <v>44174</v>
      </c>
      <c r="H107" s="1">
        <v>44773</v>
      </c>
      <c r="I107" s="1">
        <v>44865</v>
      </c>
      <c r="L107" t="s">
        <v>45</v>
      </c>
      <c r="M107" t="s">
        <v>147</v>
      </c>
      <c r="N107">
        <v>900364710</v>
      </c>
      <c r="O107" t="s">
        <v>1033</v>
      </c>
      <c r="P107" t="s">
        <v>1034</v>
      </c>
      <c r="Q107" t="s">
        <v>1035</v>
      </c>
      <c r="R107" s="3">
        <v>0</v>
      </c>
      <c r="S107" s="3">
        <v>965278668</v>
      </c>
      <c r="T107" s="3">
        <v>140522907</v>
      </c>
      <c r="U107" s="3">
        <v>0</v>
      </c>
      <c r="V107" s="3">
        <v>1105801575</v>
      </c>
      <c r="W107" s="3">
        <v>887788526</v>
      </c>
      <c r="X107">
        <v>91</v>
      </c>
      <c r="Y107" t="s">
        <v>49</v>
      </c>
      <c r="Z107" t="s">
        <v>1036</v>
      </c>
      <c r="AA107" t="s">
        <v>515</v>
      </c>
      <c r="AB107" t="s">
        <v>545</v>
      </c>
      <c r="AC107" t="s">
        <v>51</v>
      </c>
      <c r="AF107">
        <v>79749990</v>
      </c>
      <c r="AG107" t="s">
        <v>964</v>
      </c>
      <c r="AH107" t="s">
        <v>470</v>
      </c>
      <c r="AI107" t="s">
        <v>965</v>
      </c>
      <c r="AJ107" t="s">
        <v>1037</v>
      </c>
      <c r="AK107" t="s">
        <v>1038</v>
      </c>
      <c r="AM107">
        <v>3811700</v>
      </c>
      <c r="AO107" s="2">
        <v>44767</v>
      </c>
      <c r="AP107" t="s">
        <v>1039</v>
      </c>
      <c r="AQ107" t="s">
        <v>58</v>
      </c>
      <c r="AR107" t="s">
        <v>104</v>
      </c>
      <c r="AS107" t="s">
        <v>60</v>
      </c>
      <c r="AT107" t="s">
        <v>955</v>
      </c>
      <c r="AU107" t="s">
        <v>956</v>
      </c>
      <c r="AV107" t="s">
        <v>1040</v>
      </c>
    </row>
    <row r="108" spans="1:48" x14ac:dyDescent="0.25">
      <c r="A108" t="s">
        <v>1041</v>
      </c>
      <c r="B108">
        <v>1</v>
      </c>
      <c r="C108">
        <v>0</v>
      </c>
      <c r="D108" t="s">
        <v>1042</v>
      </c>
      <c r="E108" s="1">
        <v>44176</v>
      </c>
      <c r="F108" s="1">
        <v>44183</v>
      </c>
      <c r="G108" s="1">
        <v>44183</v>
      </c>
      <c r="H108" s="1">
        <v>44773</v>
      </c>
      <c r="I108" s="1">
        <v>44895</v>
      </c>
      <c r="L108" t="s">
        <v>45</v>
      </c>
      <c r="M108" t="s">
        <v>46</v>
      </c>
      <c r="N108">
        <v>800198591</v>
      </c>
      <c r="O108" t="s">
        <v>1043</v>
      </c>
      <c r="P108" t="s">
        <v>1044</v>
      </c>
      <c r="Q108" t="s">
        <v>1045</v>
      </c>
      <c r="R108" s="3">
        <v>0</v>
      </c>
      <c r="S108" s="3">
        <v>1466430008</v>
      </c>
      <c r="T108" s="3">
        <v>0</v>
      </c>
      <c r="U108" s="3">
        <v>0</v>
      </c>
      <c r="V108" s="3">
        <v>1466430008</v>
      </c>
      <c r="W108" s="3">
        <v>1466430007.99</v>
      </c>
      <c r="X108">
        <v>121</v>
      </c>
      <c r="Y108" t="s">
        <v>49</v>
      </c>
      <c r="Z108" t="s">
        <v>1046</v>
      </c>
      <c r="AA108" t="s">
        <v>544</v>
      </c>
      <c r="AB108" t="s">
        <v>756</v>
      </c>
      <c r="AC108" t="s">
        <v>51</v>
      </c>
      <c r="AF108">
        <v>79749990</v>
      </c>
      <c r="AG108" t="s">
        <v>964</v>
      </c>
      <c r="AH108" t="s">
        <v>470</v>
      </c>
      <c r="AI108" t="s">
        <v>965</v>
      </c>
      <c r="AJ108" t="s">
        <v>259</v>
      </c>
      <c r="AK108" t="s">
        <v>1047</v>
      </c>
      <c r="AM108">
        <v>3811700</v>
      </c>
      <c r="AO108" s="2">
        <v>44740</v>
      </c>
      <c r="AP108" t="s">
        <v>1048</v>
      </c>
      <c r="AQ108" t="s">
        <v>58</v>
      </c>
      <c r="AR108" t="s">
        <v>104</v>
      </c>
      <c r="AS108" t="s">
        <v>60</v>
      </c>
      <c r="AT108" t="s">
        <v>946</v>
      </c>
      <c r="AU108" t="s">
        <v>947</v>
      </c>
      <c r="AV108" t="s">
        <v>1049</v>
      </c>
    </row>
    <row r="109" spans="1:48" x14ac:dyDescent="0.25">
      <c r="A109" t="s">
        <v>1050</v>
      </c>
      <c r="B109">
        <v>2</v>
      </c>
      <c r="C109">
        <v>0</v>
      </c>
      <c r="D109" t="s">
        <v>1051</v>
      </c>
      <c r="E109" s="1">
        <v>44193</v>
      </c>
      <c r="F109" s="1">
        <v>44195</v>
      </c>
      <c r="G109" s="1">
        <v>44195</v>
      </c>
      <c r="H109" s="1">
        <v>44773</v>
      </c>
      <c r="I109" s="1">
        <v>44895</v>
      </c>
      <c r="L109" t="s">
        <v>1052</v>
      </c>
      <c r="M109" t="s">
        <v>147</v>
      </c>
      <c r="N109">
        <v>901441377</v>
      </c>
      <c r="O109" t="s">
        <v>1053</v>
      </c>
      <c r="P109" t="s">
        <v>1054</v>
      </c>
      <c r="Q109" t="s">
        <v>1055</v>
      </c>
      <c r="R109" s="3">
        <v>0</v>
      </c>
      <c r="S109" s="3">
        <v>1566720350.6800001</v>
      </c>
      <c r="T109" s="3">
        <v>175873467.33000001</v>
      </c>
      <c r="U109" s="3">
        <v>0</v>
      </c>
      <c r="V109" s="3">
        <v>1742593818.01</v>
      </c>
      <c r="W109" s="3">
        <v>1543027330.22</v>
      </c>
      <c r="X109">
        <v>121</v>
      </c>
      <c r="Y109" t="s">
        <v>49</v>
      </c>
      <c r="Z109" t="s">
        <v>1056</v>
      </c>
      <c r="AA109" t="s">
        <v>544</v>
      </c>
      <c r="AB109" t="s">
        <v>545</v>
      </c>
      <c r="AC109" t="s">
        <v>51</v>
      </c>
      <c r="AF109">
        <v>79358551</v>
      </c>
      <c r="AG109" t="s">
        <v>630</v>
      </c>
      <c r="AH109" t="s">
        <v>631</v>
      </c>
      <c r="AI109" t="s">
        <v>632</v>
      </c>
      <c r="AJ109" t="s">
        <v>1037</v>
      </c>
      <c r="AK109" t="s">
        <v>1057</v>
      </c>
      <c r="AM109">
        <v>3811700</v>
      </c>
      <c r="AO109" s="2">
        <v>44770</v>
      </c>
      <c r="AP109" t="s">
        <v>1058</v>
      </c>
      <c r="AQ109" t="s">
        <v>550</v>
      </c>
      <c r="AR109" t="s">
        <v>104</v>
      </c>
      <c r="AS109" t="s">
        <v>105</v>
      </c>
      <c r="AT109" t="s">
        <v>1059</v>
      </c>
      <c r="AU109" t="s">
        <v>1060</v>
      </c>
      <c r="AV109" t="s">
        <v>1061</v>
      </c>
    </row>
    <row r="110" spans="1:48" x14ac:dyDescent="0.25">
      <c r="A110" t="s">
        <v>1062</v>
      </c>
      <c r="B110">
        <v>1</v>
      </c>
      <c r="C110">
        <v>0</v>
      </c>
      <c r="D110" t="s">
        <v>1063</v>
      </c>
      <c r="E110" s="1">
        <v>44195</v>
      </c>
      <c r="F110" s="1">
        <v>44195</v>
      </c>
      <c r="G110" s="1">
        <v>44195</v>
      </c>
      <c r="H110" s="1">
        <v>44773</v>
      </c>
      <c r="I110" s="1">
        <v>44895</v>
      </c>
      <c r="L110" t="s">
        <v>45</v>
      </c>
      <c r="M110" t="s">
        <v>147</v>
      </c>
      <c r="N110">
        <v>901442223</v>
      </c>
      <c r="O110" t="s">
        <v>1064</v>
      </c>
      <c r="P110" t="s">
        <v>1065</v>
      </c>
      <c r="Q110" t="s">
        <v>1066</v>
      </c>
      <c r="R110" s="3">
        <v>0</v>
      </c>
      <c r="S110" s="3">
        <v>1145016332.52</v>
      </c>
      <c r="T110" s="3">
        <v>279620481.75999999</v>
      </c>
      <c r="U110" s="3">
        <v>0</v>
      </c>
      <c r="V110" s="3">
        <v>1424636814.28</v>
      </c>
      <c r="W110" s="3">
        <v>1075111211.99</v>
      </c>
      <c r="X110">
        <v>121</v>
      </c>
      <c r="Y110" t="s">
        <v>49</v>
      </c>
      <c r="Z110" t="s">
        <v>1067</v>
      </c>
      <c r="AA110" t="s">
        <v>544</v>
      </c>
      <c r="AB110" t="s">
        <v>516</v>
      </c>
      <c r="AC110" t="s">
        <v>51</v>
      </c>
      <c r="AF110">
        <v>79358551</v>
      </c>
      <c r="AG110" t="s">
        <v>630</v>
      </c>
      <c r="AH110" t="s">
        <v>631</v>
      </c>
      <c r="AI110" t="s">
        <v>632</v>
      </c>
      <c r="AJ110" t="s">
        <v>621</v>
      </c>
      <c r="AK110" t="s">
        <v>1057</v>
      </c>
      <c r="AM110">
        <v>3811700</v>
      </c>
      <c r="AO110" s="2">
        <v>44769</v>
      </c>
      <c r="AP110" t="s">
        <v>1068</v>
      </c>
      <c r="AQ110" t="s">
        <v>550</v>
      </c>
      <c r="AR110" t="s">
        <v>104</v>
      </c>
      <c r="AS110" t="s">
        <v>105</v>
      </c>
      <c r="AT110" t="s">
        <v>1059</v>
      </c>
      <c r="AU110" t="s">
        <v>1060</v>
      </c>
      <c r="AV110" t="s">
        <v>1069</v>
      </c>
    </row>
    <row r="111" spans="1:48" hidden="1" x14ac:dyDescent="0.25">
      <c r="A111" t="s">
        <v>1070</v>
      </c>
      <c r="B111">
        <v>2</v>
      </c>
      <c r="C111">
        <v>0</v>
      </c>
      <c r="D111" t="s">
        <v>1071</v>
      </c>
      <c r="E111" s="1">
        <v>44194</v>
      </c>
      <c r="F111" s="1">
        <v>44196</v>
      </c>
      <c r="G111" s="1">
        <v>44196</v>
      </c>
      <c r="H111" s="1">
        <v>44561</v>
      </c>
      <c r="I111" s="1">
        <v>44926</v>
      </c>
      <c r="L111" t="s">
        <v>319</v>
      </c>
      <c r="M111" t="s">
        <v>147</v>
      </c>
      <c r="N111">
        <v>800175087</v>
      </c>
      <c r="O111" t="s">
        <v>501</v>
      </c>
      <c r="P111" t="s">
        <v>1072</v>
      </c>
      <c r="Q111" t="s">
        <v>1073</v>
      </c>
      <c r="R111" s="3">
        <v>0</v>
      </c>
      <c r="S111" s="3">
        <v>3360772000</v>
      </c>
      <c r="T111" s="3">
        <v>0</v>
      </c>
      <c r="U111" s="3">
        <v>0</v>
      </c>
      <c r="V111" s="3">
        <v>3360772000</v>
      </c>
      <c r="W111" s="3">
        <v>41000000</v>
      </c>
      <c r="X111">
        <v>211</v>
      </c>
      <c r="Y111" t="s">
        <v>49</v>
      </c>
      <c r="Z111" t="s">
        <v>1074</v>
      </c>
      <c r="AA111" t="s">
        <v>515</v>
      </c>
      <c r="AB111" t="s">
        <v>545</v>
      </c>
      <c r="AC111" t="s">
        <v>51</v>
      </c>
      <c r="AF111">
        <v>52418478</v>
      </c>
      <c r="AG111" t="s">
        <v>357</v>
      </c>
      <c r="AH111" t="s">
        <v>153</v>
      </c>
      <c r="AI111" t="s">
        <v>358</v>
      </c>
      <c r="AJ111" t="s">
        <v>155</v>
      </c>
      <c r="AK111" t="s">
        <v>505</v>
      </c>
      <c r="AM111">
        <v>3811700</v>
      </c>
      <c r="AO111" s="2">
        <v>44771</v>
      </c>
      <c r="AP111" t="s">
        <v>1075</v>
      </c>
      <c r="AQ111" t="s">
        <v>103</v>
      </c>
      <c r="AR111" t="s">
        <v>1076</v>
      </c>
      <c r="AS111" t="s">
        <v>60</v>
      </c>
      <c r="AT111" t="s">
        <v>1077</v>
      </c>
      <c r="AU111" t="s">
        <v>1078</v>
      </c>
      <c r="AV111" t="s">
        <v>1079</v>
      </c>
    </row>
    <row r="112" spans="1:48" hidden="1" x14ac:dyDescent="0.25">
      <c r="A112" t="s">
        <v>1080</v>
      </c>
      <c r="B112">
        <v>0</v>
      </c>
      <c r="C112">
        <v>0</v>
      </c>
      <c r="D112" t="s">
        <v>1081</v>
      </c>
      <c r="E112" s="1">
        <v>44162</v>
      </c>
      <c r="F112" s="1">
        <v>44175</v>
      </c>
      <c r="G112" s="1">
        <v>44175</v>
      </c>
      <c r="H112" s="1">
        <v>44781</v>
      </c>
      <c r="I112" s="1">
        <v>44781</v>
      </c>
      <c r="L112" t="s">
        <v>45</v>
      </c>
      <c r="M112" t="s">
        <v>147</v>
      </c>
      <c r="N112">
        <v>860007538</v>
      </c>
      <c r="O112" t="s">
        <v>883</v>
      </c>
      <c r="P112" t="s">
        <v>1082</v>
      </c>
      <c r="Q112" t="s">
        <v>1083</v>
      </c>
      <c r="R112" s="3">
        <v>0</v>
      </c>
      <c r="S112" s="3">
        <v>0</v>
      </c>
      <c r="T112" s="3">
        <v>0</v>
      </c>
      <c r="U112" s="3">
        <v>0</v>
      </c>
      <c r="V112" s="3">
        <v>0</v>
      </c>
      <c r="Y112" t="s">
        <v>49</v>
      </c>
      <c r="Z112" t="s">
        <v>1084</v>
      </c>
      <c r="AA112" t="s">
        <v>544</v>
      </c>
      <c r="AB112" t="s">
        <v>756</v>
      </c>
      <c r="AC112" t="s">
        <v>51</v>
      </c>
      <c r="AF112">
        <v>43451824</v>
      </c>
      <c r="AG112" t="s">
        <v>98</v>
      </c>
      <c r="AH112" t="s">
        <v>99</v>
      </c>
      <c r="AI112" t="s">
        <v>338</v>
      </c>
      <c r="AJ112" t="s">
        <v>78</v>
      </c>
      <c r="AK112" t="s">
        <v>889</v>
      </c>
      <c r="AM112">
        <v>3811700</v>
      </c>
      <c r="AQ112" t="s">
        <v>58</v>
      </c>
      <c r="AR112" t="s">
        <v>350</v>
      </c>
      <c r="AS112" t="s">
        <v>60</v>
      </c>
      <c r="AV112" t="s">
        <v>1085</v>
      </c>
    </row>
    <row r="113" spans="1:48" hidden="1" x14ac:dyDescent="0.25">
      <c r="A113" t="s">
        <v>1086</v>
      </c>
      <c r="B113">
        <v>1</v>
      </c>
      <c r="C113">
        <v>0</v>
      </c>
      <c r="D113" t="s">
        <v>1087</v>
      </c>
      <c r="E113" s="1">
        <v>44189</v>
      </c>
      <c r="F113" s="1">
        <v>44203</v>
      </c>
      <c r="G113" s="1">
        <v>44203</v>
      </c>
      <c r="H113" s="1">
        <v>55159</v>
      </c>
      <c r="I113" s="1">
        <v>55159</v>
      </c>
      <c r="L113" t="s">
        <v>45</v>
      </c>
      <c r="M113" t="s">
        <v>46</v>
      </c>
      <c r="N113">
        <v>860509022</v>
      </c>
      <c r="O113" t="s">
        <v>1088</v>
      </c>
      <c r="P113" t="s">
        <v>1089</v>
      </c>
      <c r="R113" s="3">
        <v>0</v>
      </c>
      <c r="S113" s="3">
        <v>0</v>
      </c>
      <c r="T113" s="3">
        <v>0</v>
      </c>
      <c r="U113" s="3">
        <v>0</v>
      </c>
      <c r="V113" s="3">
        <v>0</v>
      </c>
      <c r="Y113" t="s">
        <v>49</v>
      </c>
      <c r="Z113" t="s">
        <v>1090</v>
      </c>
      <c r="AA113" t="s">
        <v>515</v>
      </c>
      <c r="AB113" t="s">
        <v>545</v>
      </c>
      <c r="AC113" t="s">
        <v>51</v>
      </c>
      <c r="AF113">
        <v>11230592</v>
      </c>
      <c r="AG113" t="s">
        <v>1091</v>
      </c>
      <c r="AH113" t="s">
        <v>121</v>
      </c>
      <c r="AI113" t="s">
        <v>1092</v>
      </c>
      <c r="AJ113" t="s">
        <v>359</v>
      </c>
      <c r="AK113" t="s">
        <v>1093</v>
      </c>
      <c r="AM113">
        <v>3811700</v>
      </c>
      <c r="AO113" s="2">
        <v>44368</v>
      </c>
      <c r="AP113" t="s">
        <v>1094</v>
      </c>
      <c r="AQ113" t="s">
        <v>58</v>
      </c>
      <c r="AR113" t="s">
        <v>59</v>
      </c>
      <c r="AS113" t="s">
        <v>60</v>
      </c>
      <c r="AT113">
        <v>0</v>
      </c>
      <c r="AU113" t="s">
        <v>295</v>
      </c>
      <c r="AV113" t="s">
        <v>1095</v>
      </c>
    </row>
    <row r="114" spans="1:48" hidden="1" x14ac:dyDescent="0.25">
      <c r="A114" t="s">
        <v>1096</v>
      </c>
      <c r="B114">
        <v>4</v>
      </c>
      <c r="C114">
        <v>0</v>
      </c>
      <c r="D114" t="s">
        <v>1097</v>
      </c>
      <c r="E114" s="1">
        <v>43892</v>
      </c>
      <c r="F114" s="1">
        <v>43892</v>
      </c>
      <c r="G114" s="1">
        <v>43892</v>
      </c>
      <c r="H114" s="1">
        <v>44773</v>
      </c>
      <c r="I114" s="1">
        <v>44895</v>
      </c>
      <c r="L114" t="s">
        <v>45</v>
      </c>
      <c r="M114" t="s">
        <v>46</v>
      </c>
      <c r="N114">
        <v>830001113</v>
      </c>
      <c r="O114" t="s">
        <v>1098</v>
      </c>
      <c r="P114" t="s">
        <v>1099</v>
      </c>
      <c r="Q114" t="s">
        <v>1100</v>
      </c>
      <c r="R114" s="3">
        <v>0</v>
      </c>
      <c r="S114" s="3">
        <v>375000000</v>
      </c>
      <c r="T114" s="3">
        <v>85691800</v>
      </c>
      <c r="U114" s="3">
        <v>0</v>
      </c>
      <c r="V114" s="3">
        <v>460691800</v>
      </c>
      <c r="W114" s="3">
        <v>371424800</v>
      </c>
      <c r="X114">
        <v>121</v>
      </c>
      <c r="Y114" t="s">
        <v>66</v>
      </c>
      <c r="Z114" t="s">
        <v>1101</v>
      </c>
      <c r="AA114" t="s">
        <v>544</v>
      </c>
      <c r="AB114" t="s">
        <v>756</v>
      </c>
      <c r="AC114" t="s">
        <v>51</v>
      </c>
      <c r="AF114">
        <v>79882982</v>
      </c>
      <c r="AG114" t="s">
        <v>619</v>
      </c>
      <c r="AH114" t="s">
        <v>240</v>
      </c>
      <c r="AI114" t="s">
        <v>620</v>
      </c>
      <c r="AJ114" t="s">
        <v>853</v>
      </c>
      <c r="AK114" t="s">
        <v>1102</v>
      </c>
      <c r="AM114">
        <v>3811700</v>
      </c>
      <c r="AO114" s="2">
        <v>44742</v>
      </c>
      <c r="AP114" t="s">
        <v>1103</v>
      </c>
      <c r="AQ114" t="s">
        <v>58</v>
      </c>
      <c r="AR114" t="s">
        <v>71</v>
      </c>
      <c r="AS114" t="s">
        <v>60</v>
      </c>
      <c r="AT114" t="s">
        <v>946</v>
      </c>
      <c r="AU114" t="s">
        <v>947</v>
      </c>
      <c r="AV114" t="s">
        <v>1104</v>
      </c>
    </row>
    <row r="115" spans="1:48" hidden="1" x14ac:dyDescent="0.25">
      <c r="A115" t="s">
        <v>1105</v>
      </c>
      <c r="B115">
        <v>0</v>
      </c>
      <c r="C115">
        <v>0</v>
      </c>
      <c r="D115" t="s">
        <v>1106</v>
      </c>
      <c r="E115" s="1">
        <v>43951</v>
      </c>
      <c r="F115" s="1">
        <v>43951</v>
      </c>
      <c r="G115" s="1">
        <v>43951</v>
      </c>
      <c r="H115" s="1">
        <v>45810</v>
      </c>
      <c r="I115" s="1">
        <v>45810</v>
      </c>
      <c r="L115" t="s">
        <v>45</v>
      </c>
      <c r="M115" t="s">
        <v>147</v>
      </c>
      <c r="N115">
        <v>860005216</v>
      </c>
      <c r="O115" t="s">
        <v>63</v>
      </c>
      <c r="P115" t="s">
        <v>1107</v>
      </c>
      <c r="R115" s="3">
        <v>0</v>
      </c>
      <c r="S115" s="3">
        <v>246000000</v>
      </c>
      <c r="T115" s="3">
        <v>0</v>
      </c>
      <c r="U115" s="3">
        <v>0</v>
      </c>
      <c r="V115" s="3">
        <v>246000000</v>
      </c>
      <c r="W115" s="3">
        <v>245407485.22999999</v>
      </c>
      <c r="Y115" t="s">
        <v>66</v>
      </c>
      <c r="AA115" t="s">
        <v>515</v>
      </c>
      <c r="AB115" t="s">
        <v>756</v>
      </c>
      <c r="AC115" t="s">
        <v>51</v>
      </c>
      <c r="AF115">
        <v>79627197</v>
      </c>
      <c r="AG115" t="s">
        <v>1108</v>
      </c>
      <c r="AH115" t="s">
        <v>1109</v>
      </c>
      <c r="AI115" t="s">
        <v>412</v>
      </c>
      <c r="AJ115" t="s">
        <v>1110</v>
      </c>
      <c r="AK115" t="s">
        <v>68</v>
      </c>
      <c r="AM115">
        <v>3811700</v>
      </c>
      <c r="AQ115" t="s">
        <v>58</v>
      </c>
      <c r="AR115" t="s">
        <v>71</v>
      </c>
      <c r="AS115" t="s">
        <v>60</v>
      </c>
      <c r="AT115" t="s">
        <v>1111</v>
      </c>
      <c r="AU115" t="s">
        <v>1112</v>
      </c>
      <c r="AV115" t="s">
        <v>1113</v>
      </c>
    </row>
    <row r="116" spans="1:48" hidden="1" x14ac:dyDescent="0.25">
      <c r="A116" t="s">
        <v>1114</v>
      </c>
      <c r="B116">
        <v>0</v>
      </c>
      <c r="C116">
        <v>0</v>
      </c>
      <c r="D116" t="s">
        <v>1115</v>
      </c>
      <c r="E116" s="1">
        <v>44000</v>
      </c>
      <c r="F116" s="1">
        <v>44015</v>
      </c>
      <c r="G116" s="1">
        <v>44015</v>
      </c>
      <c r="H116" s="1">
        <v>45844</v>
      </c>
      <c r="I116" s="1">
        <v>45844</v>
      </c>
      <c r="L116" t="s">
        <v>45</v>
      </c>
      <c r="M116" t="s">
        <v>46</v>
      </c>
      <c r="N116">
        <v>900477235</v>
      </c>
      <c r="O116" t="s">
        <v>1116</v>
      </c>
      <c r="P116" t="s">
        <v>1117</v>
      </c>
      <c r="R116" s="3">
        <v>0</v>
      </c>
      <c r="S116" s="3">
        <v>0</v>
      </c>
      <c r="T116" s="3">
        <v>0</v>
      </c>
      <c r="U116" s="3">
        <v>0</v>
      </c>
      <c r="V116" s="3">
        <v>0</v>
      </c>
      <c r="Y116" t="s">
        <v>66</v>
      </c>
      <c r="Z116" t="s">
        <v>1118</v>
      </c>
      <c r="AA116" t="s">
        <v>515</v>
      </c>
      <c r="AB116" t="s">
        <v>756</v>
      </c>
      <c r="AC116" t="s">
        <v>51</v>
      </c>
      <c r="AF116">
        <v>52554793</v>
      </c>
      <c r="AG116" t="s">
        <v>186</v>
      </c>
      <c r="AH116" t="s">
        <v>121</v>
      </c>
      <c r="AI116" t="s">
        <v>187</v>
      </c>
      <c r="AJ116" t="s">
        <v>188</v>
      </c>
      <c r="AK116" t="s">
        <v>1119</v>
      </c>
      <c r="AM116">
        <v>3811700</v>
      </c>
      <c r="AQ116" t="s">
        <v>58</v>
      </c>
      <c r="AR116" t="s">
        <v>71</v>
      </c>
      <c r="AS116" t="s">
        <v>60</v>
      </c>
      <c r="AT116">
        <v>0</v>
      </c>
      <c r="AU116" t="s">
        <v>295</v>
      </c>
      <c r="AV116" t="s">
        <v>1120</v>
      </c>
    </row>
    <row r="117" spans="1:48" hidden="1" x14ac:dyDescent="0.25">
      <c r="A117" t="s">
        <v>1121</v>
      </c>
      <c r="B117">
        <v>1</v>
      </c>
      <c r="C117">
        <v>0</v>
      </c>
      <c r="D117" t="s">
        <v>1122</v>
      </c>
      <c r="E117" s="1">
        <v>44064</v>
      </c>
      <c r="F117" s="1">
        <v>44069</v>
      </c>
      <c r="G117" s="1">
        <v>44069</v>
      </c>
      <c r="H117" s="1">
        <v>45149</v>
      </c>
      <c r="I117" s="1">
        <v>45926</v>
      </c>
      <c r="L117" t="s">
        <v>45</v>
      </c>
      <c r="M117" t="s">
        <v>46</v>
      </c>
      <c r="N117">
        <v>1030596507</v>
      </c>
      <c r="O117" t="s">
        <v>1123</v>
      </c>
      <c r="P117" t="s">
        <v>1124</v>
      </c>
      <c r="R117" s="3">
        <v>0</v>
      </c>
      <c r="S117" s="3">
        <v>0</v>
      </c>
      <c r="T117" s="3">
        <v>0</v>
      </c>
      <c r="U117" s="3">
        <v>0</v>
      </c>
      <c r="V117" s="3">
        <v>0</v>
      </c>
      <c r="X117">
        <v>776</v>
      </c>
      <c r="Y117" t="s">
        <v>49</v>
      </c>
      <c r="Z117" t="s">
        <v>50</v>
      </c>
      <c r="AA117" t="s">
        <v>515</v>
      </c>
      <c r="AB117" t="s">
        <v>595</v>
      </c>
      <c r="AC117" t="s">
        <v>51</v>
      </c>
      <c r="AF117">
        <v>52530526</v>
      </c>
      <c r="AG117" t="s">
        <v>366</v>
      </c>
      <c r="AH117" t="s">
        <v>121</v>
      </c>
      <c r="AI117" t="s">
        <v>228</v>
      </c>
      <c r="AJ117" t="s">
        <v>78</v>
      </c>
      <c r="AK117" t="s">
        <v>1125</v>
      </c>
      <c r="AM117">
        <v>3811700</v>
      </c>
      <c r="AO117" t="s">
        <v>1126</v>
      </c>
      <c r="AP117" t="s">
        <v>1127</v>
      </c>
      <c r="AQ117" t="s">
        <v>369</v>
      </c>
      <c r="AR117" t="s">
        <v>370</v>
      </c>
      <c r="AS117" t="s">
        <v>371</v>
      </c>
      <c r="AT117">
        <v>0</v>
      </c>
      <c r="AU117" t="s">
        <v>295</v>
      </c>
      <c r="AV117" t="s">
        <v>1128</v>
      </c>
    </row>
    <row r="118" spans="1:48" hidden="1" x14ac:dyDescent="0.25">
      <c r="A118" t="s">
        <v>1129</v>
      </c>
      <c r="B118">
        <v>1</v>
      </c>
      <c r="C118">
        <v>0</v>
      </c>
      <c r="D118" t="s">
        <v>1130</v>
      </c>
      <c r="E118" s="1">
        <v>44070</v>
      </c>
      <c r="F118" s="1">
        <v>44074</v>
      </c>
      <c r="G118" s="1">
        <v>44074</v>
      </c>
      <c r="H118" s="1">
        <v>45130</v>
      </c>
      <c r="I118" s="1">
        <v>45108</v>
      </c>
      <c r="L118" t="s">
        <v>45</v>
      </c>
      <c r="M118" t="s">
        <v>46</v>
      </c>
      <c r="N118">
        <v>1070593960</v>
      </c>
      <c r="O118" t="s">
        <v>1131</v>
      </c>
      <c r="P118" t="s">
        <v>1132</v>
      </c>
      <c r="R118" s="3">
        <v>0</v>
      </c>
      <c r="S118" s="3">
        <v>0</v>
      </c>
      <c r="T118" s="3">
        <v>0</v>
      </c>
      <c r="U118" s="3">
        <v>0</v>
      </c>
      <c r="V118" s="3">
        <v>0</v>
      </c>
      <c r="Y118" t="s">
        <v>66</v>
      </c>
      <c r="AA118" t="s">
        <v>515</v>
      </c>
      <c r="AB118" t="s">
        <v>595</v>
      </c>
      <c r="AC118" t="s">
        <v>51</v>
      </c>
      <c r="AF118">
        <v>52530526</v>
      </c>
      <c r="AG118" t="s">
        <v>366</v>
      </c>
      <c r="AH118" t="s">
        <v>121</v>
      </c>
      <c r="AI118" t="s">
        <v>228</v>
      </c>
      <c r="AJ118" t="s">
        <v>453</v>
      </c>
      <c r="AK118" t="s">
        <v>1133</v>
      </c>
      <c r="AM118">
        <v>3811700</v>
      </c>
      <c r="AO118" s="2">
        <v>44081</v>
      </c>
      <c r="AP118" t="s">
        <v>1134</v>
      </c>
      <c r="AQ118" t="s">
        <v>369</v>
      </c>
      <c r="AR118" t="s">
        <v>370</v>
      </c>
      <c r="AS118" t="s">
        <v>371</v>
      </c>
      <c r="AT118">
        <v>0</v>
      </c>
      <c r="AU118" t="s">
        <v>295</v>
      </c>
      <c r="AV118" t="s">
        <v>1135</v>
      </c>
    </row>
    <row r="119" spans="1:48" hidden="1" x14ac:dyDescent="0.25">
      <c r="A119" t="s">
        <v>1136</v>
      </c>
      <c r="B119">
        <v>1</v>
      </c>
      <c r="C119">
        <v>0</v>
      </c>
      <c r="D119" t="s">
        <v>1137</v>
      </c>
      <c r="E119" s="1">
        <v>44074</v>
      </c>
      <c r="F119" s="1">
        <v>44074</v>
      </c>
      <c r="G119" s="1">
        <v>44074</v>
      </c>
      <c r="H119" s="1">
        <v>45130</v>
      </c>
      <c r="I119" s="1">
        <v>45106</v>
      </c>
      <c r="L119" t="s">
        <v>45</v>
      </c>
      <c r="M119" t="s">
        <v>46</v>
      </c>
      <c r="N119">
        <v>1020769870</v>
      </c>
      <c r="O119" t="s">
        <v>1138</v>
      </c>
      <c r="P119" t="s">
        <v>1139</v>
      </c>
      <c r="Q119" t="s">
        <v>299</v>
      </c>
      <c r="R119" s="3">
        <v>0</v>
      </c>
      <c r="S119" s="3">
        <v>0</v>
      </c>
      <c r="T119" s="3">
        <v>0</v>
      </c>
      <c r="U119" s="3">
        <v>0</v>
      </c>
      <c r="V119" s="3">
        <v>0</v>
      </c>
      <c r="Y119" t="s">
        <v>66</v>
      </c>
      <c r="AA119" t="s">
        <v>515</v>
      </c>
      <c r="AB119" t="s">
        <v>595</v>
      </c>
      <c r="AC119" t="s">
        <v>51</v>
      </c>
      <c r="AF119">
        <v>52530526</v>
      </c>
      <c r="AG119" t="s">
        <v>366</v>
      </c>
      <c r="AH119" t="s">
        <v>121</v>
      </c>
      <c r="AI119" t="s">
        <v>228</v>
      </c>
      <c r="AJ119" t="s">
        <v>453</v>
      </c>
      <c r="AK119" t="s">
        <v>1140</v>
      </c>
      <c r="AM119">
        <v>3811700</v>
      </c>
      <c r="AO119" s="2">
        <v>44081</v>
      </c>
      <c r="AP119" t="s">
        <v>1141</v>
      </c>
      <c r="AQ119" t="s">
        <v>369</v>
      </c>
      <c r="AR119" t="s">
        <v>370</v>
      </c>
      <c r="AS119" t="s">
        <v>371</v>
      </c>
      <c r="AT119">
        <v>0</v>
      </c>
      <c r="AU119" t="s">
        <v>295</v>
      </c>
      <c r="AV119" t="s">
        <v>1135</v>
      </c>
    </row>
    <row r="120" spans="1:48" hidden="1" x14ac:dyDescent="0.25">
      <c r="A120" t="s">
        <v>1142</v>
      </c>
      <c r="B120">
        <v>0</v>
      </c>
      <c r="C120">
        <v>0</v>
      </c>
      <c r="D120" t="s">
        <v>1143</v>
      </c>
      <c r="E120" s="1">
        <v>44105</v>
      </c>
      <c r="F120" s="1">
        <v>44105</v>
      </c>
      <c r="G120" s="1">
        <v>44105</v>
      </c>
      <c r="H120" s="1">
        <v>45930</v>
      </c>
      <c r="I120" s="1">
        <v>45930</v>
      </c>
      <c r="L120" t="s">
        <v>45</v>
      </c>
      <c r="M120" t="s">
        <v>46</v>
      </c>
      <c r="N120">
        <v>901037916</v>
      </c>
      <c r="O120" t="s">
        <v>1144</v>
      </c>
      <c r="P120" t="s">
        <v>285</v>
      </c>
      <c r="Q120" t="s">
        <v>299</v>
      </c>
      <c r="R120" s="3">
        <v>0</v>
      </c>
      <c r="S120" s="3">
        <v>0</v>
      </c>
      <c r="T120" s="3">
        <v>0</v>
      </c>
      <c r="U120" s="3">
        <v>0</v>
      </c>
      <c r="V120" s="3">
        <v>0</v>
      </c>
      <c r="Y120" t="s">
        <v>66</v>
      </c>
      <c r="Z120" t="s">
        <v>1145</v>
      </c>
      <c r="AA120" t="s">
        <v>515</v>
      </c>
      <c r="AB120" t="s">
        <v>756</v>
      </c>
      <c r="AC120" t="s">
        <v>51</v>
      </c>
      <c r="AF120">
        <v>80102294</v>
      </c>
      <c r="AG120" t="s">
        <v>1146</v>
      </c>
      <c r="AH120" t="s">
        <v>121</v>
      </c>
      <c r="AI120" t="s">
        <v>1147</v>
      </c>
      <c r="AJ120" t="s">
        <v>155</v>
      </c>
      <c r="AK120" t="s">
        <v>1148</v>
      </c>
      <c r="AM120">
        <v>3811700</v>
      </c>
      <c r="AQ120" t="s">
        <v>58</v>
      </c>
      <c r="AR120" t="s">
        <v>71</v>
      </c>
      <c r="AS120" t="s">
        <v>60</v>
      </c>
      <c r="AT120">
        <v>0</v>
      </c>
      <c r="AU120" t="s">
        <v>295</v>
      </c>
      <c r="AV120" t="s">
        <v>1145</v>
      </c>
    </row>
    <row r="121" spans="1:48" hidden="1" x14ac:dyDescent="0.25">
      <c r="A121" t="s">
        <v>1149</v>
      </c>
      <c r="B121">
        <v>1</v>
      </c>
      <c r="C121">
        <v>0</v>
      </c>
      <c r="D121" t="s">
        <v>1150</v>
      </c>
      <c r="E121" s="1">
        <v>44131</v>
      </c>
      <c r="F121" s="1">
        <v>44131</v>
      </c>
      <c r="G121" s="1">
        <v>44131</v>
      </c>
      <c r="H121" s="1">
        <v>44561</v>
      </c>
      <c r="I121" s="1">
        <v>44926</v>
      </c>
      <c r="L121" t="s">
        <v>45</v>
      </c>
      <c r="M121" t="s">
        <v>46</v>
      </c>
      <c r="N121">
        <v>899999040</v>
      </c>
      <c r="O121" t="s">
        <v>1151</v>
      </c>
      <c r="P121" t="s">
        <v>1152</v>
      </c>
      <c r="Q121" t="s">
        <v>299</v>
      </c>
      <c r="R121" s="3">
        <v>0</v>
      </c>
      <c r="S121" s="3">
        <v>0</v>
      </c>
      <c r="T121" s="3">
        <v>0</v>
      </c>
      <c r="U121" s="3">
        <v>0</v>
      </c>
      <c r="V121" s="3">
        <v>0</v>
      </c>
      <c r="X121">
        <v>364</v>
      </c>
      <c r="Y121" t="s">
        <v>66</v>
      </c>
      <c r="Z121" t="s">
        <v>1153</v>
      </c>
      <c r="AA121" t="s">
        <v>515</v>
      </c>
      <c r="AB121" t="s">
        <v>756</v>
      </c>
      <c r="AC121" t="s">
        <v>51</v>
      </c>
      <c r="AF121">
        <v>52554793</v>
      </c>
      <c r="AG121" t="s">
        <v>186</v>
      </c>
      <c r="AH121" t="s">
        <v>121</v>
      </c>
      <c r="AI121" t="s">
        <v>187</v>
      </c>
      <c r="AJ121" t="s">
        <v>188</v>
      </c>
      <c r="AK121" t="s">
        <v>1154</v>
      </c>
      <c r="AM121">
        <v>3811700</v>
      </c>
      <c r="AO121" t="s">
        <v>69</v>
      </c>
      <c r="AP121" t="s">
        <v>1155</v>
      </c>
      <c r="AQ121" t="s">
        <v>58</v>
      </c>
      <c r="AR121" t="s">
        <v>71</v>
      </c>
      <c r="AS121" t="s">
        <v>60</v>
      </c>
      <c r="AT121">
        <v>0</v>
      </c>
      <c r="AU121" t="s">
        <v>295</v>
      </c>
      <c r="AV121" t="s">
        <v>1156</v>
      </c>
    </row>
    <row r="122" spans="1:48" hidden="1" x14ac:dyDescent="0.25">
      <c r="A122" t="s">
        <v>1157</v>
      </c>
      <c r="B122">
        <v>2</v>
      </c>
      <c r="C122">
        <v>0</v>
      </c>
      <c r="D122" t="s">
        <v>1158</v>
      </c>
      <c r="E122" s="1">
        <v>44133</v>
      </c>
      <c r="F122" s="1">
        <v>44133</v>
      </c>
      <c r="G122" s="1">
        <v>44133</v>
      </c>
      <c r="H122" s="1">
        <v>44376</v>
      </c>
      <c r="I122" s="1">
        <v>44802</v>
      </c>
      <c r="L122" t="s">
        <v>45</v>
      </c>
      <c r="M122" t="s">
        <v>147</v>
      </c>
      <c r="N122">
        <v>860054041</v>
      </c>
      <c r="O122" t="s">
        <v>1159</v>
      </c>
      <c r="P122" t="s">
        <v>1160</v>
      </c>
      <c r="R122" s="3">
        <v>0</v>
      </c>
      <c r="S122" s="3">
        <v>0</v>
      </c>
      <c r="T122" s="3">
        <v>0</v>
      </c>
      <c r="U122" s="3">
        <v>0</v>
      </c>
      <c r="V122" s="3">
        <v>0</v>
      </c>
      <c r="X122">
        <v>242</v>
      </c>
      <c r="Y122" t="s">
        <v>66</v>
      </c>
      <c r="Z122" t="s">
        <v>50</v>
      </c>
      <c r="AA122" t="s">
        <v>515</v>
      </c>
      <c r="AB122" t="s">
        <v>756</v>
      </c>
      <c r="AC122" t="s">
        <v>51</v>
      </c>
      <c r="AF122">
        <v>1020734004</v>
      </c>
      <c r="AG122" t="s">
        <v>1161</v>
      </c>
      <c r="AH122" t="s">
        <v>121</v>
      </c>
      <c r="AI122" t="s">
        <v>1162</v>
      </c>
      <c r="AJ122" t="s">
        <v>324</v>
      </c>
      <c r="AK122" t="s">
        <v>1163</v>
      </c>
      <c r="AM122">
        <v>3811700</v>
      </c>
      <c r="AO122" t="s">
        <v>1164</v>
      </c>
      <c r="AP122" t="s">
        <v>1165</v>
      </c>
      <c r="AQ122" t="s">
        <v>58</v>
      </c>
      <c r="AR122" t="s">
        <v>71</v>
      </c>
      <c r="AS122" t="s">
        <v>60</v>
      </c>
      <c r="AT122">
        <v>0</v>
      </c>
      <c r="AU122" t="s">
        <v>295</v>
      </c>
      <c r="AV122" t="s">
        <v>1135</v>
      </c>
    </row>
    <row r="123" spans="1:48" hidden="1" x14ac:dyDescent="0.25">
      <c r="A123" t="s">
        <v>1166</v>
      </c>
      <c r="B123">
        <v>0</v>
      </c>
      <c r="C123">
        <v>0</v>
      </c>
      <c r="D123" t="s">
        <v>1167</v>
      </c>
      <c r="E123" s="1">
        <v>44180</v>
      </c>
      <c r="F123" s="1">
        <v>44180</v>
      </c>
      <c r="G123" s="1">
        <v>44180</v>
      </c>
      <c r="H123" s="1">
        <v>45640</v>
      </c>
      <c r="I123" s="1">
        <v>45640</v>
      </c>
      <c r="L123" t="s">
        <v>45</v>
      </c>
      <c r="M123" t="s">
        <v>46</v>
      </c>
      <c r="N123">
        <v>899999007</v>
      </c>
      <c r="O123" t="s">
        <v>1168</v>
      </c>
      <c r="P123" t="s">
        <v>840</v>
      </c>
      <c r="R123" s="3">
        <v>0</v>
      </c>
      <c r="S123" s="3">
        <v>0</v>
      </c>
      <c r="T123" s="3">
        <v>0</v>
      </c>
      <c r="U123" s="3">
        <v>0</v>
      </c>
      <c r="V123" s="3">
        <v>0</v>
      </c>
      <c r="Y123" t="s">
        <v>66</v>
      </c>
      <c r="Z123" t="s">
        <v>50</v>
      </c>
      <c r="AA123" t="s">
        <v>515</v>
      </c>
      <c r="AB123" t="s">
        <v>756</v>
      </c>
      <c r="AC123" t="s">
        <v>51</v>
      </c>
      <c r="AF123">
        <v>91216867</v>
      </c>
      <c r="AG123" t="s">
        <v>309</v>
      </c>
      <c r="AH123" t="s">
        <v>310</v>
      </c>
      <c r="AI123" t="s">
        <v>311</v>
      </c>
      <c r="AJ123" t="s">
        <v>986</v>
      </c>
      <c r="AK123" t="s">
        <v>1169</v>
      </c>
      <c r="AM123">
        <v>3811700</v>
      </c>
      <c r="AQ123" t="s">
        <v>58</v>
      </c>
      <c r="AR123" t="s">
        <v>71</v>
      </c>
      <c r="AS123" t="s">
        <v>60</v>
      </c>
      <c r="AV123" t="s">
        <v>1170</v>
      </c>
    </row>
    <row r="124" spans="1:48" hidden="1" x14ac:dyDescent="0.25">
      <c r="A124" t="s">
        <v>1171</v>
      </c>
      <c r="B124">
        <v>0</v>
      </c>
      <c r="C124">
        <v>0</v>
      </c>
      <c r="D124" t="s">
        <v>1172</v>
      </c>
      <c r="E124" s="1">
        <v>44186</v>
      </c>
      <c r="F124" s="1">
        <v>44206</v>
      </c>
      <c r="G124" s="1">
        <v>44206</v>
      </c>
      <c r="H124" s="1">
        <v>45211</v>
      </c>
      <c r="I124" s="1">
        <v>45211</v>
      </c>
      <c r="L124" t="s">
        <v>45</v>
      </c>
      <c r="M124" t="s">
        <v>46</v>
      </c>
      <c r="N124">
        <v>1020771998</v>
      </c>
      <c r="O124" t="s">
        <v>1173</v>
      </c>
      <c r="P124" t="s">
        <v>1174</v>
      </c>
      <c r="R124" s="3">
        <v>0</v>
      </c>
      <c r="S124" s="3">
        <v>0</v>
      </c>
      <c r="T124" s="3">
        <v>0</v>
      </c>
      <c r="U124" s="3">
        <v>0</v>
      </c>
      <c r="V124" s="3">
        <v>0</v>
      </c>
      <c r="Y124" t="s">
        <v>49</v>
      </c>
      <c r="AA124" t="s">
        <v>515</v>
      </c>
      <c r="AB124" t="s">
        <v>595</v>
      </c>
      <c r="AC124" t="s">
        <v>51</v>
      </c>
      <c r="AF124">
        <v>52530526</v>
      </c>
      <c r="AG124" t="s">
        <v>366</v>
      </c>
      <c r="AH124" t="s">
        <v>121</v>
      </c>
      <c r="AI124" t="s">
        <v>228</v>
      </c>
      <c r="AJ124" t="s">
        <v>453</v>
      </c>
      <c r="AK124" t="s">
        <v>1175</v>
      </c>
      <c r="AM124">
        <v>3811700</v>
      </c>
      <c r="AQ124" t="s">
        <v>369</v>
      </c>
      <c r="AR124" t="s">
        <v>370</v>
      </c>
      <c r="AS124" t="s">
        <v>371</v>
      </c>
      <c r="AT124">
        <v>0</v>
      </c>
      <c r="AU124" t="s">
        <v>295</v>
      </c>
      <c r="AV124" t="s">
        <v>1176</v>
      </c>
    </row>
    <row r="125" spans="1:48" hidden="1" x14ac:dyDescent="0.25">
      <c r="A125" t="s">
        <v>1177</v>
      </c>
      <c r="B125">
        <v>0</v>
      </c>
      <c r="C125">
        <v>0</v>
      </c>
      <c r="D125" t="s">
        <v>1178</v>
      </c>
      <c r="E125" s="1">
        <v>44189</v>
      </c>
      <c r="F125" s="1">
        <v>44189</v>
      </c>
      <c r="G125" s="1">
        <v>44189</v>
      </c>
      <c r="H125" s="1">
        <v>47483</v>
      </c>
      <c r="I125" s="1">
        <v>47483</v>
      </c>
      <c r="L125" t="s">
        <v>319</v>
      </c>
      <c r="M125" t="s">
        <v>46</v>
      </c>
      <c r="N125">
        <v>800197268</v>
      </c>
      <c r="O125" t="s">
        <v>1179</v>
      </c>
      <c r="P125" t="s">
        <v>1180</v>
      </c>
      <c r="R125" s="3">
        <v>0</v>
      </c>
      <c r="S125" s="3">
        <v>995867533824</v>
      </c>
      <c r="T125" s="3">
        <v>0</v>
      </c>
      <c r="U125" s="3">
        <v>0</v>
      </c>
      <c r="V125" s="3">
        <v>995867533824</v>
      </c>
      <c r="W125" s="3">
        <v>2701156589.5700002</v>
      </c>
      <c r="Y125" t="s">
        <v>66</v>
      </c>
      <c r="Z125" t="s">
        <v>1181</v>
      </c>
      <c r="AA125" t="s">
        <v>515</v>
      </c>
      <c r="AB125" t="s">
        <v>756</v>
      </c>
      <c r="AC125" t="s">
        <v>51</v>
      </c>
      <c r="AF125">
        <v>80083447</v>
      </c>
      <c r="AG125" t="s">
        <v>485</v>
      </c>
      <c r="AH125" t="s">
        <v>1182</v>
      </c>
      <c r="AI125" t="s">
        <v>1147</v>
      </c>
      <c r="AJ125" t="s">
        <v>188</v>
      </c>
      <c r="AK125" t="s">
        <v>870</v>
      </c>
      <c r="AM125">
        <v>3811700</v>
      </c>
      <c r="AQ125" t="s">
        <v>58</v>
      </c>
      <c r="AR125" t="s">
        <v>71</v>
      </c>
      <c r="AS125" t="s">
        <v>60</v>
      </c>
      <c r="AT125" t="s">
        <v>1183</v>
      </c>
      <c r="AU125" t="s">
        <v>1184</v>
      </c>
      <c r="AV125" t="s">
        <v>1185</v>
      </c>
    </row>
    <row r="126" spans="1:48" hidden="1" x14ac:dyDescent="0.25">
      <c r="A126" t="s">
        <v>1186</v>
      </c>
      <c r="B126">
        <v>1</v>
      </c>
      <c r="C126">
        <v>0</v>
      </c>
      <c r="D126" t="s">
        <v>1187</v>
      </c>
      <c r="E126" s="1">
        <v>44131</v>
      </c>
      <c r="F126" s="1">
        <v>44141</v>
      </c>
      <c r="G126" s="1">
        <v>44141</v>
      </c>
      <c r="H126" s="1">
        <v>44711</v>
      </c>
      <c r="I126" s="1">
        <v>45076</v>
      </c>
      <c r="L126" t="s">
        <v>45</v>
      </c>
      <c r="M126" t="s">
        <v>147</v>
      </c>
      <c r="N126">
        <v>860530751</v>
      </c>
      <c r="O126" t="s">
        <v>1188</v>
      </c>
      <c r="P126" t="s">
        <v>1189</v>
      </c>
      <c r="Q126" t="s">
        <v>299</v>
      </c>
      <c r="R126" s="3">
        <v>0</v>
      </c>
      <c r="S126" s="3">
        <v>0</v>
      </c>
      <c r="T126" s="3">
        <v>0</v>
      </c>
      <c r="U126" s="3">
        <v>0</v>
      </c>
      <c r="V126" s="3">
        <v>0</v>
      </c>
      <c r="X126">
        <v>364</v>
      </c>
      <c r="Y126" t="s">
        <v>66</v>
      </c>
      <c r="Z126" t="s">
        <v>1190</v>
      </c>
      <c r="AA126" t="s">
        <v>544</v>
      </c>
      <c r="AB126" t="s">
        <v>781</v>
      </c>
      <c r="AC126" t="s">
        <v>51</v>
      </c>
      <c r="AF126">
        <v>43451824</v>
      </c>
      <c r="AG126" t="s">
        <v>98</v>
      </c>
      <c r="AH126" t="s">
        <v>99</v>
      </c>
      <c r="AI126" t="s">
        <v>338</v>
      </c>
      <c r="AJ126" t="s">
        <v>78</v>
      </c>
      <c r="AK126" t="s">
        <v>1191</v>
      </c>
      <c r="AM126">
        <v>3811700</v>
      </c>
      <c r="AO126" s="2">
        <v>44707</v>
      </c>
      <c r="AP126" t="s">
        <v>1192</v>
      </c>
      <c r="AQ126" t="s">
        <v>58</v>
      </c>
      <c r="AR126" t="s">
        <v>232</v>
      </c>
      <c r="AS126" t="s">
        <v>60</v>
      </c>
      <c r="AV126" t="s">
        <v>1193</v>
      </c>
    </row>
    <row r="127" spans="1:48" hidden="1" x14ac:dyDescent="0.25">
      <c r="A127" t="s">
        <v>1194</v>
      </c>
      <c r="B127">
        <v>0</v>
      </c>
      <c r="C127">
        <v>0</v>
      </c>
      <c r="D127" t="s">
        <v>1195</v>
      </c>
      <c r="E127" s="1">
        <v>44022</v>
      </c>
      <c r="F127" s="1">
        <v>44022</v>
      </c>
      <c r="G127" s="1">
        <v>44022</v>
      </c>
      <c r="H127" s="1">
        <v>45300</v>
      </c>
      <c r="I127" s="1">
        <v>45300</v>
      </c>
      <c r="L127" t="s">
        <v>45</v>
      </c>
      <c r="M127" t="s">
        <v>46</v>
      </c>
      <c r="N127">
        <v>800096329</v>
      </c>
      <c r="O127" t="s">
        <v>1196</v>
      </c>
      <c r="P127" t="s">
        <v>1197</v>
      </c>
      <c r="Q127" t="s">
        <v>1198</v>
      </c>
      <c r="R127" s="3">
        <v>0</v>
      </c>
      <c r="S127" s="3">
        <v>0</v>
      </c>
      <c r="T127" s="3">
        <v>0</v>
      </c>
      <c r="U127" s="3">
        <v>0</v>
      </c>
      <c r="V127" s="3">
        <v>0</v>
      </c>
      <c r="Y127" t="s">
        <v>66</v>
      </c>
      <c r="Z127" t="s">
        <v>50</v>
      </c>
      <c r="AA127" t="s">
        <v>515</v>
      </c>
      <c r="AB127" t="s">
        <v>756</v>
      </c>
      <c r="AC127" t="s">
        <v>51</v>
      </c>
      <c r="AF127">
        <v>19372895</v>
      </c>
      <c r="AG127" t="s">
        <v>469</v>
      </c>
      <c r="AH127" t="s">
        <v>470</v>
      </c>
      <c r="AI127" t="s">
        <v>471</v>
      </c>
      <c r="AJ127" t="s">
        <v>312</v>
      </c>
      <c r="AK127" t="s">
        <v>1199</v>
      </c>
      <c r="AM127">
        <v>3811700</v>
      </c>
      <c r="AQ127" t="s">
        <v>58</v>
      </c>
      <c r="AR127" t="s">
        <v>71</v>
      </c>
      <c r="AS127" t="s">
        <v>60</v>
      </c>
      <c r="AT127">
        <v>0</v>
      </c>
      <c r="AU127" t="s">
        <v>295</v>
      </c>
      <c r="AV127" t="s">
        <v>1200</v>
      </c>
    </row>
    <row r="128" spans="1:48" hidden="1" x14ac:dyDescent="0.25">
      <c r="A128" t="s">
        <v>1201</v>
      </c>
      <c r="B128">
        <v>1</v>
      </c>
      <c r="C128">
        <v>0</v>
      </c>
      <c r="D128" t="s">
        <v>1202</v>
      </c>
      <c r="E128" s="1">
        <v>44358</v>
      </c>
      <c r="F128" s="1">
        <v>44358</v>
      </c>
      <c r="G128" s="1">
        <v>44358</v>
      </c>
      <c r="H128" s="1">
        <v>44722</v>
      </c>
      <c r="I128" s="1">
        <v>44875</v>
      </c>
      <c r="L128" t="s">
        <v>45</v>
      </c>
      <c r="M128" t="s">
        <v>46</v>
      </c>
      <c r="N128">
        <v>860001022</v>
      </c>
      <c r="O128" t="s">
        <v>1203</v>
      </c>
      <c r="P128" t="s">
        <v>1204</v>
      </c>
      <c r="Q128" t="s">
        <v>1205</v>
      </c>
      <c r="R128" s="3">
        <v>0</v>
      </c>
      <c r="S128" s="3">
        <v>744800</v>
      </c>
      <c r="T128" s="3">
        <v>372400</v>
      </c>
      <c r="U128" s="3">
        <v>0</v>
      </c>
      <c r="V128" s="3">
        <v>1117200</v>
      </c>
      <c r="W128" s="3">
        <v>1117200</v>
      </c>
      <c r="X128">
        <v>152</v>
      </c>
      <c r="Y128" t="s">
        <v>66</v>
      </c>
      <c r="Z128" t="s">
        <v>1206</v>
      </c>
      <c r="AA128" t="s">
        <v>515</v>
      </c>
      <c r="AB128" t="s">
        <v>756</v>
      </c>
      <c r="AC128" t="s">
        <v>51</v>
      </c>
      <c r="AF128">
        <v>1026255284</v>
      </c>
      <c r="AG128" t="s">
        <v>1207</v>
      </c>
      <c r="AH128" t="s">
        <v>257</v>
      </c>
      <c r="AI128" t="s">
        <v>620</v>
      </c>
      <c r="AJ128" t="s">
        <v>853</v>
      </c>
      <c r="AK128" t="s">
        <v>1208</v>
      </c>
      <c r="AM128">
        <v>3811700</v>
      </c>
      <c r="AO128" s="2">
        <v>44684</v>
      </c>
      <c r="AP128" t="s">
        <v>1209</v>
      </c>
      <c r="AQ128" t="s">
        <v>58</v>
      </c>
      <c r="AR128" t="s">
        <v>551</v>
      </c>
      <c r="AS128" t="s">
        <v>60</v>
      </c>
      <c r="AT128" t="s">
        <v>1210</v>
      </c>
      <c r="AU128" t="s">
        <v>1211</v>
      </c>
      <c r="AV128" t="s">
        <v>1212</v>
      </c>
    </row>
    <row r="129" spans="1:48" hidden="1" x14ac:dyDescent="0.25">
      <c r="A129" t="s">
        <v>1213</v>
      </c>
      <c r="B129">
        <v>0</v>
      </c>
      <c r="C129">
        <v>0</v>
      </c>
      <c r="D129" t="s">
        <v>1214</v>
      </c>
      <c r="E129" s="1">
        <v>44524</v>
      </c>
      <c r="F129" s="1">
        <v>44530</v>
      </c>
      <c r="G129" s="1">
        <v>44530</v>
      </c>
      <c r="H129" s="1">
        <v>44894</v>
      </c>
      <c r="I129" s="1">
        <v>44894</v>
      </c>
      <c r="L129" t="s">
        <v>45</v>
      </c>
      <c r="M129" t="s">
        <v>46</v>
      </c>
      <c r="N129">
        <v>900443000</v>
      </c>
      <c r="O129" t="s">
        <v>1215</v>
      </c>
      <c r="P129" t="s">
        <v>868</v>
      </c>
      <c r="Q129" t="s">
        <v>1216</v>
      </c>
      <c r="R129" s="3">
        <v>0</v>
      </c>
      <c r="S129" s="3">
        <v>28544700</v>
      </c>
      <c r="T129" s="3">
        <v>0</v>
      </c>
      <c r="U129" s="3">
        <v>0</v>
      </c>
      <c r="V129" s="3">
        <v>28544700</v>
      </c>
      <c r="W129" s="3">
        <v>28544700</v>
      </c>
      <c r="Y129" t="s">
        <v>49</v>
      </c>
      <c r="Z129" t="s">
        <v>1217</v>
      </c>
      <c r="AA129" t="s">
        <v>544</v>
      </c>
      <c r="AB129" t="s">
        <v>545</v>
      </c>
      <c r="AC129" t="s">
        <v>51</v>
      </c>
      <c r="AF129">
        <v>79358551</v>
      </c>
      <c r="AG129" t="s">
        <v>630</v>
      </c>
      <c r="AH129" t="s">
        <v>631</v>
      </c>
      <c r="AI129" t="s">
        <v>632</v>
      </c>
      <c r="AJ129" t="s">
        <v>621</v>
      </c>
      <c r="AK129" t="s">
        <v>1218</v>
      </c>
      <c r="AM129">
        <v>3811700</v>
      </c>
      <c r="AQ129" t="s">
        <v>611</v>
      </c>
      <c r="AR129" t="s">
        <v>551</v>
      </c>
      <c r="AS129" t="s">
        <v>60</v>
      </c>
      <c r="AT129" t="s">
        <v>955</v>
      </c>
      <c r="AU129" t="s">
        <v>956</v>
      </c>
      <c r="AV129" t="s">
        <v>1219</v>
      </c>
    </row>
    <row r="130" spans="1:48" hidden="1" x14ac:dyDescent="0.25">
      <c r="A130" t="s">
        <v>1220</v>
      </c>
      <c r="B130">
        <v>0</v>
      </c>
      <c r="C130">
        <v>0</v>
      </c>
      <c r="D130" t="s">
        <v>1221</v>
      </c>
      <c r="E130" s="1">
        <v>44547</v>
      </c>
      <c r="F130" s="1">
        <v>44558</v>
      </c>
      <c r="G130" s="1">
        <v>44558</v>
      </c>
      <c r="H130" s="1">
        <v>44922</v>
      </c>
      <c r="I130" s="1">
        <v>44922</v>
      </c>
      <c r="L130" t="s">
        <v>319</v>
      </c>
      <c r="M130" t="s">
        <v>46</v>
      </c>
      <c r="N130">
        <v>900070902</v>
      </c>
      <c r="O130" t="s">
        <v>1222</v>
      </c>
      <c r="P130" t="s">
        <v>868</v>
      </c>
      <c r="Q130" t="s">
        <v>1223</v>
      </c>
      <c r="R130" s="3">
        <v>0</v>
      </c>
      <c r="S130" s="3">
        <v>9800000</v>
      </c>
      <c r="T130" s="3">
        <v>0</v>
      </c>
      <c r="U130" s="3">
        <v>0</v>
      </c>
      <c r="V130" s="3">
        <v>9800000</v>
      </c>
      <c r="W130" s="3">
        <v>9800000</v>
      </c>
      <c r="Y130" t="s">
        <v>49</v>
      </c>
      <c r="Z130" t="s">
        <v>1224</v>
      </c>
      <c r="AA130" t="s">
        <v>515</v>
      </c>
      <c r="AB130" t="s">
        <v>545</v>
      </c>
      <c r="AC130" t="s">
        <v>51</v>
      </c>
      <c r="AF130">
        <v>52017045</v>
      </c>
      <c r="AG130" t="s">
        <v>1225</v>
      </c>
      <c r="AH130" t="s">
        <v>121</v>
      </c>
      <c r="AI130" t="s">
        <v>965</v>
      </c>
      <c r="AJ130" t="s">
        <v>259</v>
      </c>
      <c r="AK130" t="s">
        <v>1226</v>
      </c>
      <c r="AM130">
        <v>3811700</v>
      </c>
      <c r="AQ130" t="s">
        <v>611</v>
      </c>
      <c r="AR130" t="s">
        <v>1227</v>
      </c>
      <c r="AS130" t="s">
        <v>60</v>
      </c>
      <c r="AT130" t="s">
        <v>635</v>
      </c>
      <c r="AU130" t="s">
        <v>1228</v>
      </c>
      <c r="AV130" t="s">
        <v>1229</v>
      </c>
    </row>
    <row r="131" spans="1:48" hidden="1" x14ac:dyDescent="0.25">
      <c r="A131" t="s">
        <v>1230</v>
      </c>
      <c r="B131">
        <v>0</v>
      </c>
      <c r="C131">
        <v>0</v>
      </c>
      <c r="D131" t="s">
        <v>1231</v>
      </c>
      <c r="E131" s="1">
        <v>44550</v>
      </c>
      <c r="F131" s="1">
        <v>44553</v>
      </c>
      <c r="G131" s="1">
        <v>44553</v>
      </c>
      <c r="H131" s="1">
        <v>44917</v>
      </c>
      <c r="I131" s="1">
        <v>44917</v>
      </c>
      <c r="L131" t="s">
        <v>45</v>
      </c>
      <c r="M131" t="s">
        <v>46</v>
      </c>
      <c r="N131">
        <v>830500329</v>
      </c>
      <c r="O131" t="s">
        <v>1232</v>
      </c>
      <c r="P131" t="s">
        <v>868</v>
      </c>
      <c r="Q131" t="s">
        <v>1233</v>
      </c>
      <c r="R131" s="3">
        <v>0</v>
      </c>
      <c r="S131" s="3">
        <v>324200284.94</v>
      </c>
      <c r="T131" s="3">
        <v>0</v>
      </c>
      <c r="U131" s="3">
        <v>0</v>
      </c>
      <c r="V131" s="3">
        <v>324200284.94</v>
      </c>
      <c r="W131" s="3">
        <v>324200284.94</v>
      </c>
      <c r="Y131" t="s">
        <v>49</v>
      </c>
      <c r="Z131" t="s">
        <v>1234</v>
      </c>
      <c r="AA131" t="s">
        <v>515</v>
      </c>
      <c r="AB131" t="s">
        <v>756</v>
      </c>
      <c r="AC131" t="s">
        <v>51</v>
      </c>
      <c r="AF131">
        <v>79398357</v>
      </c>
      <c r="AG131" t="s">
        <v>1235</v>
      </c>
      <c r="AH131" t="s">
        <v>121</v>
      </c>
      <c r="AI131" t="s">
        <v>1236</v>
      </c>
      <c r="AJ131" t="s">
        <v>259</v>
      </c>
      <c r="AK131" t="s">
        <v>1237</v>
      </c>
      <c r="AM131">
        <v>3811700</v>
      </c>
      <c r="AQ131" t="s">
        <v>550</v>
      </c>
      <c r="AR131" t="s">
        <v>1227</v>
      </c>
      <c r="AS131" t="s">
        <v>60</v>
      </c>
      <c r="AT131" t="s">
        <v>635</v>
      </c>
      <c r="AU131" t="s">
        <v>636</v>
      </c>
      <c r="AV131" t="s">
        <v>1238</v>
      </c>
    </row>
    <row r="132" spans="1:48" hidden="1" x14ac:dyDescent="0.25">
      <c r="A132" t="s">
        <v>1239</v>
      </c>
      <c r="B132">
        <v>0</v>
      </c>
      <c r="C132">
        <v>0</v>
      </c>
      <c r="D132" t="s">
        <v>1240</v>
      </c>
      <c r="E132" s="1">
        <v>44554</v>
      </c>
      <c r="F132" s="1">
        <v>44559</v>
      </c>
      <c r="G132" s="1">
        <v>44559</v>
      </c>
      <c r="H132" s="1">
        <v>44926</v>
      </c>
      <c r="I132" s="1">
        <v>44926</v>
      </c>
      <c r="L132" t="s">
        <v>319</v>
      </c>
      <c r="M132" t="s">
        <v>46</v>
      </c>
      <c r="N132">
        <v>900640200</v>
      </c>
      <c r="O132" t="s">
        <v>1241</v>
      </c>
      <c r="P132" t="s">
        <v>1242</v>
      </c>
      <c r="Q132" t="s">
        <v>1243</v>
      </c>
      <c r="R132" s="3">
        <v>0</v>
      </c>
      <c r="S132" s="3">
        <v>224287840</v>
      </c>
      <c r="T132" s="3">
        <v>0</v>
      </c>
      <c r="U132" s="3">
        <v>0</v>
      </c>
      <c r="V132" s="3">
        <v>224287840</v>
      </c>
      <c r="W132" s="3">
        <v>224287840</v>
      </c>
      <c r="Y132" t="s">
        <v>49</v>
      </c>
      <c r="Z132" t="s">
        <v>1244</v>
      </c>
      <c r="AA132" t="s">
        <v>515</v>
      </c>
      <c r="AB132" t="s">
        <v>545</v>
      </c>
      <c r="AC132" t="s">
        <v>51</v>
      </c>
      <c r="AF132">
        <v>79398357</v>
      </c>
      <c r="AG132" t="s">
        <v>1235</v>
      </c>
      <c r="AH132" t="s">
        <v>121</v>
      </c>
      <c r="AI132" t="s">
        <v>1236</v>
      </c>
      <c r="AJ132" t="s">
        <v>259</v>
      </c>
      <c r="AK132" t="s">
        <v>1245</v>
      </c>
      <c r="AM132">
        <v>3811700</v>
      </c>
      <c r="AQ132" t="s">
        <v>550</v>
      </c>
      <c r="AR132" t="s">
        <v>1227</v>
      </c>
      <c r="AS132" t="s">
        <v>60</v>
      </c>
      <c r="AT132" t="s">
        <v>635</v>
      </c>
      <c r="AU132" t="s">
        <v>1228</v>
      </c>
      <c r="AV132" t="s">
        <v>1246</v>
      </c>
    </row>
    <row r="133" spans="1:48" x14ac:dyDescent="0.25">
      <c r="A133" t="s">
        <v>1247</v>
      </c>
      <c r="B133">
        <v>4</v>
      </c>
      <c r="C133">
        <v>0</v>
      </c>
      <c r="D133" t="s">
        <v>1248</v>
      </c>
      <c r="E133" s="1">
        <v>44229</v>
      </c>
      <c r="F133" s="1">
        <v>44231</v>
      </c>
      <c r="G133" s="1">
        <v>44231</v>
      </c>
      <c r="H133" s="1">
        <v>44561</v>
      </c>
      <c r="I133" s="1">
        <v>44886</v>
      </c>
      <c r="L133" t="s">
        <v>319</v>
      </c>
      <c r="M133" t="s">
        <v>147</v>
      </c>
      <c r="N133">
        <v>1014185145</v>
      </c>
      <c r="O133" t="s">
        <v>1249</v>
      </c>
      <c r="P133" t="s">
        <v>1250</v>
      </c>
      <c r="Q133" t="s">
        <v>1251</v>
      </c>
      <c r="R133" s="3">
        <v>5135817</v>
      </c>
      <c r="S133" s="3">
        <v>56322793</v>
      </c>
      <c r="T133" s="3">
        <v>28075800</v>
      </c>
      <c r="U133" s="3">
        <v>0</v>
      </c>
      <c r="V133" s="3">
        <v>84398593</v>
      </c>
      <c r="W133" s="3">
        <v>64711294</v>
      </c>
      <c r="X133">
        <v>166</v>
      </c>
      <c r="Y133" t="s">
        <v>49</v>
      </c>
      <c r="Z133" t="s">
        <v>1252</v>
      </c>
      <c r="AA133" t="s">
        <v>515</v>
      </c>
      <c r="AB133" t="s">
        <v>595</v>
      </c>
      <c r="AC133" t="s">
        <v>51</v>
      </c>
      <c r="AF133">
        <v>52554793</v>
      </c>
      <c r="AG133" t="s">
        <v>186</v>
      </c>
      <c r="AH133" t="s">
        <v>121</v>
      </c>
      <c r="AI133" t="s">
        <v>187</v>
      </c>
      <c r="AJ133" t="s">
        <v>155</v>
      </c>
      <c r="AK133" t="s">
        <v>1253</v>
      </c>
      <c r="AL133" t="s">
        <v>1254</v>
      </c>
      <c r="AM133">
        <v>3811700</v>
      </c>
      <c r="AN133">
        <v>1177</v>
      </c>
      <c r="AO133" s="2">
        <v>44718</v>
      </c>
      <c r="AP133" t="s">
        <v>1255</v>
      </c>
      <c r="AQ133" t="s">
        <v>58</v>
      </c>
      <c r="AR133" t="s">
        <v>104</v>
      </c>
      <c r="AS133" t="s">
        <v>371</v>
      </c>
      <c r="AT133" t="s">
        <v>1256</v>
      </c>
      <c r="AU133" t="s">
        <v>636</v>
      </c>
      <c r="AV133" t="s">
        <v>1257</v>
      </c>
    </row>
    <row r="134" spans="1:48" x14ac:dyDescent="0.25">
      <c r="A134" t="s">
        <v>1258</v>
      </c>
      <c r="B134">
        <v>1</v>
      </c>
      <c r="C134">
        <v>0</v>
      </c>
      <c r="D134" t="s">
        <v>1259</v>
      </c>
      <c r="E134" s="1">
        <v>44281</v>
      </c>
      <c r="F134" s="1">
        <v>44294</v>
      </c>
      <c r="G134" s="1">
        <v>44294</v>
      </c>
      <c r="H134" s="1">
        <v>44658</v>
      </c>
      <c r="I134" s="1">
        <v>44842</v>
      </c>
      <c r="L134" t="s">
        <v>45</v>
      </c>
      <c r="M134" t="s">
        <v>147</v>
      </c>
      <c r="N134">
        <v>800039398</v>
      </c>
      <c r="O134" t="s">
        <v>1260</v>
      </c>
      <c r="P134" t="s">
        <v>1261</v>
      </c>
      <c r="Q134" t="s">
        <v>1262</v>
      </c>
      <c r="R134" s="3">
        <v>0</v>
      </c>
      <c r="S134" s="3">
        <v>151706114</v>
      </c>
      <c r="T134" s="3">
        <v>75851185</v>
      </c>
      <c r="U134" s="3">
        <v>0</v>
      </c>
      <c r="V134" s="3">
        <v>227557299</v>
      </c>
      <c r="W134" s="3">
        <v>151706114</v>
      </c>
      <c r="X134">
        <v>183</v>
      </c>
      <c r="Y134" t="s">
        <v>49</v>
      </c>
      <c r="Z134" t="s">
        <v>1263</v>
      </c>
      <c r="AA134" t="s">
        <v>544</v>
      </c>
      <c r="AB134" t="s">
        <v>756</v>
      </c>
      <c r="AC134" t="s">
        <v>51</v>
      </c>
      <c r="AF134">
        <v>79358551</v>
      </c>
      <c r="AG134" t="s">
        <v>630</v>
      </c>
      <c r="AH134" t="s">
        <v>631</v>
      </c>
      <c r="AI134" t="s">
        <v>632</v>
      </c>
      <c r="AJ134" t="s">
        <v>259</v>
      </c>
      <c r="AK134" t="s">
        <v>1264</v>
      </c>
      <c r="AM134">
        <v>3811700</v>
      </c>
      <c r="AO134" t="s">
        <v>268</v>
      </c>
      <c r="AP134" t="s">
        <v>1265</v>
      </c>
      <c r="AQ134" t="s">
        <v>58</v>
      </c>
      <c r="AR134" t="s">
        <v>104</v>
      </c>
      <c r="AS134" t="s">
        <v>60</v>
      </c>
      <c r="AT134" t="s">
        <v>1059</v>
      </c>
      <c r="AU134" t="s">
        <v>1060</v>
      </c>
      <c r="AV134" t="s">
        <v>1266</v>
      </c>
    </row>
    <row r="135" spans="1:48" x14ac:dyDescent="0.25">
      <c r="A135" t="s">
        <v>1267</v>
      </c>
      <c r="B135">
        <v>1</v>
      </c>
      <c r="C135">
        <v>0</v>
      </c>
      <c r="D135" t="s">
        <v>1268</v>
      </c>
      <c r="E135" s="1">
        <v>44299</v>
      </c>
      <c r="F135" s="1">
        <v>44301</v>
      </c>
      <c r="G135" s="1">
        <v>44301</v>
      </c>
      <c r="H135" s="1">
        <v>44651</v>
      </c>
      <c r="I135" s="1">
        <v>44799</v>
      </c>
      <c r="L135" t="s">
        <v>45</v>
      </c>
      <c r="M135" t="s">
        <v>147</v>
      </c>
      <c r="N135">
        <v>79964186</v>
      </c>
      <c r="O135" t="s">
        <v>1269</v>
      </c>
      <c r="P135" t="s">
        <v>1270</v>
      </c>
      <c r="Q135" t="s">
        <v>1271</v>
      </c>
      <c r="R135" s="3">
        <v>9000000</v>
      </c>
      <c r="S135" s="3">
        <v>106800000</v>
      </c>
      <c r="T135" s="3">
        <v>45114000</v>
      </c>
      <c r="U135" s="3">
        <v>0</v>
      </c>
      <c r="V135" s="3">
        <v>151914000</v>
      </c>
      <c r="W135" s="3">
        <v>134310000</v>
      </c>
      <c r="X135">
        <v>147</v>
      </c>
      <c r="Y135" t="s">
        <v>49</v>
      </c>
      <c r="Z135" t="s">
        <v>1272</v>
      </c>
      <c r="AA135" t="s">
        <v>515</v>
      </c>
      <c r="AB135" t="s">
        <v>595</v>
      </c>
      <c r="AC135" t="s">
        <v>51</v>
      </c>
      <c r="AF135">
        <v>67020057</v>
      </c>
      <c r="AG135" t="s">
        <v>152</v>
      </c>
      <c r="AH135" t="s">
        <v>153</v>
      </c>
      <c r="AI135" t="s">
        <v>154</v>
      </c>
      <c r="AJ135" t="s">
        <v>155</v>
      </c>
      <c r="AK135" t="s">
        <v>1273</v>
      </c>
      <c r="AL135" t="s">
        <v>1274</v>
      </c>
      <c r="AM135">
        <v>3811700</v>
      </c>
      <c r="AN135">
        <v>3316</v>
      </c>
      <c r="AO135" s="2">
        <v>44648</v>
      </c>
      <c r="AP135" t="s">
        <v>1275</v>
      </c>
      <c r="AQ135" t="s">
        <v>58</v>
      </c>
      <c r="AR135" t="s">
        <v>104</v>
      </c>
      <c r="AS135" t="s">
        <v>371</v>
      </c>
      <c r="AT135" t="s">
        <v>1276</v>
      </c>
      <c r="AU135" t="s">
        <v>1277</v>
      </c>
      <c r="AV135" t="s">
        <v>1278</v>
      </c>
    </row>
    <row r="136" spans="1:48" x14ac:dyDescent="0.25">
      <c r="A136" t="s">
        <v>1279</v>
      </c>
      <c r="B136">
        <v>1</v>
      </c>
      <c r="C136">
        <v>0</v>
      </c>
      <c r="D136" t="s">
        <v>1280</v>
      </c>
      <c r="E136" s="1">
        <v>44302</v>
      </c>
      <c r="F136" s="1">
        <v>44306</v>
      </c>
      <c r="G136" s="1">
        <v>44306</v>
      </c>
      <c r="H136" s="1">
        <v>44651</v>
      </c>
      <c r="I136" s="1">
        <v>44826</v>
      </c>
      <c r="L136" t="s">
        <v>45</v>
      </c>
      <c r="M136" t="s">
        <v>147</v>
      </c>
      <c r="N136">
        <v>52409385</v>
      </c>
      <c r="O136" t="s">
        <v>1281</v>
      </c>
      <c r="P136" t="s">
        <v>1282</v>
      </c>
      <c r="Q136" t="s">
        <v>1283</v>
      </c>
      <c r="R136" s="3">
        <v>6354265</v>
      </c>
      <c r="S136" s="3">
        <v>73187149</v>
      </c>
      <c r="T136" s="3">
        <v>36431119</v>
      </c>
      <c r="U136" s="3">
        <v>0</v>
      </c>
      <c r="V136" s="3">
        <v>109618268</v>
      </c>
      <c r="W136" s="3">
        <v>91221746</v>
      </c>
      <c r="X136">
        <v>174</v>
      </c>
      <c r="Y136" t="s">
        <v>49</v>
      </c>
      <c r="Z136" t="s">
        <v>1284</v>
      </c>
      <c r="AA136" t="s">
        <v>515</v>
      </c>
      <c r="AB136" t="s">
        <v>595</v>
      </c>
      <c r="AC136" t="s">
        <v>51</v>
      </c>
      <c r="AF136">
        <v>67020057</v>
      </c>
      <c r="AG136" t="s">
        <v>152</v>
      </c>
      <c r="AH136" t="s">
        <v>153</v>
      </c>
      <c r="AI136" t="s">
        <v>154</v>
      </c>
      <c r="AJ136" t="s">
        <v>155</v>
      </c>
      <c r="AK136" t="s">
        <v>1285</v>
      </c>
      <c r="AL136" t="s">
        <v>1286</v>
      </c>
      <c r="AM136">
        <v>3811700</v>
      </c>
      <c r="AO136" s="2">
        <v>44648</v>
      </c>
      <c r="AP136" t="s">
        <v>1287</v>
      </c>
      <c r="AQ136" t="s">
        <v>58</v>
      </c>
      <c r="AR136" t="s">
        <v>104</v>
      </c>
      <c r="AS136" t="s">
        <v>371</v>
      </c>
      <c r="AT136" t="s">
        <v>1276</v>
      </c>
      <c r="AU136" t="s">
        <v>1277</v>
      </c>
      <c r="AV136" t="s">
        <v>1288</v>
      </c>
    </row>
    <row r="137" spans="1:48" x14ac:dyDescent="0.25">
      <c r="A137" t="s">
        <v>1289</v>
      </c>
      <c r="B137">
        <v>1</v>
      </c>
      <c r="C137">
        <v>1</v>
      </c>
      <c r="D137" t="s">
        <v>1290</v>
      </c>
      <c r="E137" s="1">
        <v>44313</v>
      </c>
      <c r="F137" s="1">
        <v>44315</v>
      </c>
      <c r="G137" s="1">
        <v>44315</v>
      </c>
      <c r="H137" s="1">
        <v>44665</v>
      </c>
      <c r="I137" s="1">
        <v>44841</v>
      </c>
      <c r="L137" t="s">
        <v>319</v>
      </c>
      <c r="M137" t="s">
        <v>147</v>
      </c>
      <c r="N137">
        <v>1007404216</v>
      </c>
      <c r="O137" t="s">
        <v>1291</v>
      </c>
      <c r="P137" t="s">
        <v>1292</v>
      </c>
      <c r="Q137" t="s">
        <v>1293</v>
      </c>
      <c r="R137" s="3">
        <v>3090000</v>
      </c>
      <c r="S137" s="3">
        <v>35947000</v>
      </c>
      <c r="T137" s="3">
        <v>17819000</v>
      </c>
      <c r="U137" s="3">
        <v>0</v>
      </c>
      <c r="V137" s="3">
        <v>53766000</v>
      </c>
      <c r="W137" s="3">
        <v>42230000</v>
      </c>
      <c r="X137">
        <v>175</v>
      </c>
      <c r="Y137" t="s">
        <v>49</v>
      </c>
      <c r="Z137" t="s">
        <v>1294</v>
      </c>
      <c r="AA137" t="s">
        <v>515</v>
      </c>
      <c r="AB137" t="s">
        <v>595</v>
      </c>
      <c r="AC137" t="s">
        <v>51</v>
      </c>
      <c r="AF137">
        <v>1014201474</v>
      </c>
      <c r="AG137" t="s">
        <v>1295</v>
      </c>
      <c r="AH137" t="s">
        <v>121</v>
      </c>
      <c r="AI137" t="s">
        <v>1296</v>
      </c>
      <c r="AJ137" t="s">
        <v>1297</v>
      </c>
      <c r="AK137" t="s">
        <v>1298</v>
      </c>
      <c r="AM137">
        <v>3811700</v>
      </c>
      <c r="AO137" t="s">
        <v>1299</v>
      </c>
      <c r="AP137" t="s">
        <v>1300</v>
      </c>
      <c r="AQ137" t="s">
        <v>58</v>
      </c>
      <c r="AR137" t="s">
        <v>104</v>
      </c>
      <c r="AS137" t="s">
        <v>371</v>
      </c>
      <c r="AT137" t="s">
        <v>1301</v>
      </c>
      <c r="AU137" t="s">
        <v>636</v>
      </c>
      <c r="AV137" t="s">
        <v>1302</v>
      </c>
    </row>
    <row r="138" spans="1:48" x14ac:dyDescent="0.25">
      <c r="A138" t="s">
        <v>1303</v>
      </c>
      <c r="B138">
        <v>1</v>
      </c>
      <c r="C138">
        <v>0</v>
      </c>
      <c r="D138" t="s">
        <v>1304</v>
      </c>
      <c r="E138" s="1">
        <v>44330</v>
      </c>
      <c r="F138" s="1">
        <v>44336</v>
      </c>
      <c r="G138" s="1">
        <v>44336</v>
      </c>
      <c r="H138" s="1">
        <v>44681</v>
      </c>
      <c r="I138" s="1">
        <v>44804</v>
      </c>
      <c r="L138" t="s">
        <v>45</v>
      </c>
      <c r="M138" t="s">
        <v>147</v>
      </c>
      <c r="N138">
        <v>81715123</v>
      </c>
      <c r="O138" t="s">
        <v>1305</v>
      </c>
      <c r="P138" t="s">
        <v>1306</v>
      </c>
      <c r="Q138" t="s">
        <v>1283</v>
      </c>
      <c r="R138" s="3">
        <v>5237112</v>
      </c>
      <c r="S138" s="3">
        <v>61518607</v>
      </c>
      <c r="T138" s="3">
        <v>21576900</v>
      </c>
      <c r="U138" s="3">
        <v>0</v>
      </c>
      <c r="V138" s="3">
        <v>83095507</v>
      </c>
      <c r="W138" s="3">
        <v>71259634</v>
      </c>
      <c r="X138">
        <v>122</v>
      </c>
      <c r="Y138" t="s">
        <v>49</v>
      </c>
      <c r="Z138" t="s">
        <v>1307</v>
      </c>
      <c r="AA138" t="s">
        <v>515</v>
      </c>
      <c r="AB138" t="s">
        <v>595</v>
      </c>
      <c r="AC138" t="s">
        <v>51</v>
      </c>
      <c r="AF138">
        <v>67020057</v>
      </c>
      <c r="AG138" t="s">
        <v>152</v>
      </c>
      <c r="AH138" t="s">
        <v>153</v>
      </c>
      <c r="AI138" t="s">
        <v>154</v>
      </c>
      <c r="AJ138" t="s">
        <v>155</v>
      </c>
      <c r="AK138" t="s">
        <v>1308</v>
      </c>
      <c r="AL138" t="s">
        <v>1309</v>
      </c>
      <c r="AM138">
        <v>3811700</v>
      </c>
      <c r="AN138">
        <v>4385</v>
      </c>
      <c r="AO138" t="s">
        <v>1310</v>
      </c>
      <c r="AP138" t="s">
        <v>1311</v>
      </c>
      <c r="AQ138" t="s">
        <v>58</v>
      </c>
      <c r="AR138" t="s">
        <v>104</v>
      </c>
      <c r="AS138" t="s">
        <v>371</v>
      </c>
      <c r="AT138" t="s">
        <v>1276</v>
      </c>
      <c r="AU138" t="s">
        <v>1277</v>
      </c>
      <c r="AV138" t="s">
        <v>1312</v>
      </c>
    </row>
    <row r="139" spans="1:48" x14ac:dyDescent="0.25">
      <c r="A139" t="s">
        <v>1313</v>
      </c>
      <c r="B139">
        <v>1</v>
      </c>
      <c r="C139">
        <v>0</v>
      </c>
      <c r="D139" t="s">
        <v>1314</v>
      </c>
      <c r="E139" s="1">
        <v>44330</v>
      </c>
      <c r="F139" s="1">
        <v>44336</v>
      </c>
      <c r="G139" s="1">
        <v>44336</v>
      </c>
      <c r="H139" s="1">
        <v>44681</v>
      </c>
      <c r="I139" s="1">
        <v>44804</v>
      </c>
      <c r="L139" t="s">
        <v>45</v>
      </c>
      <c r="M139" t="s">
        <v>147</v>
      </c>
      <c r="N139">
        <v>1023883955</v>
      </c>
      <c r="O139" t="s">
        <v>1315</v>
      </c>
      <c r="P139" t="s">
        <v>1316</v>
      </c>
      <c r="Q139" t="s">
        <v>1317</v>
      </c>
      <c r="R139" s="3">
        <v>6556362</v>
      </c>
      <c r="S139" s="3">
        <v>75835254</v>
      </c>
      <c r="T139" s="3">
        <v>26225448</v>
      </c>
      <c r="U139" s="3">
        <v>0</v>
      </c>
      <c r="V139" s="3">
        <v>102060702</v>
      </c>
      <c r="W139" s="3">
        <v>87636705</v>
      </c>
      <c r="X139">
        <v>122</v>
      </c>
      <c r="Y139" t="s">
        <v>49</v>
      </c>
      <c r="Z139" t="s">
        <v>1318</v>
      </c>
      <c r="AA139" t="s">
        <v>515</v>
      </c>
      <c r="AB139" t="s">
        <v>595</v>
      </c>
      <c r="AC139" t="s">
        <v>51</v>
      </c>
      <c r="AF139">
        <v>67020057</v>
      </c>
      <c r="AG139" t="s">
        <v>152</v>
      </c>
      <c r="AH139" t="s">
        <v>153</v>
      </c>
      <c r="AI139" t="s">
        <v>154</v>
      </c>
      <c r="AJ139" t="s">
        <v>155</v>
      </c>
      <c r="AK139" t="s">
        <v>1319</v>
      </c>
      <c r="AL139" t="s">
        <v>1320</v>
      </c>
      <c r="AM139">
        <v>3811700</v>
      </c>
      <c r="AN139">
        <v>2381</v>
      </c>
      <c r="AO139" t="s">
        <v>1310</v>
      </c>
      <c r="AP139" t="s">
        <v>1321</v>
      </c>
      <c r="AQ139" t="s">
        <v>58</v>
      </c>
      <c r="AR139" t="s">
        <v>104</v>
      </c>
      <c r="AS139" t="s">
        <v>371</v>
      </c>
      <c r="AT139" t="s">
        <v>1276</v>
      </c>
      <c r="AU139" t="s">
        <v>1277</v>
      </c>
      <c r="AV139" t="s">
        <v>1322</v>
      </c>
    </row>
    <row r="140" spans="1:48" x14ac:dyDescent="0.25">
      <c r="A140" t="s">
        <v>1323</v>
      </c>
      <c r="B140">
        <v>1</v>
      </c>
      <c r="C140">
        <v>0</v>
      </c>
      <c r="D140" t="s">
        <v>1324</v>
      </c>
      <c r="E140" s="1">
        <v>44334</v>
      </c>
      <c r="F140" s="1">
        <v>44337</v>
      </c>
      <c r="G140" s="1">
        <v>44337</v>
      </c>
      <c r="H140" s="1">
        <v>44674</v>
      </c>
      <c r="I140" s="1">
        <v>44844</v>
      </c>
      <c r="L140" t="s">
        <v>319</v>
      </c>
      <c r="M140" t="s">
        <v>147</v>
      </c>
      <c r="N140">
        <v>19498737</v>
      </c>
      <c r="O140" t="s">
        <v>1325</v>
      </c>
      <c r="P140" t="s">
        <v>1326</v>
      </c>
      <c r="Q140" t="s">
        <v>1327</v>
      </c>
      <c r="R140" s="3">
        <v>8782532</v>
      </c>
      <c r="S140" s="3">
        <v>98071606</v>
      </c>
      <c r="T140" s="3">
        <v>48889429</v>
      </c>
      <c r="U140" s="3">
        <v>0</v>
      </c>
      <c r="V140" s="3">
        <v>146961035</v>
      </c>
      <c r="W140" s="3">
        <v>117100427</v>
      </c>
      <c r="X140">
        <v>169</v>
      </c>
      <c r="Y140" t="s">
        <v>49</v>
      </c>
      <c r="Z140" t="s">
        <v>1328</v>
      </c>
      <c r="AA140" t="s">
        <v>544</v>
      </c>
      <c r="AB140" t="s">
        <v>595</v>
      </c>
      <c r="AC140" t="s">
        <v>51</v>
      </c>
      <c r="AF140">
        <v>79749990</v>
      </c>
      <c r="AG140" t="s">
        <v>964</v>
      </c>
      <c r="AH140" t="s">
        <v>470</v>
      </c>
      <c r="AI140" t="s">
        <v>965</v>
      </c>
      <c r="AJ140" t="s">
        <v>259</v>
      </c>
      <c r="AK140" t="s">
        <v>1329</v>
      </c>
      <c r="AL140" t="s">
        <v>1330</v>
      </c>
      <c r="AM140">
        <v>3811700</v>
      </c>
      <c r="AN140">
        <v>2504</v>
      </c>
      <c r="AO140" t="s">
        <v>1331</v>
      </c>
      <c r="AP140" t="s">
        <v>1332</v>
      </c>
      <c r="AQ140" t="s">
        <v>58</v>
      </c>
      <c r="AR140" t="s">
        <v>104</v>
      </c>
      <c r="AS140" t="s">
        <v>371</v>
      </c>
      <c r="AT140" t="s">
        <v>635</v>
      </c>
      <c r="AU140" t="s">
        <v>1228</v>
      </c>
      <c r="AV140" t="s">
        <v>1333</v>
      </c>
    </row>
    <row r="141" spans="1:48" x14ac:dyDescent="0.25">
      <c r="A141" t="s">
        <v>1334</v>
      </c>
      <c r="B141">
        <v>1</v>
      </c>
      <c r="C141">
        <v>0</v>
      </c>
      <c r="D141" t="s">
        <v>1335</v>
      </c>
      <c r="E141" s="1">
        <v>44336</v>
      </c>
      <c r="F141" s="1">
        <v>44341</v>
      </c>
      <c r="G141" s="1">
        <v>44341</v>
      </c>
      <c r="H141" s="1">
        <v>44681</v>
      </c>
      <c r="I141" s="1">
        <v>44804</v>
      </c>
      <c r="L141" t="s">
        <v>45</v>
      </c>
      <c r="M141" t="s">
        <v>147</v>
      </c>
      <c r="N141">
        <v>52952775</v>
      </c>
      <c r="O141" t="s">
        <v>1336</v>
      </c>
      <c r="P141" t="s">
        <v>1337</v>
      </c>
      <c r="Q141" t="s">
        <v>1338</v>
      </c>
      <c r="R141" s="3">
        <v>42189863</v>
      </c>
      <c r="S141" s="3">
        <v>65233023</v>
      </c>
      <c r="T141" s="3">
        <v>23043160</v>
      </c>
      <c r="U141" s="3">
        <v>0</v>
      </c>
      <c r="V141" s="3">
        <v>88276183</v>
      </c>
      <c r="W141" s="3">
        <v>81769660</v>
      </c>
      <c r="X141">
        <v>122</v>
      </c>
      <c r="Y141" t="s">
        <v>49</v>
      </c>
      <c r="Z141" t="s">
        <v>1339</v>
      </c>
      <c r="AA141" t="s">
        <v>515</v>
      </c>
      <c r="AB141" t="s">
        <v>595</v>
      </c>
      <c r="AC141" t="s">
        <v>51</v>
      </c>
      <c r="AF141">
        <v>67020057</v>
      </c>
      <c r="AG141" t="s">
        <v>152</v>
      </c>
      <c r="AH141" t="s">
        <v>153</v>
      </c>
      <c r="AI141" t="s">
        <v>154</v>
      </c>
      <c r="AJ141" t="s">
        <v>155</v>
      </c>
      <c r="AK141" t="s">
        <v>1340</v>
      </c>
      <c r="AL141" t="s">
        <v>1341</v>
      </c>
      <c r="AM141">
        <v>3811700</v>
      </c>
      <c r="AN141">
        <v>4383</v>
      </c>
      <c r="AO141" t="s">
        <v>1310</v>
      </c>
      <c r="AP141" t="s">
        <v>1342</v>
      </c>
      <c r="AQ141" t="s">
        <v>58</v>
      </c>
      <c r="AR141" t="s">
        <v>104</v>
      </c>
      <c r="AS141" t="s">
        <v>371</v>
      </c>
      <c r="AT141" t="s">
        <v>1276</v>
      </c>
      <c r="AU141" t="s">
        <v>1277</v>
      </c>
      <c r="AV141" t="s">
        <v>1343</v>
      </c>
    </row>
    <row r="142" spans="1:48" x14ac:dyDescent="0.25">
      <c r="A142" t="s">
        <v>1344</v>
      </c>
      <c r="B142">
        <v>1</v>
      </c>
      <c r="C142">
        <v>0</v>
      </c>
      <c r="D142" t="s">
        <v>1345</v>
      </c>
      <c r="E142" s="1">
        <v>44341</v>
      </c>
      <c r="F142" s="1">
        <v>44343</v>
      </c>
      <c r="G142" s="1">
        <v>44343</v>
      </c>
      <c r="H142" s="1">
        <v>44683</v>
      </c>
      <c r="I142" s="1">
        <v>44855</v>
      </c>
      <c r="L142" t="s">
        <v>319</v>
      </c>
      <c r="M142" t="s">
        <v>147</v>
      </c>
      <c r="N142">
        <v>1110452345</v>
      </c>
      <c r="O142" t="s">
        <v>1346</v>
      </c>
      <c r="P142" t="s">
        <v>1337</v>
      </c>
      <c r="Q142" t="s">
        <v>1347</v>
      </c>
      <c r="R142" s="3">
        <v>7519000</v>
      </c>
      <c r="S142" s="3">
        <v>84964700</v>
      </c>
      <c r="T142" s="3">
        <v>42357033</v>
      </c>
      <c r="U142" s="3">
        <v>0</v>
      </c>
      <c r="V142" s="3">
        <v>127321733</v>
      </c>
      <c r="W142" s="3">
        <v>98749533.329999998</v>
      </c>
      <c r="X142">
        <v>171</v>
      </c>
      <c r="Y142" t="s">
        <v>49</v>
      </c>
      <c r="Z142" t="s">
        <v>1348</v>
      </c>
      <c r="AA142" t="s">
        <v>544</v>
      </c>
      <c r="AB142" t="s">
        <v>595</v>
      </c>
      <c r="AC142" t="s">
        <v>51</v>
      </c>
      <c r="AF142">
        <v>51759269</v>
      </c>
      <c r="AG142" t="s">
        <v>1349</v>
      </c>
      <c r="AH142" t="s">
        <v>1350</v>
      </c>
      <c r="AI142" t="s">
        <v>1351</v>
      </c>
      <c r="AJ142" t="s">
        <v>1037</v>
      </c>
      <c r="AK142" t="s">
        <v>1352</v>
      </c>
      <c r="AL142" t="s">
        <v>1353</v>
      </c>
      <c r="AM142">
        <v>3811700</v>
      </c>
      <c r="AN142">
        <v>3812</v>
      </c>
      <c r="AO142" t="s">
        <v>1310</v>
      </c>
      <c r="AP142" t="s">
        <v>1354</v>
      </c>
      <c r="AQ142" t="s">
        <v>58</v>
      </c>
      <c r="AR142" t="s">
        <v>104</v>
      </c>
      <c r="AS142" t="s">
        <v>371</v>
      </c>
      <c r="AT142" t="s">
        <v>968</v>
      </c>
      <c r="AU142" t="s">
        <v>969</v>
      </c>
      <c r="AV142" t="s">
        <v>1355</v>
      </c>
    </row>
    <row r="143" spans="1:48" x14ac:dyDescent="0.25">
      <c r="A143" t="s">
        <v>1356</v>
      </c>
      <c r="B143">
        <v>1</v>
      </c>
      <c r="C143">
        <v>0</v>
      </c>
      <c r="D143" t="s">
        <v>1345</v>
      </c>
      <c r="E143" s="1">
        <v>44341</v>
      </c>
      <c r="F143" s="1">
        <v>44343</v>
      </c>
      <c r="G143" s="1">
        <v>44343</v>
      </c>
      <c r="H143" s="1">
        <v>44683</v>
      </c>
      <c r="I143" s="1">
        <v>44855</v>
      </c>
      <c r="L143" t="s">
        <v>319</v>
      </c>
      <c r="M143" t="s">
        <v>147</v>
      </c>
      <c r="N143">
        <v>364253</v>
      </c>
      <c r="O143" t="s">
        <v>1357</v>
      </c>
      <c r="P143" t="s">
        <v>1337</v>
      </c>
      <c r="Q143" t="s">
        <v>1358</v>
      </c>
      <c r="R143" s="3">
        <v>7519000</v>
      </c>
      <c r="S143" s="3">
        <v>84964700</v>
      </c>
      <c r="T143" s="3">
        <v>42357033</v>
      </c>
      <c r="U143" s="3">
        <v>0</v>
      </c>
      <c r="V143" s="3">
        <v>127321733</v>
      </c>
      <c r="W143" s="3">
        <v>98749533</v>
      </c>
      <c r="X143">
        <v>171</v>
      </c>
      <c r="Y143" t="s">
        <v>49</v>
      </c>
      <c r="Z143" t="s">
        <v>1359</v>
      </c>
      <c r="AA143" t="s">
        <v>544</v>
      </c>
      <c r="AB143" t="s">
        <v>595</v>
      </c>
      <c r="AC143" t="s">
        <v>51</v>
      </c>
      <c r="AF143">
        <v>51759269</v>
      </c>
      <c r="AG143" t="s">
        <v>1349</v>
      </c>
      <c r="AH143" t="s">
        <v>1350</v>
      </c>
      <c r="AI143" t="s">
        <v>1351</v>
      </c>
      <c r="AJ143" t="s">
        <v>1037</v>
      </c>
      <c r="AK143" t="s">
        <v>1360</v>
      </c>
      <c r="AL143" t="s">
        <v>1361</v>
      </c>
      <c r="AM143">
        <v>3811700</v>
      </c>
      <c r="AN143">
        <v>3892</v>
      </c>
      <c r="AO143" t="s">
        <v>1310</v>
      </c>
      <c r="AP143" t="s">
        <v>1362</v>
      </c>
      <c r="AQ143" t="s">
        <v>58</v>
      </c>
      <c r="AR143" t="s">
        <v>104</v>
      </c>
      <c r="AS143" t="s">
        <v>371</v>
      </c>
      <c r="AT143" t="s">
        <v>968</v>
      </c>
      <c r="AU143" t="s">
        <v>969</v>
      </c>
      <c r="AV143" t="s">
        <v>1363</v>
      </c>
    </row>
    <row r="144" spans="1:48" x14ac:dyDescent="0.25">
      <c r="A144" t="s">
        <v>1364</v>
      </c>
      <c r="B144">
        <v>1</v>
      </c>
      <c r="C144">
        <v>0</v>
      </c>
      <c r="D144" t="s">
        <v>1345</v>
      </c>
      <c r="E144" s="1">
        <v>44341</v>
      </c>
      <c r="F144" s="1">
        <v>44343</v>
      </c>
      <c r="G144" s="1">
        <v>44343</v>
      </c>
      <c r="H144" s="1">
        <v>44683</v>
      </c>
      <c r="I144" s="1">
        <v>44855</v>
      </c>
      <c r="L144" t="s">
        <v>319</v>
      </c>
      <c r="M144" t="s">
        <v>147</v>
      </c>
      <c r="N144">
        <v>79884976</v>
      </c>
      <c r="O144" t="s">
        <v>1365</v>
      </c>
      <c r="P144" t="s">
        <v>1337</v>
      </c>
      <c r="Q144" t="s">
        <v>1358</v>
      </c>
      <c r="R144" s="3">
        <v>7519000</v>
      </c>
      <c r="S144" s="3">
        <v>84964700</v>
      </c>
      <c r="T144" s="3">
        <v>42357033</v>
      </c>
      <c r="U144" s="3">
        <v>0</v>
      </c>
      <c r="V144" s="3">
        <v>127321733</v>
      </c>
      <c r="W144" s="3">
        <v>98749533</v>
      </c>
      <c r="X144">
        <v>171</v>
      </c>
      <c r="Y144" t="s">
        <v>49</v>
      </c>
      <c r="Z144" t="s">
        <v>1366</v>
      </c>
      <c r="AA144" t="s">
        <v>544</v>
      </c>
      <c r="AB144" t="s">
        <v>595</v>
      </c>
      <c r="AC144" t="s">
        <v>51</v>
      </c>
      <c r="AF144">
        <v>51759269</v>
      </c>
      <c r="AG144" t="s">
        <v>1349</v>
      </c>
      <c r="AH144" t="s">
        <v>1350</v>
      </c>
      <c r="AI144" t="s">
        <v>1351</v>
      </c>
      <c r="AJ144" t="s">
        <v>1037</v>
      </c>
      <c r="AK144" t="s">
        <v>1367</v>
      </c>
      <c r="AL144" t="s">
        <v>1368</v>
      </c>
      <c r="AM144">
        <v>3811700</v>
      </c>
      <c r="AN144">
        <v>3830</v>
      </c>
      <c r="AO144" t="s">
        <v>1310</v>
      </c>
      <c r="AP144" t="s">
        <v>1369</v>
      </c>
      <c r="AQ144" t="s">
        <v>58</v>
      </c>
      <c r="AR144" t="s">
        <v>104</v>
      </c>
      <c r="AS144" t="s">
        <v>371</v>
      </c>
      <c r="AT144" t="s">
        <v>968</v>
      </c>
      <c r="AU144" t="s">
        <v>969</v>
      </c>
      <c r="AV144" t="s">
        <v>1370</v>
      </c>
    </row>
    <row r="145" spans="1:48" x14ac:dyDescent="0.25">
      <c r="A145" t="s">
        <v>1371</v>
      </c>
      <c r="B145">
        <v>1</v>
      </c>
      <c r="C145">
        <v>0</v>
      </c>
      <c r="D145" t="s">
        <v>1372</v>
      </c>
      <c r="E145" s="1">
        <v>44341</v>
      </c>
      <c r="F145" s="1">
        <v>44343</v>
      </c>
      <c r="G145" s="1">
        <v>44343</v>
      </c>
      <c r="H145" s="1">
        <v>44683</v>
      </c>
      <c r="I145" s="1">
        <v>44855</v>
      </c>
      <c r="L145" t="s">
        <v>319</v>
      </c>
      <c r="M145" t="s">
        <v>147</v>
      </c>
      <c r="N145">
        <v>86084547</v>
      </c>
      <c r="O145" t="s">
        <v>1373</v>
      </c>
      <c r="P145" t="s">
        <v>1337</v>
      </c>
      <c r="Q145" t="s">
        <v>1374</v>
      </c>
      <c r="R145" s="3">
        <v>7519000</v>
      </c>
      <c r="S145" s="3">
        <v>84964700</v>
      </c>
      <c r="T145" s="3">
        <v>42357033</v>
      </c>
      <c r="U145" s="3">
        <v>0</v>
      </c>
      <c r="V145" s="3">
        <v>127321733</v>
      </c>
      <c r="W145" s="3">
        <v>98749533</v>
      </c>
      <c r="X145">
        <v>171</v>
      </c>
      <c r="Y145" t="s">
        <v>49</v>
      </c>
      <c r="Z145" t="s">
        <v>1375</v>
      </c>
      <c r="AA145" t="s">
        <v>544</v>
      </c>
      <c r="AB145" t="s">
        <v>595</v>
      </c>
      <c r="AC145" t="s">
        <v>51</v>
      </c>
      <c r="AF145">
        <v>51759269</v>
      </c>
      <c r="AG145" t="s">
        <v>1349</v>
      </c>
      <c r="AH145" t="s">
        <v>1350</v>
      </c>
      <c r="AI145" t="s">
        <v>1351</v>
      </c>
      <c r="AJ145" t="s">
        <v>1037</v>
      </c>
      <c r="AK145" t="s">
        <v>1376</v>
      </c>
      <c r="AL145" t="s">
        <v>1377</v>
      </c>
      <c r="AM145">
        <v>3811700</v>
      </c>
      <c r="AN145">
        <v>3519</v>
      </c>
      <c r="AO145" t="s">
        <v>1310</v>
      </c>
      <c r="AP145" t="s">
        <v>1378</v>
      </c>
      <c r="AQ145" t="s">
        <v>58</v>
      </c>
      <c r="AR145" t="s">
        <v>104</v>
      </c>
      <c r="AS145" t="s">
        <v>371</v>
      </c>
      <c r="AT145" t="s">
        <v>968</v>
      </c>
      <c r="AU145" t="s">
        <v>969</v>
      </c>
      <c r="AV145" t="s">
        <v>1379</v>
      </c>
    </row>
    <row r="146" spans="1:48" x14ac:dyDescent="0.25">
      <c r="A146" t="s">
        <v>1380</v>
      </c>
      <c r="B146">
        <v>1</v>
      </c>
      <c r="C146">
        <v>0</v>
      </c>
      <c r="D146" t="s">
        <v>1345</v>
      </c>
      <c r="E146" s="1">
        <v>44341</v>
      </c>
      <c r="F146" s="1">
        <v>44343</v>
      </c>
      <c r="G146" s="1">
        <v>44343</v>
      </c>
      <c r="H146" s="1">
        <v>44683</v>
      </c>
      <c r="I146" s="1">
        <v>44855</v>
      </c>
      <c r="L146" t="s">
        <v>319</v>
      </c>
      <c r="M146" t="s">
        <v>147</v>
      </c>
      <c r="N146">
        <v>52899089</v>
      </c>
      <c r="O146" t="s">
        <v>1381</v>
      </c>
      <c r="P146" t="s">
        <v>1382</v>
      </c>
      <c r="Q146" t="s">
        <v>1358</v>
      </c>
      <c r="R146" s="3">
        <v>7519000</v>
      </c>
      <c r="S146" s="3">
        <v>84964700</v>
      </c>
      <c r="T146" s="3">
        <v>42357033</v>
      </c>
      <c r="U146" s="3">
        <v>0</v>
      </c>
      <c r="V146" s="3">
        <v>127321733</v>
      </c>
      <c r="W146" s="3">
        <v>98749533</v>
      </c>
      <c r="X146">
        <v>171</v>
      </c>
      <c r="Y146" t="s">
        <v>49</v>
      </c>
      <c r="Z146" t="s">
        <v>1383</v>
      </c>
      <c r="AA146" t="s">
        <v>544</v>
      </c>
      <c r="AB146" t="s">
        <v>595</v>
      </c>
      <c r="AC146" t="s">
        <v>51</v>
      </c>
      <c r="AF146">
        <v>51759269</v>
      </c>
      <c r="AG146" t="s">
        <v>1349</v>
      </c>
      <c r="AH146" t="s">
        <v>1350</v>
      </c>
      <c r="AI146" t="s">
        <v>1351</v>
      </c>
      <c r="AJ146" t="s">
        <v>1037</v>
      </c>
      <c r="AK146" t="s">
        <v>1384</v>
      </c>
      <c r="AL146" t="s">
        <v>1385</v>
      </c>
      <c r="AM146">
        <v>3811700</v>
      </c>
      <c r="AN146">
        <v>4811</v>
      </c>
      <c r="AO146" t="s">
        <v>1310</v>
      </c>
      <c r="AP146" t="s">
        <v>1386</v>
      </c>
      <c r="AQ146" t="s">
        <v>58</v>
      </c>
      <c r="AR146" t="s">
        <v>104</v>
      </c>
      <c r="AS146" t="s">
        <v>371</v>
      </c>
      <c r="AT146" t="s">
        <v>968</v>
      </c>
      <c r="AU146" t="s">
        <v>969</v>
      </c>
      <c r="AV146" t="s">
        <v>1387</v>
      </c>
    </row>
    <row r="147" spans="1:48" x14ac:dyDescent="0.25">
      <c r="A147" t="s">
        <v>1388</v>
      </c>
      <c r="B147">
        <v>1</v>
      </c>
      <c r="C147">
        <v>0</v>
      </c>
      <c r="D147" t="s">
        <v>1389</v>
      </c>
      <c r="E147" s="1">
        <v>44342</v>
      </c>
      <c r="F147" s="1">
        <v>44344</v>
      </c>
      <c r="G147" s="1">
        <v>44344</v>
      </c>
      <c r="H147" s="1">
        <v>44676</v>
      </c>
      <c r="I147" s="1">
        <v>44804</v>
      </c>
      <c r="L147" t="s">
        <v>45</v>
      </c>
      <c r="M147" t="s">
        <v>147</v>
      </c>
      <c r="N147">
        <v>88269843</v>
      </c>
      <c r="O147" t="s">
        <v>1390</v>
      </c>
      <c r="P147" t="s">
        <v>1391</v>
      </c>
      <c r="Q147" t="s">
        <v>1392</v>
      </c>
      <c r="R147" s="3">
        <v>8551856</v>
      </c>
      <c r="S147" s="3">
        <v>93785354</v>
      </c>
      <c r="T147" s="3">
        <v>35632733</v>
      </c>
      <c r="U147" s="3">
        <v>0</v>
      </c>
      <c r="V147" s="3">
        <v>129418087</v>
      </c>
      <c r="W147" s="3">
        <v>120581170</v>
      </c>
      <c r="X147">
        <v>127</v>
      </c>
      <c r="Y147" t="s">
        <v>49</v>
      </c>
      <c r="Z147" t="s">
        <v>1393</v>
      </c>
      <c r="AA147" t="s">
        <v>515</v>
      </c>
      <c r="AB147" t="s">
        <v>595</v>
      </c>
      <c r="AC147" t="s">
        <v>51</v>
      </c>
      <c r="AF147">
        <v>67020057</v>
      </c>
      <c r="AG147" t="s">
        <v>152</v>
      </c>
      <c r="AH147" t="s">
        <v>153</v>
      </c>
      <c r="AI147" t="s">
        <v>154</v>
      </c>
      <c r="AJ147" t="s">
        <v>155</v>
      </c>
      <c r="AK147" t="s">
        <v>1394</v>
      </c>
      <c r="AL147" t="s">
        <v>1395</v>
      </c>
      <c r="AM147">
        <v>3811700</v>
      </c>
      <c r="AN147">
        <v>4333</v>
      </c>
      <c r="AO147" t="s">
        <v>1396</v>
      </c>
      <c r="AP147" t="s">
        <v>1397</v>
      </c>
      <c r="AQ147" t="s">
        <v>58</v>
      </c>
      <c r="AR147" t="s">
        <v>104</v>
      </c>
      <c r="AS147" t="s">
        <v>371</v>
      </c>
      <c r="AT147" t="s">
        <v>1276</v>
      </c>
      <c r="AU147" t="s">
        <v>1277</v>
      </c>
      <c r="AV147" t="s">
        <v>1398</v>
      </c>
    </row>
    <row r="148" spans="1:48" x14ac:dyDescent="0.25">
      <c r="A148" t="s">
        <v>1399</v>
      </c>
      <c r="B148">
        <v>1</v>
      </c>
      <c r="C148">
        <v>0</v>
      </c>
      <c r="D148" t="s">
        <v>1400</v>
      </c>
      <c r="E148" s="1">
        <v>44342</v>
      </c>
      <c r="F148" s="1">
        <v>44347</v>
      </c>
      <c r="G148" s="1">
        <v>44347</v>
      </c>
      <c r="H148" s="1">
        <v>44683</v>
      </c>
      <c r="I148" s="1">
        <v>44854</v>
      </c>
      <c r="L148" t="s">
        <v>319</v>
      </c>
      <c r="M148" t="s">
        <v>147</v>
      </c>
      <c r="N148">
        <v>20993865</v>
      </c>
      <c r="O148" t="s">
        <v>1401</v>
      </c>
      <c r="P148" t="s">
        <v>1402</v>
      </c>
      <c r="Q148" t="s">
        <v>1403</v>
      </c>
      <c r="R148" s="3">
        <v>7403740</v>
      </c>
      <c r="S148" s="3">
        <v>82921888</v>
      </c>
      <c r="T148" s="3">
        <v>41460944</v>
      </c>
      <c r="U148" s="3">
        <v>0</v>
      </c>
      <c r="V148" s="3">
        <v>124382832</v>
      </c>
      <c r="W148" s="3">
        <v>96495411</v>
      </c>
      <c r="X148">
        <v>170</v>
      </c>
      <c r="Y148" t="s">
        <v>49</v>
      </c>
      <c r="Z148" t="s">
        <v>1404</v>
      </c>
      <c r="AA148" t="s">
        <v>544</v>
      </c>
      <c r="AB148" t="s">
        <v>595</v>
      </c>
      <c r="AC148" t="s">
        <v>51</v>
      </c>
      <c r="AF148">
        <v>51759269</v>
      </c>
      <c r="AG148" t="s">
        <v>1349</v>
      </c>
      <c r="AH148" t="s">
        <v>1350</v>
      </c>
      <c r="AI148" t="s">
        <v>1351</v>
      </c>
      <c r="AJ148" t="s">
        <v>1037</v>
      </c>
      <c r="AK148" t="s">
        <v>1405</v>
      </c>
      <c r="AL148" t="s">
        <v>1406</v>
      </c>
      <c r="AM148">
        <v>3811700</v>
      </c>
      <c r="AN148">
        <v>3523</v>
      </c>
      <c r="AO148" t="s">
        <v>1310</v>
      </c>
      <c r="AP148" t="s">
        <v>1407</v>
      </c>
      <c r="AQ148" t="s">
        <v>58</v>
      </c>
      <c r="AR148" t="s">
        <v>104</v>
      </c>
      <c r="AS148" t="s">
        <v>371</v>
      </c>
      <c r="AT148" t="s">
        <v>968</v>
      </c>
      <c r="AU148" t="s">
        <v>969</v>
      </c>
      <c r="AV148" t="s">
        <v>1408</v>
      </c>
    </row>
    <row r="149" spans="1:48" x14ac:dyDescent="0.25">
      <c r="A149" t="s">
        <v>1409</v>
      </c>
      <c r="B149">
        <v>1</v>
      </c>
      <c r="C149">
        <v>0</v>
      </c>
      <c r="D149" t="s">
        <v>1400</v>
      </c>
      <c r="E149" s="1">
        <v>44342</v>
      </c>
      <c r="F149" s="1">
        <v>44344</v>
      </c>
      <c r="G149" s="1">
        <v>44344</v>
      </c>
      <c r="H149" s="1">
        <v>44683</v>
      </c>
      <c r="I149" s="1">
        <v>44854</v>
      </c>
      <c r="L149" t="s">
        <v>319</v>
      </c>
      <c r="M149" t="s">
        <v>147</v>
      </c>
      <c r="N149">
        <v>80736676</v>
      </c>
      <c r="O149" t="s">
        <v>1410</v>
      </c>
      <c r="P149" t="s">
        <v>1411</v>
      </c>
      <c r="Q149" t="s">
        <v>1403</v>
      </c>
      <c r="R149" s="3">
        <v>7403740</v>
      </c>
      <c r="S149" s="3">
        <v>82921888</v>
      </c>
      <c r="T149" s="3">
        <v>41460944</v>
      </c>
      <c r="U149" s="3">
        <v>0</v>
      </c>
      <c r="V149" s="3">
        <v>124382832</v>
      </c>
      <c r="W149" s="3">
        <v>96988994</v>
      </c>
      <c r="X149">
        <v>170</v>
      </c>
      <c r="Y149" t="s">
        <v>49</v>
      </c>
      <c r="Z149" t="s">
        <v>1412</v>
      </c>
      <c r="AA149" t="s">
        <v>544</v>
      </c>
      <c r="AB149" t="s">
        <v>595</v>
      </c>
      <c r="AC149" t="s">
        <v>51</v>
      </c>
      <c r="AF149">
        <v>51759269</v>
      </c>
      <c r="AG149" t="s">
        <v>1349</v>
      </c>
      <c r="AH149" t="s">
        <v>1350</v>
      </c>
      <c r="AI149" t="s">
        <v>1351</v>
      </c>
      <c r="AJ149" t="s">
        <v>1037</v>
      </c>
      <c r="AK149" t="s">
        <v>1413</v>
      </c>
      <c r="AL149" t="s">
        <v>1414</v>
      </c>
      <c r="AM149">
        <v>3811700</v>
      </c>
      <c r="AN149">
        <v>3887</v>
      </c>
      <c r="AO149" t="s">
        <v>1310</v>
      </c>
      <c r="AP149" t="s">
        <v>1415</v>
      </c>
      <c r="AQ149" t="s">
        <v>58</v>
      </c>
      <c r="AR149" t="s">
        <v>104</v>
      </c>
      <c r="AS149" t="s">
        <v>371</v>
      </c>
      <c r="AT149" t="s">
        <v>968</v>
      </c>
      <c r="AU149" t="s">
        <v>969</v>
      </c>
      <c r="AV149" t="s">
        <v>1416</v>
      </c>
    </row>
    <row r="150" spans="1:48" x14ac:dyDescent="0.25">
      <c r="A150" t="s">
        <v>1417</v>
      </c>
      <c r="B150">
        <v>1</v>
      </c>
      <c r="C150">
        <v>0</v>
      </c>
      <c r="D150" t="s">
        <v>1418</v>
      </c>
      <c r="E150" s="1">
        <v>44343</v>
      </c>
      <c r="F150" s="1">
        <v>44348</v>
      </c>
      <c r="G150" s="1">
        <v>44348</v>
      </c>
      <c r="H150" s="1">
        <v>44676</v>
      </c>
      <c r="I150" s="1">
        <v>44804</v>
      </c>
      <c r="L150" t="s">
        <v>45</v>
      </c>
      <c r="M150" t="s">
        <v>147</v>
      </c>
      <c r="N150">
        <v>52361915</v>
      </c>
      <c r="O150" t="s">
        <v>1419</v>
      </c>
      <c r="P150" t="s">
        <v>1420</v>
      </c>
      <c r="Q150" t="s">
        <v>1421</v>
      </c>
      <c r="R150" s="3">
        <v>5440495</v>
      </c>
      <c r="S150" s="3">
        <v>59664095</v>
      </c>
      <c r="T150" s="3">
        <v>22668729</v>
      </c>
      <c r="U150" s="3">
        <v>0</v>
      </c>
      <c r="V150" s="3">
        <v>82332824</v>
      </c>
      <c r="W150" s="3">
        <v>70726435</v>
      </c>
      <c r="X150">
        <v>127</v>
      </c>
      <c r="Y150" t="s">
        <v>49</v>
      </c>
      <c r="Z150" t="s">
        <v>1422</v>
      </c>
      <c r="AA150" t="s">
        <v>515</v>
      </c>
      <c r="AB150" t="s">
        <v>595</v>
      </c>
      <c r="AC150" t="s">
        <v>51</v>
      </c>
      <c r="AF150">
        <v>67020057</v>
      </c>
      <c r="AG150" t="s">
        <v>152</v>
      </c>
      <c r="AH150" t="s">
        <v>153</v>
      </c>
      <c r="AI150" t="s">
        <v>154</v>
      </c>
      <c r="AJ150" t="s">
        <v>155</v>
      </c>
      <c r="AK150" t="s">
        <v>1423</v>
      </c>
      <c r="AL150" t="s">
        <v>1424</v>
      </c>
      <c r="AM150">
        <v>3811700</v>
      </c>
      <c r="AN150">
        <v>4316</v>
      </c>
      <c r="AO150" t="s">
        <v>1396</v>
      </c>
      <c r="AP150" t="s">
        <v>1425</v>
      </c>
      <c r="AQ150" t="s">
        <v>58</v>
      </c>
      <c r="AR150" t="s">
        <v>104</v>
      </c>
      <c r="AS150" t="s">
        <v>371</v>
      </c>
      <c r="AT150" t="s">
        <v>1276</v>
      </c>
      <c r="AU150" t="s">
        <v>1277</v>
      </c>
      <c r="AV150" t="s">
        <v>1426</v>
      </c>
    </row>
    <row r="151" spans="1:48" x14ac:dyDescent="0.25">
      <c r="A151" t="s">
        <v>1427</v>
      </c>
      <c r="B151">
        <v>1</v>
      </c>
      <c r="C151">
        <v>2</v>
      </c>
      <c r="D151" t="s">
        <v>1428</v>
      </c>
      <c r="E151" s="1">
        <v>44351</v>
      </c>
      <c r="F151" s="1">
        <v>44356</v>
      </c>
      <c r="G151" s="1">
        <v>44356</v>
      </c>
      <c r="H151" s="1">
        <v>44712</v>
      </c>
      <c r="I151" s="1">
        <v>44865</v>
      </c>
      <c r="L151" t="s">
        <v>319</v>
      </c>
      <c r="M151" t="s">
        <v>46</v>
      </c>
      <c r="N151">
        <v>1070980857</v>
      </c>
      <c r="O151" t="s">
        <v>1429</v>
      </c>
      <c r="P151" t="s">
        <v>1430</v>
      </c>
      <c r="Q151" t="s">
        <v>1431</v>
      </c>
      <c r="R151" s="3">
        <v>4789500</v>
      </c>
      <c r="S151" s="3">
        <v>58910850</v>
      </c>
      <c r="T151" s="3">
        <v>24665925</v>
      </c>
      <c r="U151" s="3">
        <v>0</v>
      </c>
      <c r="V151" s="3">
        <v>83576775</v>
      </c>
      <c r="W151" s="3">
        <v>61415759</v>
      </c>
      <c r="X151">
        <v>152</v>
      </c>
      <c r="Y151" t="s">
        <v>49</v>
      </c>
      <c r="Z151" t="s">
        <v>1432</v>
      </c>
      <c r="AA151" t="s">
        <v>515</v>
      </c>
      <c r="AB151" t="s">
        <v>595</v>
      </c>
      <c r="AC151" t="s">
        <v>51</v>
      </c>
      <c r="AF151">
        <v>1014201474</v>
      </c>
      <c r="AG151" t="s">
        <v>1295</v>
      </c>
      <c r="AH151" t="s">
        <v>121</v>
      </c>
      <c r="AI151" t="s">
        <v>1296</v>
      </c>
      <c r="AJ151" t="s">
        <v>1297</v>
      </c>
      <c r="AK151" t="s">
        <v>1433</v>
      </c>
      <c r="AL151" t="s">
        <v>1434</v>
      </c>
      <c r="AM151">
        <v>3811700</v>
      </c>
      <c r="AO151" s="2">
        <v>44699</v>
      </c>
      <c r="AP151" t="s">
        <v>1435</v>
      </c>
      <c r="AQ151" t="s">
        <v>58</v>
      </c>
      <c r="AR151" t="s">
        <v>104</v>
      </c>
      <c r="AS151" t="s">
        <v>371</v>
      </c>
      <c r="AT151" t="s">
        <v>1436</v>
      </c>
      <c r="AU151" t="s">
        <v>636</v>
      </c>
      <c r="AV151" t="s">
        <v>1437</v>
      </c>
    </row>
    <row r="152" spans="1:48" x14ac:dyDescent="0.25">
      <c r="A152" t="s">
        <v>1438</v>
      </c>
      <c r="B152">
        <v>1</v>
      </c>
      <c r="C152">
        <v>1</v>
      </c>
      <c r="D152" t="s">
        <v>1439</v>
      </c>
      <c r="E152" s="1">
        <v>44351</v>
      </c>
      <c r="F152" s="1">
        <v>44356</v>
      </c>
      <c r="G152" s="1">
        <v>44356</v>
      </c>
      <c r="H152" s="1">
        <v>44712</v>
      </c>
      <c r="I152" s="1">
        <v>44865</v>
      </c>
      <c r="L152" t="s">
        <v>319</v>
      </c>
      <c r="M152" t="s">
        <v>46</v>
      </c>
      <c r="N152">
        <v>1075671008</v>
      </c>
      <c r="O152" t="s">
        <v>1440</v>
      </c>
      <c r="P152" t="s">
        <v>1430</v>
      </c>
      <c r="Q152" t="s">
        <v>1441</v>
      </c>
      <c r="R152" s="3">
        <v>4789500</v>
      </c>
      <c r="S152" s="3">
        <v>58910850</v>
      </c>
      <c r="T152" s="3">
        <v>24665925</v>
      </c>
      <c r="U152" s="3">
        <v>0</v>
      </c>
      <c r="V152" s="3">
        <v>83576775</v>
      </c>
      <c r="W152" s="3">
        <v>62402396</v>
      </c>
      <c r="X152">
        <v>152</v>
      </c>
      <c r="Y152" t="s">
        <v>49</v>
      </c>
      <c r="Z152" t="s">
        <v>1442</v>
      </c>
      <c r="AA152" t="s">
        <v>515</v>
      </c>
      <c r="AB152" t="s">
        <v>595</v>
      </c>
      <c r="AC152" t="s">
        <v>51</v>
      </c>
      <c r="AF152">
        <v>1014201474</v>
      </c>
      <c r="AG152" t="s">
        <v>1295</v>
      </c>
      <c r="AH152" t="s">
        <v>121</v>
      </c>
      <c r="AI152" t="s">
        <v>1296</v>
      </c>
      <c r="AJ152" t="s">
        <v>1297</v>
      </c>
      <c r="AK152" t="s">
        <v>1443</v>
      </c>
      <c r="AL152" t="s">
        <v>1444</v>
      </c>
      <c r="AM152">
        <v>3811700</v>
      </c>
      <c r="AO152" s="2">
        <v>44699</v>
      </c>
      <c r="AP152" t="s">
        <v>1445</v>
      </c>
      <c r="AQ152" t="s">
        <v>58</v>
      </c>
      <c r="AR152" t="s">
        <v>104</v>
      </c>
      <c r="AS152" t="s">
        <v>371</v>
      </c>
      <c r="AT152" t="s">
        <v>1436</v>
      </c>
      <c r="AU152" t="s">
        <v>636</v>
      </c>
      <c r="AV152" t="s">
        <v>1135</v>
      </c>
    </row>
    <row r="153" spans="1:48" x14ac:dyDescent="0.25">
      <c r="A153" t="s">
        <v>1446</v>
      </c>
      <c r="B153">
        <v>1</v>
      </c>
      <c r="C153">
        <v>0</v>
      </c>
      <c r="D153" t="s">
        <v>1447</v>
      </c>
      <c r="E153" s="1">
        <v>44351</v>
      </c>
      <c r="F153" s="1">
        <v>44356</v>
      </c>
      <c r="G153" s="1">
        <v>44356</v>
      </c>
      <c r="H153" s="1">
        <v>44712</v>
      </c>
      <c r="I153" s="1">
        <v>44865</v>
      </c>
      <c r="L153" t="s">
        <v>319</v>
      </c>
      <c r="M153" t="s">
        <v>46</v>
      </c>
      <c r="N153">
        <v>1020791851</v>
      </c>
      <c r="O153" t="s">
        <v>1448</v>
      </c>
      <c r="P153" t="s">
        <v>1430</v>
      </c>
      <c r="Q153" t="s">
        <v>1449</v>
      </c>
      <c r="R153" s="3">
        <v>4933185</v>
      </c>
      <c r="S153" s="3">
        <v>59198220</v>
      </c>
      <c r="T153" s="3">
        <v>24665925</v>
      </c>
      <c r="U153" s="3">
        <v>0</v>
      </c>
      <c r="V153" s="3">
        <v>83864145</v>
      </c>
      <c r="W153" s="3">
        <v>62815889</v>
      </c>
      <c r="X153">
        <v>152</v>
      </c>
      <c r="Y153" t="s">
        <v>49</v>
      </c>
      <c r="Z153" t="s">
        <v>1450</v>
      </c>
      <c r="AA153" t="s">
        <v>515</v>
      </c>
      <c r="AB153" t="s">
        <v>595</v>
      </c>
      <c r="AC153" t="s">
        <v>51</v>
      </c>
      <c r="AF153">
        <v>1014201474</v>
      </c>
      <c r="AG153" t="s">
        <v>1295</v>
      </c>
      <c r="AH153" t="s">
        <v>121</v>
      </c>
      <c r="AI153" t="s">
        <v>1296</v>
      </c>
      <c r="AJ153" t="s">
        <v>1297</v>
      </c>
      <c r="AK153" t="s">
        <v>1451</v>
      </c>
      <c r="AL153" t="s">
        <v>1452</v>
      </c>
      <c r="AM153">
        <v>3811700</v>
      </c>
      <c r="AO153" s="2">
        <v>44699</v>
      </c>
      <c r="AP153" t="s">
        <v>1453</v>
      </c>
      <c r="AQ153" t="s">
        <v>58</v>
      </c>
      <c r="AR153" t="s">
        <v>104</v>
      </c>
      <c r="AS153" t="s">
        <v>371</v>
      </c>
      <c r="AT153" t="s">
        <v>1454</v>
      </c>
      <c r="AU153" t="s">
        <v>1455</v>
      </c>
      <c r="AV153" t="s">
        <v>1135</v>
      </c>
    </row>
    <row r="154" spans="1:48" x14ac:dyDescent="0.25">
      <c r="A154" t="s">
        <v>1456</v>
      </c>
      <c r="B154">
        <v>1</v>
      </c>
      <c r="C154">
        <v>0</v>
      </c>
      <c r="D154" t="s">
        <v>1457</v>
      </c>
      <c r="E154" s="1">
        <v>44358</v>
      </c>
      <c r="F154" s="1">
        <v>44362</v>
      </c>
      <c r="G154" s="1">
        <v>44362</v>
      </c>
      <c r="H154" s="1">
        <v>44712</v>
      </c>
      <c r="I154" s="1">
        <v>44834</v>
      </c>
      <c r="L154" t="s">
        <v>45</v>
      </c>
      <c r="M154" t="s">
        <v>147</v>
      </c>
      <c r="N154">
        <v>1020739110</v>
      </c>
      <c r="O154" t="s">
        <v>1458</v>
      </c>
      <c r="P154" t="s">
        <v>1270</v>
      </c>
      <c r="Q154" t="s">
        <v>1459</v>
      </c>
      <c r="R154" s="3">
        <v>5237112</v>
      </c>
      <c r="S154" s="3">
        <v>61902662</v>
      </c>
      <c r="T154" s="3">
        <v>21576900</v>
      </c>
      <c r="U154" s="3">
        <v>0</v>
      </c>
      <c r="V154" s="3">
        <v>83479562</v>
      </c>
      <c r="W154" s="3">
        <v>66424035</v>
      </c>
      <c r="X154">
        <v>121</v>
      </c>
      <c r="Y154" t="s">
        <v>49</v>
      </c>
      <c r="Z154" t="s">
        <v>1460</v>
      </c>
      <c r="AA154" t="s">
        <v>515</v>
      </c>
      <c r="AB154" t="s">
        <v>595</v>
      </c>
      <c r="AC154" t="s">
        <v>51</v>
      </c>
      <c r="AF154">
        <v>67020057</v>
      </c>
      <c r="AG154" t="s">
        <v>152</v>
      </c>
      <c r="AH154" t="s">
        <v>153</v>
      </c>
      <c r="AI154" t="s">
        <v>154</v>
      </c>
      <c r="AJ154" t="s">
        <v>155</v>
      </c>
      <c r="AK154" t="s">
        <v>1461</v>
      </c>
      <c r="AL154" t="s">
        <v>1462</v>
      </c>
      <c r="AM154">
        <v>3811700</v>
      </c>
      <c r="AN154">
        <v>3395</v>
      </c>
      <c r="AO154" s="2">
        <v>44708</v>
      </c>
      <c r="AP154" t="s">
        <v>1463</v>
      </c>
      <c r="AQ154" t="s">
        <v>58</v>
      </c>
      <c r="AR154" t="s">
        <v>104</v>
      </c>
      <c r="AS154" t="s">
        <v>371</v>
      </c>
      <c r="AT154" t="s">
        <v>1276</v>
      </c>
      <c r="AU154" t="s">
        <v>1277</v>
      </c>
      <c r="AV154" t="s">
        <v>1464</v>
      </c>
    </row>
    <row r="155" spans="1:48" x14ac:dyDescent="0.25">
      <c r="A155" t="s">
        <v>1465</v>
      </c>
      <c r="B155">
        <v>1</v>
      </c>
      <c r="C155">
        <v>0</v>
      </c>
      <c r="D155" t="s">
        <v>1466</v>
      </c>
      <c r="E155" s="1">
        <v>44358</v>
      </c>
      <c r="F155" s="1">
        <v>44363</v>
      </c>
      <c r="G155" s="1">
        <v>44363</v>
      </c>
      <c r="H155" s="1">
        <v>44712</v>
      </c>
      <c r="I155" s="1">
        <v>44865</v>
      </c>
      <c r="L155" t="s">
        <v>45</v>
      </c>
      <c r="M155" t="s">
        <v>147</v>
      </c>
      <c r="N155">
        <v>1023959447</v>
      </c>
      <c r="O155" t="s">
        <v>1467</v>
      </c>
      <c r="P155" t="s">
        <v>1468</v>
      </c>
      <c r="Q155" t="s">
        <v>1469</v>
      </c>
      <c r="R155" s="3">
        <v>2782258</v>
      </c>
      <c r="S155" s="3">
        <v>33470567</v>
      </c>
      <c r="T155" s="3">
        <v>14328630</v>
      </c>
      <c r="U155" s="3">
        <v>0</v>
      </c>
      <c r="V155" s="3">
        <v>47799197</v>
      </c>
      <c r="W155" s="3">
        <v>35779841</v>
      </c>
      <c r="X155">
        <v>152</v>
      </c>
      <c r="Y155" t="s">
        <v>49</v>
      </c>
      <c r="Z155" t="s">
        <v>1470</v>
      </c>
      <c r="AA155" t="s">
        <v>515</v>
      </c>
      <c r="AB155" t="s">
        <v>595</v>
      </c>
      <c r="AC155" t="s">
        <v>51</v>
      </c>
      <c r="AF155">
        <v>67020057</v>
      </c>
      <c r="AG155" t="s">
        <v>152</v>
      </c>
      <c r="AH155" t="s">
        <v>153</v>
      </c>
      <c r="AI155" t="s">
        <v>154</v>
      </c>
      <c r="AJ155" t="s">
        <v>155</v>
      </c>
      <c r="AK155" t="s">
        <v>1471</v>
      </c>
      <c r="AL155" t="s">
        <v>1472</v>
      </c>
      <c r="AM155">
        <v>3811700</v>
      </c>
      <c r="AN155">
        <v>3309</v>
      </c>
      <c r="AO155" s="2">
        <v>44708</v>
      </c>
      <c r="AP155" t="s">
        <v>1473</v>
      </c>
      <c r="AQ155" t="s">
        <v>58</v>
      </c>
      <c r="AR155" t="s">
        <v>104</v>
      </c>
      <c r="AS155" t="s">
        <v>371</v>
      </c>
      <c r="AT155" t="s">
        <v>1276</v>
      </c>
      <c r="AU155" t="s">
        <v>1277</v>
      </c>
      <c r="AV155" t="s">
        <v>1474</v>
      </c>
    </row>
    <row r="156" spans="1:48" x14ac:dyDescent="0.25">
      <c r="A156" t="s">
        <v>1475</v>
      </c>
      <c r="B156">
        <v>1</v>
      </c>
      <c r="C156">
        <v>0</v>
      </c>
      <c r="D156" t="s">
        <v>1476</v>
      </c>
      <c r="E156" s="1">
        <v>44358</v>
      </c>
      <c r="F156" s="1">
        <v>44363</v>
      </c>
      <c r="G156" s="1">
        <v>44363</v>
      </c>
      <c r="H156" s="1">
        <v>44684</v>
      </c>
      <c r="I156" s="1">
        <v>44844</v>
      </c>
      <c r="L156" t="s">
        <v>319</v>
      </c>
      <c r="M156" t="s">
        <v>147</v>
      </c>
      <c r="N156">
        <v>52440039</v>
      </c>
      <c r="O156" t="s">
        <v>1477</v>
      </c>
      <c r="P156" t="s">
        <v>1478</v>
      </c>
      <c r="Q156" t="s">
        <v>1479</v>
      </c>
      <c r="R156" s="3">
        <v>8434155</v>
      </c>
      <c r="S156" s="3">
        <v>91088875</v>
      </c>
      <c r="T156" s="3">
        <v>44138745</v>
      </c>
      <c r="U156" s="3">
        <v>0</v>
      </c>
      <c r="V156" s="3">
        <v>135227620</v>
      </c>
      <c r="W156" s="3">
        <v>105426938</v>
      </c>
      <c r="X156">
        <v>159</v>
      </c>
      <c r="Y156" t="s">
        <v>49</v>
      </c>
      <c r="Z156" t="s">
        <v>1480</v>
      </c>
      <c r="AA156" t="s">
        <v>544</v>
      </c>
      <c r="AB156" t="s">
        <v>595</v>
      </c>
      <c r="AC156" t="s">
        <v>51</v>
      </c>
      <c r="AF156">
        <v>79749990</v>
      </c>
      <c r="AG156" t="s">
        <v>964</v>
      </c>
      <c r="AH156" t="s">
        <v>470</v>
      </c>
      <c r="AI156" t="s">
        <v>965</v>
      </c>
      <c r="AJ156" t="s">
        <v>259</v>
      </c>
      <c r="AK156" t="s">
        <v>1481</v>
      </c>
      <c r="AL156" t="s">
        <v>1482</v>
      </c>
      <c r="AM156">
        <v>3811700</v>
      </c>
      <c r="AN156">
        <v>2504</v>
      </c>
      <c r="AO156" t="s">
        <v>1310</v>
      </c>
      <c r="AP156" t="s">
        <v>1483</v>
      </c>
      <c r="AQ156" t="s">
        <v>58</v>
      </c>
      <c r="AR156" t="s">
        <v>104</v>
      </c>
      <c r="AS156" t="s">
        <v>371</v>
      </c>
      <c r="AT156" t="s">
        <v>635</v>
      </c>
      <c r="AU156" t="s">
        <v>1228</v>
      </c>
      <c r="AV156" t="s">
        <v>1484</v>
      </c>
    </row>
    <row r="157" spans="1:48" x14ac:dyDescent="0.25">
      <c r="A157" t="s">
        <v>1485</v>
      </c>
      <c r="B157">
        <v>1</v>
      </c>
      <c r="C157">
        <v>0</v>
      </c>
      <c r="D157" t="s">
        <v>1486</v>
      </c>
      <c r="E157" s="1">
        <v>44368</v>
      </c>
      <c r="F157" s="1">
        <v>44370</v>
      </c>
      <c r="G157" s="1">
        <v>44370</v>
      </c>
      <c r="H157" s="1">
        <v>44773</v>
      </c>
      <c r="I157" s="1">
        <v>44880</v>
      </c>
      <c r="L157" t="s">
        <v>45</v>
      </c>
      <c r="M157" t="s">
        <v>147</v>
      </c>
      <c r="N157">
        <v>830070346</v>
      </c>
      <c r="O157" t="s">
        <v>1487</v>
      </c>
      <c r="P157" t="s">
        <v>1488</v>
      </c>
      <c r="Q157" t="s">
        <v>1489</v>
      </c>
      <c r="R157" s="3">
        <v>0</v>
      </c>
      <c r="S157" s="3">
        <v>161909904</v>
      </c>
      <c r="T157" s="3">
        <v>45000000</v>
      </c>
      <c r="U157" s="3">
        <v>0</v>
      </c>
      <c r="V157" s="3">
        <v>206909904</v>
      </c>
      <c r="W157" s="3">
        <v>113625991.34</v>
      </c>
      <c r="X157">
        <v>106</v>
      </c>
      <c r="Y157" t="s">
        <v>49</v>
      </c>
      <c r="Z157" t="s">
        <v>1490</v>
      </c>
      <c r="AA157" t="s">
        <v>544</v>
      </c>
      <c r="AB157" t="s">
        <v>545</v>
      </c>
      <c r="AC157" t="s">
        <v>51</v>
      </c>
      <c r="AF157">
        <v>51829395</v>
      </c>
      <c r="AG157" t="s">
        <v>1491</v>
      </c>
      <c r="AH157" t="s">
        <v>133</v>
      </c>
      <c r="AI157" t="s">
        <v>1492</v>
      </c>
      <c r="AJ157" t="s">
        <v>986</v>
      </c>
      <c r="AK157" t="s">
        <v>1493</v>
      </c>
      <c r="AM157">
        <v>3811700</v>
      </c>
      <c r="AO157" s="2">
        <v>44771</v>
      </c>
      <c r="AP157" t="s">
        <v>1494</v>
      </c>
      <c r="AQ157" t="s">
        <v>550</v>
      </c>
      <c r="AR157" t="s">
        <v>104</v>
      </c>
      <c r="AS157" t="s">
        <v>60</v>
      </c>
      <c r="AT157" t="s">
        <v>946</v>
      </c>
      <c r="AU157" t="s">
        <v>947</v>
      </c>
      <c r="AV157" t="s">
        <v>1495</v>
      </c>
    </row>
    <row r="158" spans="1:48" x14ac:dyDescent="0.25">
      <c r="A158" t="s">
        <v>1496</v>
      </c>
      <c r="B158">
        <v>1</v>
      </c>
      <c r="C158">
        <v>0</v>
      </c>
      <c r="D158" t="s">
        <v>1497</v>
      </c>
      <c r="E158" s="1">
        <v>44372</v>
      </c>
      <c r="F158" s="1">
        <v>44385</v>
      </c>
      <c r="G158" s="1">
        <v>44385</v>
      </c>
      <c r="H158" s="1">
        <v>44749</v>
      </c>
      <c r="I158" s="1">
        <v>44841</v>
      </c>
      <c r="L158" t="s">
        <v>45</v>
      </c>
      <c r="M158" t="s">
        <v>147</v>
      </c>
      <c r="N158">
        <v>830505521</v>
      </c>
      <c r="O158" t="s">
        <v>1498</v>
      </c>
      <c r="P158" t="s">
        <v>868</v>
      </c>
      <c r="Q158" t="s">
        <v>1499</v>
      </c>
      <c r="R158" s="3">
        <v>0</v>
      </c>
      <c r="S158" s="3">
        <v>196645000</v>
      </c>
      <c r="T158" s="3">
        <v>45261452</v>
      </c>
      <c r="U158" s="3">
        <v>0</v>
      </c>
      <c r="V158" s="3">
        <v>241906452</v>
      </c>
      <c r="W158" s="3">
        <v>196645000</v>
      </c>
      <c r="X158">
        <v>91</v>
      </c>
      <c r="Y158" t="s">
        <v>49</v>
      </c>
      <c r="Z158" t="s">
        <v>1500</v>
      </c>
      <c r="AA158" t="s">
        <v>544</v>
      </c>
      <c r="AB158" t="s">
        <v>545</v>
      </c>
      <c r="AC158" t="s">
        <v>51</v>
      </c>
      <c r="AF158">
        <v>79398357</v>
      </c>
      <c r="AG158" t="s">
        <v>1235</v>
      </c>
      <c r="AH158" t="s">
        <v>121</v>
      </c>
      <c r="AI158" t="s">
        <v>1501</v>
      </c>
      <c r="AJ158" t="s">
        <v>259</v>
      </c>
      <c r="AK158" t="s">
        <v>1502</v>
      </c>
      <c r="AM158">
        <v>3811700</v>
      </c>
      <c r="AO158" s="2">
        <v>44749</v>
      </c>
      <c r="AP158" t="s">
        <v>1503</v>
      </c>
      <c r="AQ158" t="s">
        <v>550</v>
      </c>
      <c r="AR158" t="s">
        <v>104</v>
      </c>
      <c r="AS158" t="s">
        <v>60</v>
      </c>
      <c r="AT158" t="s">
        <v>1504</v>
      </c>
      <c r="AU158" t="s">
        <v>956</v>
      </c>
      <c r="AV158" t="s">
        <v>1505</v>
      </c>
    </row>
    <row r="159" spans="1:48" x14ac:dyDescent="0.25">
      <c r="A159" t="s">
        <v>1506</v>
      </c>
      <c r="B159">
        <v>1</v>
      </c>
      <c r="C159">
        <v>0</v>
      </c>
      <c r="D159" t="s">
        <v>1507</v>
      </c>
      <c r="E159" s="1">
        <v>44372</v>
      </c>
      <c r="F159" s="1">
        <v>44377</v>
      </c>
      <c r="G159" s="1">
        <v>44377</v>
      </c>
      <c r="H159" s="1">
        <v>44733</v>
      </c>
      <c r="I159" s="1">
        <v>44865</v>
      </c>
      <c r="L159" t="s">
        <v>45</v>
      </c>
      <c r="M159" t="s">
        <v>147</v>
      </c>
      <c r="N159">
        <v>80761882</v>
      </c>
      <c r="O159" t="s">
        <v>1508</v>
      </c>
      <c r="P159" t="s">
        <v>1509</v>
      </c>
      <c r="Q159" t="s">
        <v>1510</v>
      </c>
      <c r="R159" s="3">
        <v>6989691</v>
      </c>
      <c r="S159" s="3">
        <v>82478354</v>
      </c>
      <c r="T159" s="3">
        <v>30055671</v>
      </c>
      <c r="U159" s="3">
        <v>0</v>
      </c>
      <c r="V159" s="3">
        <v>112534025</v>
      </c>
      <c r="W159" s="3">
        <v>84109282</v>
      </c>
      <c r="X159">
        <v>131</v>
      </c>
      <c r="Y159" t="s">
        <v>49</v>
      </c>
      <c r="Z159" t="s">
        <v>1511</v>
      </c>
      <c r="AA159" t="s">
        <v>515</v>
      </c>
      <c r="AB159" t="s">
        <v>595</v>
      </c>
      <c r="AC159" t="s">
        <v>51</v>
      </c>
      <c r="AF159">
        <v>67020057</v>
      </c>
      <c r="AG159" t="s">
        <v>152</v>
      </c>
      <c r="AH159" t="s">
        <v>153</v>
      </c>
      <c r="AI159" t="s">
        <v>154</v>
      </c>
      <c r="AJ159" t="s">
        <v>155</v>
      </c>
      <c r="AK159" t="s">
        <v>1512</v>
      </c>
      <c r="AL159" t="s">
        <v>1513</v>
      </c>
      <c r="AM159">
        <v>3811700</v>
      </c>
      <c r="AN159">
        <v>3368</v>
      </c>
      <c r="AO159" s="2">
        <v>44728</v>
      </c>
      <c r="AP159" t="s">
        <v>1514</v>
      </c>
      <c r="AQ159" t="s">
        <v>58</v>
      </c>
      <c r="AR159" t="s">
        <v>104</v>
      </c>
      <c r="AS159" t="s">
        <v>371</v>
      </c>
      <c r="AT159" t="s">
        <v>1276</v>
      </c>
      <c r="AU159" t="s">
        <v>1277</v>
      </c>
      <c r="AV159" t="s">
        <v>1515</v>
      </c>
    </row>
    <row r="160" spans="1:48" x14ac:dyDescent="0.25">
      <c r="A160" t="s">
        <v>1516</v>
      </c>
      <c r="B160">
        <v>1</v>
      </c>
      <c r="C160">
        <v>0</v>
      </c>
      <c r="D160" t="s">
        <v>1517</v>
      </c>
      <c r="E160" s="1">
        <v>44383</v>
      </c>
      <c r="F160" s="1">
        <v>44386</v>
      </c>
      <c r="G160" s="1">
        <v>44386</v>
      </c>
      <c r="H160" s="1">
        <v>44742</v>
      </c>
      <c r="I160" s="1">
        <v>44923</v>
      </c>
      <c r="L160" t="s">
        <v>319</v>
      </c>
      <c r="M160" t="s">
        <v>46</v>
      </c>
      <c r="N160">
        <v>60443430</v>
      </c>
      <c r="O160" t="s">
        <v>1518</v>
      </c>
      <c r="P160" t="s">
        <v>1509</v>
      </c>
      <c r="Q160" t="s">
        <v>1519</v>
      </c>
      <c r="R160" s="3">
        <v>6567288</v>
      </c>
      <c r="S160" s="3">
        <v>77931818</v>
      </c>
      <c r="T160" s="3">
        <v>38965909</v>
      </c>
      <c r="U160" s="3">
        <v>0</v>
      </c>
      <c r="V160" s="3">
        <v>116897727</v>
      </c>
      <c r="W160" s="3">
        <v>77056179</v>
      </c>
      <c r="X160">
        <v>180</v>
      </c>
      <c r="Y160" t="s">
        <v>49</v>
      </c>
      <c r="Z160" t="s">
        <v>1520</v>
      </c>
      <c r="AA160" t="s">
        <v>544</v>
      </c>
      <c r="AB160" t="s">
        <v>595</v>
      </c>
      <c r="AC160" t="s">
        <v>51</v>
      </c>
      <c r="AF160">
        <v>79749990</v>
      </c>
      <c r="AG160" t="s">
        <v>964</v>
      </c>
      <c r="AH160" t="s">
        <v>470</v>
      </c>
      <c r="AI160" t="s">
        <v>965</v>
      </c>
      <c r="AJ160" t="s">
        <v>1037</v>
      </c>
      <c r="AK160" t="s">
        <v>1521</v>
      </c>
      <c r="AL160" t="s">
        <v>1522</v>
      </c>
      <c r="AM160">
        <v>3811700</v>
      </c>
      <c r="AN160">
        <v>3537</v>
      </c>
      <c r="AO160" s="2">
        <v>44708</v>
      </c>
      <c r="AP160" t="s">
        <v>1523</v>
      </c>
      <c r="AQ160" t="s">
        <v>58</v>
      </c>
      <c r="AR160" t="s">
        <v>104</v>
      </c>
      <c r="AS160" t="s">
        <v>371</v>
      </c>
      <c r="AT160" t="s">
        <v>1524</v>
      </c>
      <c r="AU160" t="s">
        <v>1525</v>
      </c>
      <c r="AV160" t="s">
        <v>1526</v>
      </c>
    </row>
    <row r="161" spans="1:48" x14ac:dyDescent="0.25">
      <c r="A161" t="s">
        <v>1527</v>
      </c>
      <c r="B161">
        <v>1</v>
      </c>
      <c r="C161">
        <v>0</v>
      </c>
      <c r="D161" t="s">
        <v>1528</v>
      </c>
      <c r="E161" s="1">
        <v>44389</v>
      </c>
      <c r="F161" s="1">
        <v>44390</v>
      </c>
      <c r="G161" s="1">
        <v>44390</v>
      </c>
      <c r="H161" s="1">
        <v>44742</v>
      </c>
      <c r="I161" s="1">
        <v>44834</v>
      </c>
      <c r="L161" t="s">
        <v>45</v>
      </c>
      <c r="M161" t="s">
        <v>46</v>
      </c>
      <c r="N161">
        <v>94447017</v>
      </c>
      <c r="O161" t="s">
        <v>1529</v>
      </c>
      <c r="P161" t="s">
        <v>1530</v>
      </c>
      <c r="Q161" t="s">
        <v>1531</v>
      </c>
      <c r="R161" s="3">
        <v>14420000</v>
      </c>
      <c r="S161" s="3">
        <v>171646067</v>
      </c>
      <c r="T161" s="3">
        <v>44557800</v>
      </c>
      <c r="U161" s="3">
        <v>0</v>
      </c>
      <c r="V161" s="3">
        <v>216203867</v>
      </c>
      <c r="W161" s="3">
        <v>171165399.99000001</v>
      </c>
      <c r="X161">
        <v>91</v>
      </c>
      <c r="Y161" t="s">
        <v>49</v>
      </c>
      <c r="Z161" t="s">
        <v>1532</v>
      </c>
      <c r="AA161" t="s">
        <v>515</v>
      </c>
      <c r="AB161" t="s">
        <v>595</v>
      </c>
      <c r="AC161" t="s">
        <v>51</v>
      </c>
      <c r="AF161">
        <v>67020057</v>
      </c>
      <c r="AG161" t="s">
        <v>152</v>
      </c>
      <c r="AH161" t="s">
        <v>153</v>
      </c>
      <c r="AI161" t="s">
        <v>154</v>
      </c>
      <c r="AJ161" t="s">
        <v>155</v>
      </c>
      <c r="AK161" t="s">
        <v>1533</v>
      </c>
      <c r="AL161" t="s">
        <v>1534</v>
      </c>
      <c r="AM161">
        <v>3811700</v>
      </c>
      <c r="AN161">
        <v>4253</v>
      </c>
      <c r="AO161" s="2">
        <v>44740</v>
      </c>
      <c r="AP161" t="s">
        <v>1535</v>
      </c>
      <c r="AQ161" t="s">
        <v>58</v>
      </c>
      <c r="AR161" t="s">
        <v>104</v>
      </c>
      <c r="AS161" t="s">
        <v>371</v>
      </c>
      <c r="AT161" t="s">
        <v>1276</v>
      </c>
      <c r="AU161" t="s">
        <v>1277</v>
      </c>
      <c r="AV161" t="s">
        <v>1536</v>
      </c>
    </row>
    <row r="162" spans="1:48" x14ac:dyDescent="0.25">
      <c r="A162" t="s">
        <v>1537</v>
      </c>
      <c r="B162">
        <v>1</v>
      </c>
      <c r="C162">
        <v>0</v>
      </c>
      <c r="D162" t="s">
        <v>1538</v>
      </c>
      <c r="E162" s="1">
        <v>44393</v>
      </c>
      <c r="F162" s="1">
        <v>44398</v>
      </c>
      <c r="G162" s="1">
        <v>44398</v>
      </c>
      <c r="H162" s="1">
        <v>44735</v>
      </c>
      <c r="I162" s="1">
        <v>44865</v>
      </c>
      <c r="L162" t="s">
        <v>45</v>
      </c>
      <c r="M162" t="s">
        <v>46</v>
      </c>
      <c r="N162">
        <v>1076623006</v>
      </c>
      <c r="O162" t="s">
        <v>1539</v>
      </c>
      <c r="P162" t="s">
        <v>1540</v>
      </c>
      <c r="Q162" t="s">
        <v>1541</v>
      </c>
      <c r="R162" s="3">
        <v>5296736</v>
      </c>
      <c r="S162" s="3">
        <v>60029675</v>
      </c>
      <c r="T162" s="3">
        <v>22422849</v>
      </c>
      <c r="U162" s="3">
        <v>0</v>
      </c>
      <c r="V162" s="3">
        <v>82452524</v>
      </c>
      <c r="W162" s="3">
        <v>60029675</v>
      </c>
      <c r="X162">
        <v>129</v>
      </c>
      <c r="Y162" t="s">
        <v>49</v>
      </c>
      <c r="Z162" t="s">
        <v>1542</v>
      </c>
      <c r="AA162" t="s">
        <v>515</v>
      </c>
      <c r="AB162" t="s">
        <v>595</v>
      </c>
      <c r="AC162" t="s">
        <v>51</v>
      </c>
      <c r="AF162">
        <v>67020057</v>
      </c>
      <c r="AG162" t="s">
        <v>152</v>
      </c>
      <c r="AH162" t="s">
        <v>153</v>
      </c>
      <c r="AI162" t="s">
        <v>154</v>
      </c>
      <c r="AJ162" t="s">
        <v>155</v>
      </c>
      <c r="AK162" t="s">
        <v>1543</v>
      </c>
      <c r="AL162" t="s">
        <v>1544</v>
      </c>
      <c r="AM162">
        <v>3811700</v>
      </c>
      <c r="AN162">
        <v>3311</v>
      </c>
      <c r="AO162" s="2">
        <v>44722</v>
      </c>
      <c r="AP162" t="s">
        <v>1545</v>
      </c>
      <c r="AQ162" t="s">
        <v>58</v>
      </c>
      <c r="AR162" t="s">
        <v>104</v>
      </c>
      <c r="AS162" t="s">
        <v>371</v>
      </c>
      <c r="AT162" t="s">
        <v>1276</v>
      </c>
      <c r="AU162" t="s">
        <v>1277</v>
      </c>
      <c r="AV162" t="s">
        <v>1546</v>
      </c>
    </row>
    <row r="163" spans="1:48" x14ac:dyDescent="0.25">
      <c r="A163" t="s">
        <v>1547</v>
      </c>
      <c r="B163">
        <v>1</v>
      </c>
      <c r="C163">
        <v>0</v>
      </c>
      <c r="D163" t="s">
        <v>1548</v>
      </c>
      <c r="E163" s="1">
        <v>44396</v>
      </c>
      <c r="F163" s="1">
        <v>44399</v>
      </c>
      <c r="G163" s="1">
        <v>44399</v>
      </c>
      <c r="H163" s="1">
        <v>44760</v>
      </c>
      <c r="I163" s="1">
        <v>44926</v>
      </c>
      <c r="L163" t="s">
        <v>45</v>
      </c>
      <c r="M163" t="s">
        <v>46</v>
      </c>
      <c r="N163">
        <v>1032440817</v>
      </c>
      <c r="O163" t="s">
        <v>1549</v>
      </c>
      <c r="P163" t="s">
        <v>1550</v>
      </c>
      <c r="Q163" t="s">
        <v>1551</v>
      </c>
      <c r="R163" s="3">
        <v>0</v>
      </c>
      <c r="S163" s="3">
        <v>58679446</v>
      </c>
      <c r="T163" s="3">
        <v>26553269</v>
      </c>
      <c r="U163" s="3">
        <v>0</v>
      </c>
      <c r="V163" s="3">
        <v>85232715</v>
      </c>
      <c r="W163" s="3">
        <v>60482445</v>
      </c>
      <c r="X163">
        <v>165</v>
      </c>
      <c r="Y163" t="s">
        <v>49</v>
      </c>
      <c r="Z163" t="s">
        <v>1552</v>
      </c>
      <c r="AA163" t="s">
        <v>515</v>
      </c>
      <c r="AB163" t="s">
        <v>595</v>
      </c>
      <c r="AC163" t="s">
        <v>51</v>
      </c>
      <c r="AF163">
        <v>52554793</v>
      </c>
      <c r="AG163" t="s">
        <v>186</v>
      </c>
      <c r="AH163" t="s">
        <v>121</v>
      </c>
      <c r="AI163" t="s">
        <v>187</v>
      </c>
      <c r="AJ163" t="s">
        <v>1553</v>
      </c>
      <c r="AK163" t="s">
        <v>1554</v>
      </c>
      <c r="AL163" t="s">
        <v>1555</v>
      </c>
      <c r="AM163">
        <v>3811700</v>
      </c>
      <c r="AN163">
        <v>4818</v>
      </c>
      <c r="AO163" s="2">
        <v>44722</v>
      </c>
      <c r="AP163" t="s">
        <v>1556</v>
      </c>
      <c r="AQ163" t="s">
        <v>58</v>
      </c>
      <c r="AR163" t="s">
        <v>104</v>
      </c>
      <c r="AS163" t="s">
        <v>371</v>
      </c>
      <c r="AT163" t="s">
        <v>1010</v>
      </c>
      <c r="AU163" t="s">
        <v>1011</v>
      </c>
      <c r="AV163" t="s">
        <v>1557</v>
      </c>
    </row>
    <row r="164" spans="1:48" x14ac:dyDescent="0.25">
      <c r="A164" t="s">
        <v>1558</v>
      </c>
      <c r="B164">
        <v>1</v>
      </c>
      <c r="C164">
        <v>0</v>
      </c>
      <c r="D164" t="s">
        <v>1559</v>
      </c>
      <c r="E164" s="1">
        <v>44398</v>
      </c>
      <c r="F164" s="1">
        <v>44409</v>
      </c>
      <c r="G164" s="1">
        <v>44409</v>
      </c>
      <c r="H164" s="1">
        <v>44773</v>
      </c>
      <c r="I164" s="1">
        <v>44895</v>
      </c>
      <c r="L164" t="s">
        <v>45</v>
      </c>
      <c r="M164" t="s">
        <v>147</v>
      </c>
      <c r="N164">
        <v>800153993</v>
      </c>
      <c r="O164" t="s">
        <v>992</v>
      </c>
      <c r="P164" t="s">
        <v>1261</v>
      </c>
      <c r="Q164" t="s">
        <v>1560</v>
      </c>
      <c r="R164" s="3">
        <v>0</v>
      </c>
      <c r="S164" s="3">
        <v>21619788</v>
      </c>
      <c r="T164" s="3">
        <v>7206596</v>
      </c>
      <c r="U164" s="3">
        <v>0</v>
      </c>
      <c r="V164" s="3">
        <v>28826384</v>
      </c>
      <c r="W164" s="3">
        <v>13512367.5</v>
      </c>
      <c r="X164">
        <v>121</v>
      </c>
      <c r="Y164" t="s">
        <v>49</v>
      </c>
      <c r="Z164" t="s">
        <v>1561</v>
      </c>
      <c r="AA164" t="s">
        <v>544</v>
      </c>
      <c r="AB164" t="s">
        <v>545</v>
      </c>
      <c r="AC164" t="s">
        <v>51</v>
      </c>
      <c r="AF164">
        <v>79419241</v>
      </c>
      <c r="AG164" t="s">
        <v>256</v>
      </c>
      <c r="AH164" t="s">
        <v>257</v>
      </c>
      <c r="AI164" t="s">
        <v>258</v>
      </c>
      <c r="AJ164" t="s">
        <v>259</v>
      </c>
      <c r="AK164" t="s">
        <v>996</v>
      </c>
      <c r="AM164">
        <v>3811700</v>
      </c>
      <c r="AO164" s="2">
        <v>44768</v>
      </c>
      <c r="AP164" t="s">
        <v>1562</v>
      </c>
      <c r="AQ164" t="s">
        <v>611</v>
      </c>
      <c r="AR164" t="s">
        <v>104</v>
      </c>
      <c r="AS164" t="s">
        <v>60</v>
      </c>
      <c r="AT164" t="s">
        <v>998</v>
      </c>
      <c r="AU164" t="s">
        <v>999</v>
      </c>
      <c r="AV164" t="s">
        <v>1563</v>
      </c>
    </row>
    <row r="165" spans="1:48" x14ac:dyDescent="0.25">
      <c r="A165" t="s">
        <v>1564</v>
      </c>
      <c r="B165">
        <v>1</v>
      </c>
      <c r="C165">
        <v>0</v>
      </c>
      <c r="D165" t="s">
        <v>1565</v>
      </c>
      <c r="E165" s="1">
        <v>44404</v>
      </c>
      <c r="F165" s="1">
        <v>44407</v>
      </c>
      <c r="G165" s="1">
        <v>44407</v>
      </c>
      <c r="H165" s="1">
        <v>44773</v>
      </c>
      <c r="I165" s="1">
        <v>44819</v>
      </c>
      <c r="L165" t="s">
        <v>45</v>
      </c>
      <c r="M165" t="s">
        <v>46</v>
      </c>
      <c r="N165">
        <v>1018471416</v>
      </c>
      <c r="O165" t="s">
        <v>1566</v>
      </c>
      <c r="P165" t="s">
        <v>1567</v>
      </c>
      <c r="Q165" t="s">
        <v>1568</v>
      </c>
      <c r="R165" s="3">
        <v>5665000</v>
      </c>
      <c r="S165" s="3">
        <v>68735333</v>
      </c>
      <c r="T165" s="3">
        <v>8497500</v>
      </c>
      <c r="U165" s="3">
        <v>0</v>
      </c>
      <c r="V165" s="3">
        <v>77232833</v>
      </c>
      <c r="W165" s="3">
        <v>68168832</v>
      </c>
      <c r="X165">
        <v>45</v>
      </c>
      <c r="Y165" t="s">
        <v>49</v>
      </c>
      <c r="Z165" t="s">
        <v>1569</v>
      </c>
      <c r="AA165" t="s">
        <v>515</v>
      </c>
      <c r="AB165" t="s">
        <v>595</v>
      </c>
      <c r="AC165" t="s">
        <v>51</v>
      </c>
      <c r="AF165">
        <v>1026255743</v>
      </c>
      <c r="AG165" t="s">
        <v>1570</v>
      </c>
      <c r="AH165" t="s">
        <v>121</v>
      </c>
      <c r="AI165" t="s">
        <v>1571</v>
      </c>
      <c r="AJ165" t="s">
        <v>88</v>
      </c>
      <c r="AK165" t="s">
        <v>1572</v>
      </c>
      <c r="AL165" t="s">
        <v>1573</v>
      </c>
      <c r="AM165">
        <v>3811700</v>
      </c>
      <c r="AN165">
        <v>2312</v>
      </c>
      <c r="AO165" s="2">
        <v>44757</v>
      </c>
      <c r="AP165" t="s">
        <v>1574</v>
      </c>
      <c r="AQ165" t="s">
        <v>58</v>
      </c>
      <c r="AR165" t="s">
        <v>104</v>
      </c>
      <c r="AS165" t="s">
        <v>371</v>
      </c>
      <c r="AT165" t="s">
        <v>946</v>
      </c>
      <c r="AU165" t="s">
        <v>947</v>
      </c>
      <c r="AV165" t="s">
        <v>1135</v>
      </c>
    </row>
    <row r="166" spans="1:48" x14ac:dyDescent="0.25">
      <c r="A166" t="s">
        <v>1575</v>
      </c>
      <c r="B166">
        <v>1</v>
      </c>
      <c r="C166">
        <v>0</v>
      </c>
      <c r="D166" t="s">
        <v>1576</v>
      </c>
      <c r="E166" s="1">
        <v>44405</v>
      </c>
      <c r="F166" s="1">
        <v>44410</v>
      </c>
      <c r="G166" s="1">
        <v>44410</v>
      </c>
      <c r="H166" s="1">
        <v>44773</v>
      </c>
      <c r="I166" s="1">
        <v>44819</v>
      </c>
      <c r="L166" t="s">
        <v>45</v>
      </c>
      <c r="M166" t="s">
        <v>46</v>
      </c>
      <c r="N166">
        <v>1015422322</v>
      </c>
      <c r="O166" t="s">
        <v>1577</v>
      </c>
      <c r="P166" t="s">
        <v>868</v>
      </c>
      <c r="Q166" t="s">
        <v>1578</v>
      </c>
      <c r="R166" s="3">
        <v>5665000</v>
      </c>
      <c r="S166" s="3">
        <v>68546500</v>
      </c>
      <c r="T166" s="3">
        <v>8497500</v>
      </c>
      <c r="U166" s="3">
        <v>0</v>
      </c>
      <c r="V166" s="3">
        <v>77044000</v>
      </c>
      <c r="W166" s="3">
        <v>62126167</v>
      </c>
      <c r="X166">
        <v>45</v>
      </c>
      <c r="Y166" t="s">
        <v>49</v>
      </c>
      <c r="Z166" t="s">
        <v>1579</v>
      </c>
      <c r="AA166" t="s">
        <v>515</v>
      </c>
      <c r="AB166" t="s">
        <v>595</v>
      </c>
      <c r="AC166" t="s">
        <v>51</v>
      </c>
      <c r="AF166">
        <v>1026255743</v>
      </c>
      <c r="AG166" t="s">
        <v>1570</v>
      </c>
      <c r="AH166" t="s">
        <v>121</v>
      </c>
      <c r="AI166" t="s">
        <v>1571</v>
      </c>
      <c r="AJ166" t="s">
        <v>88</v>
      </c>
      <c r="AK166" t="s">
        <v>1580</v>
      </c>
      <c r="AL166" t="s">
        <v>1581</v>
      </c>
      <c r="AM166">
        <v>3811700</v>
      </c>
      <c r="AN166">
        <v>3313</v>
      </c>
      <c r="AO166" s="2">
        <v>44757</v>
      </c>
      <c r="AP166" t="s">
        <v>1582</v>
      </c>
      <c r="AQ166" t="s">
        <v>58</v>
      </c>
      <c r="AR166" t="s">
        <v>104</v>
      </c>
      <c r="AS166" t="s">
        <v>371</v>
      </c>
      <c r="AT166" t="s">
        <v>1583</v>
      </c>
      <c r="AU166" t="s">
        <v>1584</v>
      </c>
      <c r="AV166" t="s">
        <v>1135</v>
      </c>
    </row>
    <row r="167" spans="1:48" x14ac:dyDescent="0.25">
      <c r="A167" t="s">
        <v>1585</v>
      </c>
      <c r="B167">
        <v>1</v>
      </c>
      <c r="C167">
        <v>0</v>
      </c>
      <c r="D167" t="s">
        <v>1586</v>
      </c>
      <c r="E167" s="1">
        <v>44406</v>
      </c>
      <c r="F167" s="1">
        <v>44411</v>
      </c>
      <c r="G167" s="1">
        <v>44411</v>
      </c>
      <c r="H167" s="1">
        <v>44742</v>
      </c>
      <c r="I167" s="1">
        <v>44819</v>
      </c>
      <c r="L167" t="s">
        <v>45</v>
      </c>
      <c r="M167" t="s">
        <v>46</v>
      </c>
      <c r="N167">
        <v>39577330</v>
      </c>
      <c r="O167" t="s">
        <v>1587</v>
      </c>
      <c r="P167" t="s">
        <v>1588</v>
      </c>
      <c r="Q167" t="s">
        <v>1589</v>
      </c>
      <c r="R167" s="3">
        <v>6087874</v>
      </c>
      <c r="S167" s="3">
        <v>68671217</v>
      </c>
      <c r="T167" s="3">
        <v>15676275</v>
      </c>
      <c r="U167" s="3">
        <v>0</v>
      </c>
      <c r="V167" s="3">
        <v>84347492</v>
      </c>
      <c r="W167" s="3">
        <v>67656572</v>
      </c>
      <c r="X167">
        <v>76</v>
      </c>
      <c r="Y167" t="s">
        <v>49</v>
      </c>
      <c r="Z167" t="s">
        <v>1590</v>
      </c>
      <c r="AA167" t="s">
        <v>515</v>
      </c>
      <c r="AB167" t="s">
        <v>595</v>
      </c>
      <c r="AC167" t="s">
        <v>51</v>
      </c>
      <c r="AF167">
        <v>67020057</v>
      </c>
      <c r="AG167" t="s">
        <v>152</v>
      </c>
      <c r="AH167" t="s">
        <v>153</v>
      </c>
      <c r="AI167" t="s">
        <v>154</v>
      </c>
      <c r="AJ167" t="s">
        <v>155</v>
      </c>
      <c r="AK167" t="s">
        <v>1591</v>
      </c>
      <c r="AL167" t="s">
        <v>1592</v>
      </c>
      <c r="AM167">
        <v>3811700</v>
      </c>
      <c r="AN167">
        <v>3368</v>
      </c>
      <c r="AO167" s="2">
        <v>44735</v>
      </c>
      <c r="AP167" t="s">
        <v>1593</v>
      </c>
      <c r="AQ167" t="s">
        <v>58</v>
      </c>
      <c r="AR167" t="s">
        <v>104</v>
      </c>
      <c r="AS167" t="s">
        <v>371</v>
      </c>
      <c r="AT167" t="s">
        <v>1276</v>
      </c>
      <c r="AU167" t="s">
        <v>1277</v>
      </c>
      <c r="AV167" t="s">
        <v>1594</v>
      </c>
    </row>
    <row r="168" spans="1:48" x14ac:dyDescent="0.25">
      <c r="A168" t="s">
        <v>1595</v>
      </c>
      <c r="B168">
        <v>1</v>
      </c>
      <c r="C168">
        <v>0</v>
      </c>
      <c r="D168" t="s">
        <v>1596</v>
      </c>
      <c r="E168" s="1">
        <v>44407</v>
      </c>
      <c r="F168" s="1">
        <v>44411</v>
      </c>
      <c r="G168" s="1">
        <v>44411</v>
      </c>
      <c r="H168" s="1">
        <v>44742</v>
      </c>
      <c r="I168" s="1">
        <v>44908</v>
      </c>
      <c r="L168" t="s">
        <v>45</v>
      </c>
      <c r="M168" t="s">
        <v>46</v>
      </c>
      <c r="N168">
        <v>79264478</v>
      </c>
      <c r="O168" t="s">
        <v>1597</v>
      </c>
      <c r="P168" t="s">
        <v>1588</v>
      </c>
      <c r="Q168" t="s">
        <v>1283</v>
      </c>
      <c r="R168" s="3">
        <v>6948787</v>
      </c>
      <c r="S168" s="3">
        <v>78150693</v>
      </c>
      <c r="T168" s="3">
        <v>38887730</v>
      </c>
      <c r="U168" s="3">
        <v>0</v>
      </c>
      <c r="V168" s="3">
        <v>117038423</v>
      </c>
      <c r="W168" s="3">
        <v>77224189</v>
      </c>
      <c r="X168">
        <v>165</v>
      </c>
      <c r="Y168" t="s">
        <v>49</v>
      </c>
      <c r="Z168" t="s">
        <v>1598</v>
      </c>
      <c r="AA168" t="s">
        <v>515</v>
      </c>
      <c r="AB168" t="s">
        <v>595</v>
      </c>
      <c r="AC168" t="s">
        <v>51</v>
      </c>
      <c r="AF168">
        <v>67020057</v>
      </c>
      <c r="AG168" t="s">
        <v>152</v>
      </c>
      <c r="AH168" t="s">
        <v>153</v>
      </c>
      <c r="AI168" t="s">
        <v>154</v>
      </c>
      <c r="AJ168" t="s">
        <v>155</v>
      </c>
      <c r="AK168" t="s">
        <v>1599</v>
      </c>
      <c r="AL168" t="s">
        <v>1600</v>
      </c>
      <c r="AM168">
        <v>3811700</v>
      </c>
      <c r="AN168">
        <v>3368</v>
      </c>
      <c r="AO168" s="2">
        <v>44736</v>
      </c>
      <c r="AP168" t="s">
        <v>1601</v>
      </c>
      <c r="AQ168" t="s">
        <v>58</v>
      </c>
      <c r="AR168" t="s">
        <v>104</v>
      </c>
      <c r="AS168" t="s">
        <v>371</v>
      </c>
      <c r="AT168" t="s">
        <v>1276</v>
      </c>
      <c r="AU168" t="s">
        <v>1277</v>
      </c>
      <c r="AV168" t="s">
        <v>1602</v>
      </c>
    </row>
    <row r="169" spans="1:48" x14ac:dyDescent="0.25">
      <c r="A169" t="s">
        <v>1603</v>
      </c>
      <c r="B169">
        <v>1</v>
      </c>
      <c r="C169">
        <v>0</v>
      </c>
      <c r="D169" t="s">
        <v>1604</v>
      </c>
      <c r="E169" s="1">
        <v>44407</v>
      </c>
      <c r="F169" s="1">
        <v>44413</v>
      </c>
      <c r="G169" s="1">
        <v>44413</v>
      </c>
      <c r="H169" s="1">
        <v>44742</v>
      </c>
      <c r="I169" s="1">
        <v>44819</v>
      </c>
      <c r="L169" t="s">
        <v>45</v>
      </c>
      <c r="M169" t="s">
        <v>46</v>
      </c>
      <c r="N169">
        <v>41468826</v>
      </c>
      <c r="O169" t="s">
        <v>1605</v>
      </c>
      <c r="P169" t="s">
        <v>1606</v>
      </c>
      <c r="Q169" t="s">
        <v>1607</v>
      </c>
      <c r="R169" s="3">
        <v>12602200</v>
      </c>
      <c r="S169" s="3">
        <v>141732707</v>
      </c>
      <c r="T169" s="3">
        <v>32450650</v>
      </c>
      <c r="U169" s="3">
        <v>0</v>
      </c>
      <c r="V169" s="3">
        <v>174183357</v>
      </c>
      <c r="W169" s="3">
        <v>128290360</v>
      </c>
      <c r="X169">
        <v>76</v>
      </c>
      <c r="Y169" t="s">
        <v>49</v>
      </c>
      <c r="Z169" t="s">
        <v>1608</v>
      </c>
      <c r="AA169" t="s">
        <v>515</v>
      </c>
      <c r="AB169" t="s">
        <v>595</v>
      </c>
      <c r="AC169" t="s">
        <v>51</v>
      </c>
      <c r="AF169">
        <v>67020057</v>
      </c>
      <c r="AG169" t="s">
        <v>152</v>
      </c>
      <c r="AH169" t="s">
        <v>153</v>
      </c>
      <c r="AI169" t="s">
        <v>154</v>
      </c>
      <c r="AJ169" t="s">
        <v>155</v>
      </c>
      <c r="AK169" t="s">
        <v>1609</v>
      </c>
      <c r="AL169" t="s">
        <v>1610</v>
      </c>
      <c r="AM169">
        <v>3811700</v>
      </c>
      <c r="AN169">
        <v>3368</v>
      </c>
      <c r="AO169" s="2">
        <v>44740</v>
      </c>
      <c r="AP169" t="s">
        <v>1611</v>
      </c>
      <c r="AQ169" t="s">
        <v>58</v>
      </c>
      <c r="AR169" t="s">
        <v>104</v>
      </c>
      <c r="AS169" t="s">
        <v>371</v>
      </c>
      <c r="AT169" t="s">
        <v>1276</v>
      </c>
      <c r="AU169" t="s">
        <v>1277</v>
      </c>
      <c r="AV169" t="s">
        <v>1612</v>
      </c>
    </row>
    <row r="170" spans="1:48" x14ac:dyDescent="0.25">
      <c r="A170" t="s">
        <v>1613</v>
      </c>
      <c r="B170">
        <v>1</v>
      </c>
      <c r="C170">
        <v>0</v>
      </c>
      <c r="D170" t="s">
        <v>1614</v>
      </c>
      <c r="E170" s="1">
        <v>44407</v>
      </c>
      <c r="F170" s="1">
        <v>44411</v>
      </c>
      <c r="G170" s="1">
        <v>44411</v>
      </c>
      <c r="H170" s="1">
        <v>44747</v>
      </c>
      <c r="I170" s="1">
        <v>44918</v>
      </c>
      <c r="L170" t="s">
        <v>45</v>
      </c>
      <c r="M170" t="s">
        <v>46</v>
      </c>
      <c r="N170">
        <v>1130620652</v>
      </c>
      <c r="O170" t="s">
        <v>1615</v>
      </c>
      <c r="P170" t="s">
        <v>1616</v>
      </c>
      <c r="Q170" t="s">
        <v>1617</v>
      </c>
      <c r="R170" s="3">
        <v>5134423</v>
      </c>
      <c r="S170" s="3">
        <v>57676685</v>
      </c>
      <c r="T170" s="3">
        <v>28752769</v>
      </c>
      <c r="U170" s="3">
        <v>0</v>
      </c>
      <c r="V170" s="3">
        <v>86429454</v>
      </c>
      <c r="W170" s="3">
        <v>56136358</v>
      </c>
      <c r="X170">
        <v>170</v>
      </c>
      <c r="Y170" t="s">
        <v>49</v>
      </c>
      <c r="Z170" t="s">
        <v>1618</v>
      </c>
      <c r="AA170" t="s">
        <v>515</v>
      </c>
      <c r="AB170" t="s">
        <v>595</v>
      </c>
      <c r="AC170" t="s">
        <v>51</v>
      </c>
      <c r="AF170">
        <v>67020057</v>
      </c>
      <c r="AG170" t="s">
        <v>152</v>
      </c>
      <c r="AH170" t="s">
        <v>153</v>
      </c>
      <c r="AI170" t="s">
        <v>154</v>
      </c>
      <c r="AJ170" t="s">
        <v>155</v>
      </c>
      <c r="AK170" t="s">
        <v>1619</v>
      </c>
      <c r="AL170" t="s">
        <v>1620</v>
      </c>
      <c r="AM170">
        <v>3811700</v>
      </c>
      <c r="AO170" s="2">
        <v>44735</v>
      </c>
      <c r="AP170" t="s">
        <v>1621</v>
      </c>
      <c r="AQ170" t="s">
        <v>58</v>
      </c>
      <c r="AR170" t="s">
        <v>104</v>
      </c>
      <c r="AS170" t="s">
        <v>371</v>
      </c>
      <c r="AT170" t="s">
        <v>1276</v>
      </c>
      <c r="AU170" t="s">
        <v>1277</v>
      </c>
      <c r="AV170" t="s">
        <v>1622</v>
      </c>
    </row>
    <row r="171" spans="1:48" x14ac:dyDescent="0.25">
      <c r="A171" t="s">
        <v>1623</v>
      </c>
      <c r="B171">
        <v>1</v>
      </c>
      <c r="C171">
        <v>0</v>
      </c>
      <c r="D171" t="s">
        <v>1624</v>
      </c>
      <c r="E171" s="1">
        <v>44407</v>
      </c>
      <c r="F171" s="1">
        <v>44411</v>
      </c>
      <c r="G171" s="1">
        <v>44411</v>
      </c>
      <c r="H171" s="1">
        <v>44742</v>
      </c>
      <c r="I171" s="1">
        <v>44819</v>
      </c>
      <c r="L171" t="s">
        <v>45</v>
      </c>
      <c r="M171" t="s">
        <v>46</v>
      </c>
      <c r="N171">
        <v>40933039</v>
      </c>
      <c r="O171" t="s">
        <v>1625</v>
      </c>
      <c r="P171" t="s">
        <v>1588</v>
      </c>
      <c r="Q171" t="s">
        <v>1283</v>
      </c>
      <c r="R171" s="3">
        <v>5910558</v>
      </c>
      <c r="S171" s="3">
        <v>66651394</v>
      </c>
      <c r="T171" s="3">
        <v>15219688</v>
      </c>
      <c r="U171" s="3">
        <v>0</v>
      </c>
      <c r="V171" s="3">
        <v>81871082</v>
      </c>
      <c r="W171" s="3">
        <v>65863320</v>
      </c>
      <c r="X171">
        <v>76</v>
      </c>
      <c r="Y171" t="s">
        <v>49</v>
      </c>
      <c r="Z171" t="s">
        <v>1626</v>
      </c>
      <c r="AA171" t="s">
        <v>515</v>
      </c>
      <c r="AB171" t="s">
        <v>595</v>
      </c>
      <c r="AC171" t="s">
        <v>51</v>
      </c>
      <c r="AF171">
        <v>67020057</v>
      </c>
      <c r="AG171" t="s">
        <v>152</v>
      </c>
      <c r="AH171" t="s">
        <v>153</v>
      </c>
      <c r="AI171" t="s">
        <v>154</v>
      </c>
      <c r="AJ171" t="s">
        <v>155</v>
      </c>
      <c r="AK171" t="s">
        <v>1627</v>
      </c>
      <c r="AL171" t="s">
        <v>1628</v>
      </c>
      <c r="AM171">
        <v>3811700</v>
      </c>
      <c r="AN171">
        <v>3368</v>
      </c>
      <c r="AO171" s="2">
        <v>44735</v>
      </c>
      <c r="AP171" t="s">
        <v>1629</v>
      </c>
      <c r="AQ171" t="s">
        <v>58</v>
      </c>
      <c r="AR171" t="s">
        <v>104</v>
      </c>
      <c r="AS171" t="s">
        <v>371</v>
      </c>
      <c r="AT171" t="s">
        <v>1276</v>
      </c>
      <c r="AU171" t="s">
        <v>1277</v>
      </c>
      <c r="AV171" t="s">
        <v>1630</v>
      </c>
    </row>
    <row r="172" spans="1:48" x14ac:dyDescent="0.25">
      <c r="A172" t="s">
        <v>1631</v>
      </c>
      <c r="B172">
        <v>1</v>
      </c>
      <c r="C172">
        <v>0</v>
      </c>
      <c r="D172" t="s">
        <v>1632</v>
      </c>
      <c r="E172" s="1">
        <v>44425</v>
      </c>
      <c r="F172" s="1">
        <v>44427</v>
      </c>
      <c r="G172" s="1">
        <v>44427</v>
      </c>
      <c r="H172" s="1">
        <v>44773</v>
      </c>
      <c r="I172" s="1">
        <v>44819</v>
      </c>
      <c r="L172" t="s">
        <v>45</v>
      </c>
      <c r="M172" t="s">
        <v>46</v>
      </c>
      <c r="N172">
        <v>52175553</v>
      </c>
      <c r="O172" t="s">
        <v>1633</v>
      </c>
      <c r="P172" t="s">
        <v>1634</v>
      </c>
      <c r="Q172" t="s">
        <v>1635</v>
      </c>
      <c r="R172" s="3">
        <v>5394225</v>
      </c>
      <c r="S172" s="3">
        <v>62573010</v>
      </c>
      <c r="T172" s="3">
        <v>8091338</v>
      </c>
      <c r="U172" s="3">
        <v>0</v>
      </c>
      <c r="V172" s="3">
        <v>70664348</v>
      </c>
      <c r="W172" s="3">
        <v>56099940</v>
      </c>
      <c r="X172">
        <v>45</v>
      </c>
      <c r="Y172" t="s">
        <v>49</v>
      </c>
      <c r="Z172" t="s">
        <v>1636</v>
      </c>
      <c r="AA172" t="s">
        <v>515</v>
      </c>
      <c r="AB172" t="s">
        <v>595</v>
      </c>
      <c r="AC172" t="s">
        <v>51</v>
      </c>
      <c r="AF172">
        <v>67020057</v>
      </c>
      <c r="AG172" t="s">
        <v>152</v>
      </c>
      <c r="AH172" t="s">
        <v>153</v>
      </c>
      <c r="AI172" t="s">
        <v>154</v>
      </c>
      <c r="AJ172" t="s">
        <v>155</v>
      </c>
      <c r="AK172" t="s">
        <v>1637</v>
      </c>
      <c r="AL172" t="s">
        <v>1638</v>
      </c>
      <c r="AM172">
        <v>3811700</v>
      </c>
      <c r="AN172">
        <v>4264</v>
      </c>
      <c r="AO172" s="2">
        <v>44757</v>
      </c>
      <c r="AP172" t="s">
        <v>1639</v>
      </c>
      <c r="AQ172" t="s">
        <v>58</v>
      </c>
      <c r="AR172" t="s">
        <v>104</v>
      </c>
      <c r="AS172" t="s">
        <v>371</v>
      </c>
      <c r="AT172" t="s">
        <v>1276</v>
      </c>
      <c r="AU172" t="s">
        <v>1277</v>
      </c>
      <c r="AV172" t="s">
        <v>1640</v>
      </c>
    </row>
    <row r="173" spans="1:48" x14ac:dyDescent="0.25">
      <c r="A173" t="s">
        <v>1641</v>
      </c>
      <c r="B173">
        <v>1</v>
      </c>
      <c r="C173">
        <v>0</v>
      </c>
      <c r="D173" t="s">
        <v>1642</v>
      </c>
      <c r="E173" s="1">
        <v>44428</v>
      </c>
      <c r="F173" s="1">
        <v>44432</v>
      </c>
      <c r="G173" s="1">
        <v>44432</v>
      </c>
      <c r="H173" s="1">
        <v>44732</v>
      </c>
      <c r="I173" s="1">
        <v>44865</v>
      </c>
      <c r="L173" t="s">
        <v>45</v>
      </c>
      <c r="M173" t="s">
        <v>147</v>
      </c>
      <c r="N173">
        <v>1026250860</v>
      </c>
      <c r="O173" t="s">
        <v>1643</v>
      </c>
      <c r="P173" t="s">
        <v>1644</v>
      </c>
      <c r="Q173" t="s">
        <v>1645</v>
      </c>
      <c r="R173" s="3">
        <v>6279261</v>
      </c>
      <c r="S173" s="3">
        <v>62164684</v>
      </c>
      <c r="T173" s="3">
        <v>27210131</v>
      </c>
      <c r="U173" s="3">
        <v>0</v>
      </c>
      <c r="V173" s="3">
        <v>89374815</v>
      </c>
      <c r="W173" s="3">
        <v>70537032</v>
      </c>
      <c r="X173">
        <v>132</v>
      </c>
      <c r="Y173" t="s">
        <v>49</v>
      </c>
      <c r="Z173" t="s">
        <v>1646</v>
      </c>
      <c r="AA173" t="s">
        <v>515</v>
      </c>
      <c r="AB173" t="s">
        <v>595</v>
      </c>
      <c r="AC173" t="s">
        <v>51</v>
      </c>
      <c r="AF173">
        <v>52485009</v>
      </c>
      <c r="AG173" t="s">
        <v>1647</v>
      </c>
      <c r="AH173" t="s">
        <v>1648</v>
      </c>
      <c r="AI173" t="s">
        <v>1649</v>
      </c>
      <c r="AJ173" t="s">
        <v>155</v>
      </c>
      <c r="AK173" t="s">
        <v>1650</v>
      </c>
      <c r="AL173" t="s">
        <v>1651</v>
      </c>
      <c r="AM173">
        <v>3811700</v>
      </c>
      <c r="AN173">
        <v>4336</v>
      </c>
      <c r="AO173" s="2">
        <v>44728</v>
      </c>
      <c r="AP173" t="s">
        <v>1652</v>
      </c>
      <c r="AQ173" t="s">
        <v>58</v>
      </c>
      <c r="AR173" t="s">
        <v>104</v>
      </c>
      <c r="AS173" t="s">
        <v>371</v>
      </c>
      <c r="AT173" t="s">
        <v>1276</v>
      </c>
      <c r="AU173" t="s">
        <v>1277</v>
      </c>
      <c r="AV173" t="s">
        <v>1653</v>
      </c>
    </row>
    <row r="174" spans="1:48" x14ac:dyDescent="0.25">
      <c r="A174" t="s">
        <v>1654</v>
      </c>
      <c r="B174">
        <v>1</v>
      </c>
      <c r="C174">
        <v>0</v>
      </c>
      <c r="D174" t="s">
        <v>1655</v>
      </c>
      <c r="E174" s="1">
        <v>44432</v>
      </c>
      <c r="F174" s="1">
        <v>44434</v>
      </c>
      <c r="G174" s="1">
        <v>44434</v>
      </c>
      <c r="H174" s="1">
        <v>44765</v>
      </c>
      <c r="I174" s="1">
        <v>44819</v>
      </c>
      <c r="L174" t="s">
        <v>45</v>
      </c>
      <c r="M174" t="s">
        <v>147</v>
      </c>
      <c r="N174">
        <v>51963956</v>
      </c>
      <c r="O174" t="s">
        <v>1656</v>
      </c>
      <c r="P174" t="s">
        <v>1588</v>
      </c>
      <c r="Q174" t="s">
        <v>1283</v>
      </c>
      <c r="R174" s="3">
        <v>4304558</v>
      </c>
      <c r="S174" s="3">
        <v>48941391</v>
      </c>
      <c r="T174" s="3">
        <v>7685072</v>
      </c>
      <c r="U174" s="3">
        <v>0</v>
      </c>
      <c r="V174" s="3">
        <v>56626463</v>
      </c>
      <c r="W174" s="3">
        <v>44537828</v>
      </c>
      <c r="X174">
        <v>53</v>
      </c>
      <c r="Y174" t="s">
        <v>49</v>
      </c>
      <c r="Z174" t="s">
        <v>1657</v>
      </c>
      <c r="AA174" t="s">
        <v>515</v>
      </c>
      <c r="AB174" t="s">
        <v>595</v>
      </c>
      <c r="AC174" t="s">
        <v>51</v>
      </c>
      <c r="AF174">
        <v>52485009</v>
      </c>
      <c r="AG174" t="s">
        <v>1647</v>
      </c>
      <c r="AH174" t="s">
        <v>1648</v>
      </c>
      <c r="AI174" t="s">
        <v>1649</v>
      </c>
      <c r="AJ174" t="s">
        <v>155</v>
      </c>
      <c r="AK174" t="s">
        <v>1658</v>
      </c>
      <c r="AL174" t="s">
        <v>1659</v>
      </c>
      <c r="AM174">
        <v>3811700</v>
      </c>
      <c r="AO174" s="2">
        <v>44764</v>
      </c>
      <c r="AP174" t="s">
        <v>1660</v>
      </c>
      <c r="AQ174" t="s">
        <v>58</v>
      </c>
      <c r="AR174" t="s">
        <v>104</v>
      </c>
      <c r="AS174" t="s">
        <v>371</v>
      </c>
      <c r="AT174" t="s">
        <v>1661</v>
      </c>
      <c r="AU174" t="s">
        <v>1662</v>
      </c>
      <c r="AV174" t="s">
        <v>1663</v>
      </c>
    </row>
    <row r="175" spans="1:48" x14ac:dyDescent="0.25">
      <c r="A175" t="s">
        <v>1664</v>
      </c>
      <c r="B175">
        <v>1</v>
      </c>
      <c r="C175">
        <v>0</v>
      </c>
      <c r="D175" t="s">
        <v>1665</v>
      </c>
      <c r="E175" s="1">
        <v>44435</v>
      </c>
      <c r="F175" s="1">
        <v>44460</v>
      </c>
      <c r="G175" s="1">
        <v>44460</v>
      </c>
      <c r="H175" s="1">
        <v>44773</v>
      </c>
      <c r="I175" s="1">
        <v>44895</v>
      </c>
      <c r="L175" t="s">
        <v>45</v>
      </c>
      <c r="M175" t="s">
        <v>46</v>
      </c>
      <c r="N175">
        <v>900404206</v>
      </c>
      <c r="O175" t="s">
        <v>1666</v>
      </c>
      <c r="P175" t="s">
        <v>1667</v>
      </c>
      <c r="Q175" t="s">
        <v>1668</v>
      </c>
      <c r="R175" s="3">
        <v>0</v>
      </c>
      <c r="S175" s="3">
        <v>69720936</v>
      </c>
      <c r="T175" s="3">
        <v>20740312</v>
      </c>
      <c r="U175" s="3">
        <v>0</v>
      </c>
      <c r="V175" s="3">
        <v>90461248</v>
      </c>
      <c r="W175" s="3">
        <v>55259271.700000003</v>
      </c>
      <c r="X175">
        <v>121</v>
      </c>
      <c r="Y175" t="s">
        <v>49</v>
      </c>
      <c r="Z175" t="s">
        <v>1669</v>
      </c>
      <c r="AA175" t="s">
        <v>515</v>
      </c>
      <c r="AB175" t="s">
        <v>701</v>
      </c>
      <c r="AC175" t="s">
        <v>51</v>
      </c>
      <c r="AF175">
        <v>79419241</v>
      </c>
      <c r="AG175" t="s">
        <v>256</v>
      </c>
      <c r="AH175" t="s">
        <v>257</v>
      </c>
      <c r="AI175" t="s">
        <v>258</v>
      </c>
      <c r="AJ175" t="s">
        <v>259</v>
      </c>
      <c r="AK175" t="s">
        <v>1670</v>
      </c>
      <c r="AM175">
        <v>3811700</v>
      </c>
      <c r="AO175" s="2">
        <v>44756</v>
      </c>
      <c r="AP175" t="s">
        <v>1671</v>
      </c>
      <c r="AQ175" t="s">
        <v>58</v>
      </c>
      <c r="AR175" t="s">
        <v>104</v>
      </c>
      <c r="AS175" t="s">
        <v>105</v>
      </c>
      <c r="AT175" t="s">
        <v>998</v>
      </c>
      <c r="AU175" t="s">
        <v>999</v>
      </c>
      <c r="AV175" t="s">
        <v>1672</v>
      </c>
    </row>
    <row r="176" spans="1:48" x14ac:dyDescent="0.25">
      <c r="A176" t="s">
        <v>1673</v>
      </c>
      <c r="B176">
        <v>1</v>
      </c>
      <c r="C176">
        <v>0</v>
      </c>
      <c r="D176" t="s">
        <v>1674</v>
      </c>
      <c r="E176" s="1">
        <v>44435</v>
      </c>
      <c r="F176" s="1">
        <v>44440</v>
      </c>
      <c r="G176" s="1">
        <v>44440</v>
      </c>
      <c r="H176" s="1">
        <v>44773</v>
      </c>
      <c r="I176" s="1">
        <v>44819</v>
      </c>
      <c r="L176" t="s">
        <v>45</v>
      </c>
      <c r="M176" t="s">
        <v>147</v>
      </c>
      <c r="N176">
        <v>1010211430</v>
      </c>
      <c r="O176" t="s">
        <v>1675</v>
      </c>
      <c r="P176" t="s">
        <v>1676</v>
      </c>
      <c r="Q176" t="s">
        <v>1677</v>
      </c>
      <c r="R176" s="3">
        <v>6264196</v>
      </c>
      <c r="S176" s="3">
        <v>69950189</v>
      </c>
      <c r="T176" s="3">
        <v>9396294</v>
      </c>
      <c r="U176" s="3">
        <v>0</v>
      </c>
      <c r="V176" s="3">
        <v>79346483</v>
      </c>
      <c r="W176" s="3">
        <v>62641960</v>
      </c>
      <c r="X176">
        <v>45</v>
      </c>
      <c r="Y176" t="s">
        <v>49</v>
      </c>
      <c r="Z176" t="s">
        <v>1678</v>
      </c>
      <c r="AA176" t="s">
        <v>515</v>
      </c>
      <c r="AB176" t="s">
        <v>595</v>
      </c>
      <c r="AC176" t="s">
        <v>51</v>
      </c>
      <c r="AF176">
        <v>67020057</v>
      </c>
      <c r="AG176" t="s">
        <v>152</v>
      </c>
      <c r="AH176" t="s">
        <v>153</v>
      </c>
      <c r="AI176" t="s">
        <v>154</v>
      </c>
      <c r="AJ176" t="s">
        <v>155</v>
      </c>
      <c r="AK176" t="s">
        <v>1679</v>
      </c>
      <c r="AL176" t="s">
        <v>1680</v>
      </c>
      <c r="AM176">
        <v>3811700</v>
      </c>
      <c r="AN176">
        <v>4399</v>
      </c>
      <c r="AO176" s="2">
        <v>44767</v>
      </c>
      <c r="AP176" t="s">
        <v>1681</v>
      </c>
      <c r="AQ176" t="s">
        <v>58</v>
      </c>
      <c r="AR176" t="s">
        <v>104</v>
      </c>
      <c r="AS176" t="s">
        <v>371</v>
      </c>
      <c r="AT176" t="s">
        <v>1276</v>
      </c>
      <c r="AU176" t="s">
        <v>1277</v>
      </c>
      <c r="AV176" t="s">
        <v>1682</v>
      </c>
    </row>
    <row r="177" spans="1:48" x14ac:dyDescent="0.25">
      <c r="A177" t="s">
        <v>1683</v>
      </c>
      <c r="B177">
        <v>1</v>
      </c>
      <c r="C177">
        <v>0</v>
      </c>
      <c r="D177" t="s">
        <v>1684</v>
      </c>
      <c r="E177" s="1">
        <v>44449</v>
      </c>
      <c r="F177" s="1">
        <v>44453</v>
      </c>
      <c r="G177" s="1">
        <v>44453</v>
      </c>
      <c r="H177" s="1">
        <v>44773</v>
      </c>
      <c r="I177" s="1">
        <v>44865</v>
      </c>
      <c r="L177" t="s">
        <v>45</v>
      </c>
      <c r="M177" t="s">
        <v>147</v>
      </c>
      <c r="N177">
        <v>830072071</v>
      </c>
      <c r="O177" t="s">
        <v>1685</v>
      </c>
      <c r="P177" t="s">
        <v>1478</v>
      </c>
      <c r="Q177" t="s">
        <v>1686</v>
      </c>
      <c r="R177" s="3">
        <v>0</v>
      </c>
      <c r="S177" s="3">
        <v>37842794.299999997</v>
      </c>
      <c r="T177" s="3">
        <v>10744011</v>
      </c>
      <c r="U177" s="3">
        <v>0</v>
      </c>
      <c r="V177" s="3">
        <v>48586805.299999997</v>
      </c>
      <c r="W177" s="3">
        <v>34261457</v>
      </c>
      <c r="X177">
        <v>91</v>
      </c>
      <c r="Y177" t="s">
        <v>49</v>
      </c>
      <c r="Z177" t="s">
        <v>1687</v>
      </c>
      <c r="AA177" t="s">
        <v>515</v>
      </c>
      <c r="AB177" t="s">
        <v>545</v>
      </c>
      <c r="AC177" t="s">
        <v>51</v>
      </c>
      <c r="AF177">
        <v>1026255743</v>
      </c>
      <c r="AG177" t="s">
        <v>1570</v>
      </c>
      <c r="AH177" t="s">
        <v>121</v>
      </c>
      <c r="AI177" t="s">
        <v>1571</v>
      </c>
      <c r="AJ177" t="s">
        <v>88</v>
      </c>
      <c r="AK177" t="s">
        <v>1688</v>
      </c>
      <c r="AM177">
        <v>3811700</v>
      </c>
      <c r="AO177" s="2">
        <v>44764</v>
      </c>
      <c r="AP177" t="s">
        <v>1689</v>
      </c>
      <c r="AQ177" t="s">
        <v>611</v>
      </c>
      <c r="AR177" t="s">
        <v>104</v>
      </c>
      <c r="AS177" t="s">
        <v>60</v>
      </c>
      <c r="AT177" t="s">
        <v>998</v>
      </c>
      <c r="AU177" t="s">
        <v>999</v>
      </c>
      <c r="AV177" t="s">
        <v>1690</v>
      </c>
    </row>
    <row r="178" spans="1:48" x14ac:dyDescent="0.25">
      <c r="A178" t="s">
        <v>1691</v>
      </c>
      <c r="B178">
        <v>1</v>
      </c>
      <c r="C178">
        <v>0</v>
      </c>
      <c r="D178" t="s">
        <v>1692</v>
      </c>
      <c r="E178" s="1">
        <v>44453</v>
      </c>
      <c r="F178" s="1">
        <v>44456</v>
      </c>
      <c r="G178" s="1">
        <v>44456</v>
      </c>
      <c r="H178" s="1">
        <v>44773</v>
      </c>
      <c r="I178" s="1">
        <v>44819</v>
      </c>
      <c r="L178" t="s">
        <v>45</v>
      </c>
      <c r="M178" t="s">
        <v>46</v>
      </c>
      <c r="N178">
        <v>52011946</v>
      </c>
      <c r="O178" t="s">
        <v>1693</v>
      </c>
      <c r="P178" t="s">
        <v>1694</v>
      </c>
      <c r="Q178" t="s">
        <v>1695</v>
      </c>
      <c r="R178" s="3">
        <v>5760790</v>
      </c>
      <c r="S178" s="3">
        <v>60963700</v>
      </c>
      <c r="T178" s="3">
        <v>8641185</v>
      </c>
      <c r="U178" s="3">
        <v>0</v>
      </c>
      <c r="V178" s="3">
        <v>69604885</v>
      </c>
      <c r="W178" s="3">
        <v>54535479</v>
      </c>
      <c r="X178">
        <v>45</v>
      </c>
      <c r="Y178" t="s">
        <v>49</v>
      </c>
      <c r="Z178" t="s">
        <v>1696</v>
      </c>
      <c r="AA178" t="s">
        <v>515</v>
      </c>
      <c r="AB178" t="s">
        <v>595</v>
      </c>
      <c r="AC178" t="s">
        <v>51</v>
      </c>
      <c r="AF178">
        <v>67020057</v>
      </c>
      <c r="AG178" t="s">
        <v>152</v>
      </c>
      <c r="AH178" t="s">
        <v>153</v>
      </c>
      <c r="AI178" t="s">
        <v>154</v>
      </c>
      <c r="AJ178" t="s">
        <v>155</v>
      </c>
      <c r="AK178" t="s">
        <v>1697</v>
      </c>
      <c r="AL178" t="s">
        <v>1698</v>
      </c>
      <c r="AM178">
        <v>3811700</v>
      </c>
      <c r="AN178">
        <v>2230</v>
      </c>
      <c r="AO178" s="2">
        <v>44757</v>
      </c>
      <c r="AP178" t="s">
        <v>1699</v>
      </c>
      <c r="AQ178" t="s">
        <v>58</v>
      </c>
      <c r="AR178" t="s">
        <v>104</v>
      </c>
      <c r="AS178" t="s">
        <v>371</v>
      </c>
      <c r="AT178" t="s">
        <v>1276</v>
      </c>
      <c r="AU178" t="s">
        <v>1277</v>
      </c>
      <c r="AV178" t="s">
        <v>1700</v>
      </c>
    </row>
    <row r="179" spans="1:48" x14ac:dyDescent="0.25">
      <c r="A179" t="s">
        <v>1701</v>
      </c>
      <c r="B179">
        <v>1</v>
      </c>
      <c r="C179">
        <v>0</v>
      </c>
      <c r="D179" t="s">
        <v>1702</v>
      </c>
      <c r="E179" s="1">
        <v>44456</v>
      </c>
      <c r="F179" s="1">
        <v>44460</v>
      </c>
      <c r="G179" s="1">
        <v>44460</v>
      </c>
      <c r="H179" s="1">
        <v>44773</v>
      </c>
      <c r="I179" s="1">
        <v>44819</v>
      </c>
      <c r="L179" t="s">
        <v>45</v>
      </c>
      <c r="M179" t="s">
        <v>46</v>
      </c>
      <c r="N179">
        <v>1026564351</v>
      </c>
      <c r="O179" t="s">
        <v>1703</v>
      </c>
      <c r="P179" t="s">
        <v>1667</v>
      </c>
      <c r="Q179" t="s">
        <v>1704</v>
      </c>
      <c r="R179" s="3">
        <v>5394225</v>
      </c>
      <c r="S179" s="3">
        <v>56459555</v>
      </c>
      <c r="T179" s="3">
        <v>8091338</v>
      </c>
      <c r="U179" s="3">
        <v>0</v>
      </c>
      <c r="V179" s="3">
        <v>64550893</v>
      </c>
      <c r="W179" s="3">
        <v>50346100</v>
      </c>
      <c r="X179">
        <v>45</v>
      </c>
      <c r="Y179" t="s">
        <v>49</v>
      </c>
      <c r="Z179" t="s">
        <v>1705</v>
      </c>
      <c r="AA179" t="s">
        <v>515</v>
      </c>
      <c r="AB179" t="s">
        <v>595</v>
      </c>
      <c r="AC179" t="s">
        <v>51</v>
      </c>
      <c r="AF179">
        <v>67020057</v>
      </c>
      <c r="AG179" t="s">
        <v>152</v>
      </c>
      <c r="AH179" t="s">
        <v>153</v>
      </c>
      <c r="AI179" t="s">
        <v>154</v>
      </c>
      <c r="AJ179" t="s">
        <v>155</v>
      </c>
      <c r="AK179" t="s">
        <v>1706</v>
      </c>
      <c r="AM179">
        <v>3811700</v>
      </c>
      <c r="AN179">
        <v>2260</v>
      </c>
      <c r="AO179" s="2">
        <v>44756</v>
      </c>
      <c r="AP179" t="s">
        <v>1707</v>
      </c>
      <c r="AQ179" t="s">
        <v>58</v>
      </c>
      <c r="AR179" t="s">
        <v>104</v>
      </c>
      <c r="AS179" t="s">
        <v>371</v>
      </c>
      <c r="AT179" t="s">
        <v>1276</v>
      </c>
      <c r="AU179" t="s">
        <v>1277</v>
      </c>
      <c r="AV179" t="s">
        <v>1708</v>
      </c>
    </row>
    <row r="180" spans="1:48" x14ac:dyDescent="0.25">
      <c r="A180" t="s">
        <v>1709</v>
      </c>
      <c r="B180">
        <v>1</v>
      </c>
      <c r="C180">
        <v>0</v>
      </c>
      <c r="D180" t="s">
        <v>1710</v>
      </c>
      <c r="E180" s="1">
        <v>44459</v>
      </c>
      <c r="F180" s="1">
        <v>44461</v>
      </c>
      <c r="G180" s="1">
        <v>44461</v>
      </c>
      <c r="H180" s="1">
        <v>44773</v>
      </c>
      <c r="I180" s="1">
        <v>44819</v>
      </c>
      <c r="L180" t="s">
        <v>45</v>
      </c>
      <c r="M180" t="s">
        <v>46</v>
      </c>
      <c r="N180">
        <v>1032366588</v>
      </c>
      <c r="O180" t="s">
        <v>1711</v>
      </c>
      <c r="P180" t="s">
        <v>1712</v>
      </c>
      <c r="Q180" t="s">
        <v>1713</v>
      </c>
      <c r="R180" s="3">
        <v>6000000</v>
      </c>
      <c r="S180" s="3">
        <v>64060000</v>
      </c>
      <c r="T180" s="3">
        <v>9270000</v>
      </c>
      <c r="U180" s="3">
        <v>0</v>
      </c>
      <c r="V180" s="3">
        <v>73330000</v>
      </c>
      <c r="W180" s="3">
        <v>56880000</v>
      </c>
      <c r="X180">
        <v>45</v>
      </c>
      <c r="Y180" t="s">
        <v>49</v>
      </c>
      <c r="Z180" t="s">
        <v>1714</v>
      </c>
      <c r="AA180" t="s">
        <v>515</v>
      </c>
      <c r="AB180" t="s">
        <v>595</v>
      </c>
      <c r="AC180" t="s">
        <v>51</v>
      </c>
      <c r="AF180">
        <v>67020057</v>
      </c>
      <c r="AG180" t="s">
        <v>152</v>
      </c>
      <c r="AH180" t="s">
        <v>153</v>
      </c>
      <c r="AI180" t="s">
        <v>154</v>
      </c>
      <c r="AJ180" t="s">
        <v>155</v>
      </c>
      <c r="AK180" t="s">
        <v>1715</v>
      </c>
      <c r="AL180" t="s">
        <v>1716</v>
      </c>
      <c r="AM180">
        <v>3811700</v>
      </c>
      <c r="AN180">
        <v>4322</v>
      </c>
      <c r="AO180" s="2">
        <v>44756</v>
      </c>
      <c r="AP180" t="s">
        <v>1717</v>
      </c>
      <c r="AQ180" t="s">
        <v>58</v>
      </c>
      <c r="AR180" t="s">
        <v>104</v>
      </c>
      <c r="AS180" t="s">
        <v>371</v>
      </c>
      <c r="AT180" t="s">
        <v>1276</v>
      </c>
      <c r="AU180" t="s">
        <v>1277</v>
      </c>
      <c r="AV180" t="s">
        <v>1718</v>
      </c>
    </row>
    <row r="181" spans="1:48" x14ac:dyDescent="0.25">
      <c r="A181" t="s">
        <v>1719</v>
      </c>
      <c r="B181">
        <v>1</v>
      </c>
      <c r="C181">
        <v>0</v>
      </c>
      <c r="D181" t="s">
        <v>1720</v>
      </c>
      <c r="E181" s="1">
        <v>44466</v>
      </c>
      <c r="F181" s="1">
        <v>44468</v>
      </c>
      <c r="G181" s="1">
        <v>44468</v>
      </c>
      <c r="H181" s="1">
        <v>44773</v>
      </c>
      <c r="I181" s="1">
        <v>44819</v>
      </c>
      <c r="L181" t="s">
        <v>45</v>
      </c>
      <c r="M181" t="s">
        <v>46</v>
      </c>
      <c r="N181">
        <v>40043390</v>
      </c>
      <c r="O181" t="s">
        <v>1721</v>
      </c>
      <c r="P181" t="s">
        <v>1722</v>
      </c>
      <c r="Q181" t="s">
        <v>1283</v>
      </c>
      <c r="R181" s="3">
        <v>5394225</v>
      </c>
      <c r="S181" s="3">
        <v>54640532</v>
      </c>
      <c r="T181" s="3">
        <v>8091338</v>
      </c>
      <c r="U181" s="3">
        <v>0</v>
      </c>
      <c r="V181" s="3">
        <v>62731870</v>
      </c>
      <c r="W181" s="3">
        <v>48897166</v>
      </c>
      <c r="X181">
        <v>45</v>
      </c>
      <c r="Y181" t="s">
        <v>49</v>
      </c>
      <c r="Z181" t="s">
        <v>1723</v>
      </c>
      <c r="AA181" t="s">
        <v>515</v>
      </c>
      <c r="AB181" t="s">
        <v>595</v>
      </c>
      <c r="AC181" t="s">
        <v>51</v>
      </c>
      <c r="AF181">
        <v>67020057</v>
      </c>
      <c r="AG181" t="s">
        <v>152</v>
      </c>
      <c r="AH181" t="s">
        <v>153</v>
      </c>
      <c r="AI181" t="s">
        <v>154</v>
      </c>
      <c r="AJ181" t="s">
        <v>155</v>
      </c>
      <c r="AK181" t="s">
        <v>1724</v>
      </c>
      <c r="AL181" t="s">
        <v>1725</v>
      </c>
      <c r="AM181">
        <v>3811700</v>
      </c>
      <c r="AN181">
        <v>3319</v>
      </c>
      <c r="AO181" s="2">
        <v>44757</v>
      </c>
      <c r="AP181" t="s">
        <v>1726</v>
      </c>
      <c r="AQ181" t="s">
        <v>58</v>
      </c>
      <c r="AR181" t="s">
        <v>104</v>
      </c>
      <c r="AS181" t="s">
        <v>371</v>
      </c>
      <c r="AT181" t="s">
        <v>1276</v>
      </c>
      <c r="AU181" t="s">
        <v>1277</v>
      </c>
      <c r="AV181" t="s">
        <v>1727</v>
      </c>
    </row>
    <row r="182" spans="1:48" x14ac:dyDescent="0.25">
      <c r="A182" t="s">
        <v>1728</v>
      </c>
      <c r="B182">
        <v>0</v>
      </c>
      <c r="C182">
        <v>0</v>
      </c>
      <c r="D182" t="s">
        <v>1729</v>
      </c>
      <c r="E182" s="1">
        <v>44469</v>
      </c>
      <c r="F182" s="1">
        <v>44502</v>
      </c>
      <c r="G182" s="1">
        <v>44502</v>
      </c>
      <c r="H182" s="1">
        <v>44867</v>
      </c>
      <c r="I182" s="1">
        <v>44867</v>
      </c>
      <c r="L182" t="s">
        <v>45</v>
      </c>
      <c r="M182" t="s">
        <v>46</v>
      </c>
      <c r="N182">
        <v>830080074</v>
      </c>
      <c r="O182" t="s">
        <v>1730</v>
      </c>
      <c r="P182" t="s">
        <v>1731</v>
      </c>
      <c r="Q182" t="s">
        <v>1732</v>
      </c>
      <c r="R182" s="3">
        <v>0</v>
      </c>
      <c r="S182" s="3">
        <v>6700000</v>
      </c>
      <c r="T182" s="3">
        <v>0</v>
      </c>
      <c r="U182" s="3">
        <v>0</v>
      </c>
      <c r="V182" s="3">
        <v>6700000</v>
      </c>
      <c r="W182" s="3">
        <v>6700000</v>
      </c>
      <c r="Y182" t="s">
        <v>49</v>
      </c>
      <c r="Z182" t="s">
        <v>1733</v>
      </c>
      <c r="AA182" t="s">
        <v>515</v>
      </c>
      <c r="AB182" t="s">
        <v>545</v>
      </c>
      <c r="AC182" t="s">
        <v>51</v>
      </c>
      <c r="AF182">
        <v>1026255284</v>
      </c>
      <c r="AG182" t="s">
        <v>1207</v>
      </c>
      <c r="AH182" t="s">
        <v>257</v>
      </c>
      <c r="AI182" t="s">
        <v>620</v>
      </c>
      <c r="AJ182" t="s">
        <v>853</v>
      </c>
      <c r="AK182" t="s">
        <v>1734</v>
      </c>
      <c r="AM182">
        <v>3811700</v>
      </c>
      <c r="AQ182" t="s">
        <v>611</v>
      </c>
      <c r="AR182" t="s">
        <v>104</v>
      </c>
      <c r="AS182" t="s">
        <v>60</v>
      </c>
      <c r="AT182" t="s">
        <v>955</v>
      </c>
      <c r="AU182" t="s">
        <v>956</v>
      </c>
      <c r="AV182" t="s">
        <v>1735</v>
      </c>
    </row>
    <row r="183" spans="1:48" x14ac:dyDescent="0.25">
      <c r="A183" t="s">
        <v>1736</v>
      </c>
      <c r="B183">
        <v>1</v>
      </c>
      <c r="C183">
        <v>0</v>
      </c>
      <c r="D183" t="s">
        <v>1737</v>
      </c>
      <c r="E183" s="1">
        <v>44475</v>
      </c>
      <c r="F183" s="1">
        <v>44477</v>
      </c>
      <c r="G183" s="1">
        <v>44477</v>
      </c>
      <c r="H183" s="1">
        <v>44773</v>
      </c>
      <c r="I183" s="1">
        <v>44865</v>
      </c>
      <c r="L183" t="s">
        <v>45</v>
      </c>
      <c r="M183" t="s">
        <v>46</v>
      </c>
      <c r="N183">
        <v>52803061</v>
      </c>
      <c r="O183" t="s">
        <v>1738</v>
      </c>
      <c r="P183" t="s">
        <v>1739</v>
      </c>
      <c r="Q183" t="s">
        <v>1740</v>
      </c>
      <c r="R183" s="3">
        <v>2594134</v>
      </c>
      <c r="S183" s="3">
        <v>25681927</v>
      </c>
      <c r="T183" s="3">
        <v>7782402</v>
      </c>
      <c r="U183" s="3">
        <v>0</v>
      </c>
      <c r="V183" s="3">
        <v>33464329</v>
      </c>
      <c r="W183" s="3">
        <v>22741908</v>
      </c>
      <c r="X183">
        <v>91</v>
      </c>
      <c r="Y183" t="s">
        <v>49</v>
      </c>
      <c r="Z183" t="s">
        <v>1741</v>
      </c>
      <c r="AA183" t="s">
        <v>515</v>
      </c>
      <c r="AB183" t="s">
        <v>781</v>
      </c>
      <c r="AC183" t="s">
        <v>51</v>
      </c>
      <c r="AF183">
        <v>52554793</v>
      </c>
      <c r="AG183" t="s">
        <v>186</v>
      </c>
      <c r="AH183" t="s">
        <v>121</v>
      </c>
      <c r="AI183" t="s">
        <v>187</v>
      </c>
      <c r="AJ183" t="s">
        <v>1553</v>
      </c>
      <c r="AK183" t="s">
        <v>1742</v>
      </c>
      <c r="AL183" t="s">
        <v>1743</v>
      </c>
      <c r="AM183">
        <v>3811700</v>
      </c>
      <c r="AN183">
        <v>4843</v>
      </c>
      <c r="AO183" s="2">
        <v>44718</v>
      </c>
      <c r="AP183" t="s">
        <v>1744</v>
      </c>
      <c r="AQ183" t="s">
        <v>58</v>
      </c>
      <c r="AR183" t="s">
        <v>104</v>
      </c>
      <c r="AS183" t="s">
        <v>371</v>
      </c>
      <c r="AT183" t="s">
        <v>946</v>
      </c>
      <c r="AU183" t="s">
        <v>947</v>
      </c>
      <c r="AV183" t="s">
        <v>1745</v>
      </c>
    </row>
    <row r="184" spans="1:48" x14ac:dyDescent="0.25">
      <c r="A184" t="s">
        <v>1746</v>
      </c>
      <c r="B184">
        <v>1</v>
      </c>
      <c r="C184">
        <v>0</v>
      </c>
      <c r="D184" t="s">
        <v>1747</v>
      </c>
      <c r="E184" s="1">
        <v>44475</v>
      </c>
      <c r="F184" s="1">
        <v>44477</v>
      </c>
      <c r="G184" s="1">
        <v>44477</v>
      </c>
      <c r="H184" s="1">
        <v>44762</v>
      </c>
      <c r="I184" s="1">
        <v>44819</v>
      </c>
      <c r="L184" t="s">
        <v>45</v>
      </c>
      <c r="M184" t="s">
        <v>147</v>
      </c>
      <c r="N184">
        <v>53013898</v>
      </c>
      <c r="O184" t="s">
        <v>1748</v>
      </c>
      <c r="P184" t="s">
        <v>1749</v>
      </c>
      <c r="Q184" t="s">
        <v>1750</v>
      </c>
      <c r="R184" s="3">
        <v>5656081</v>
      </c>
      <c r="S184" s="3">
        <v>54109842</v>
      </c>
      <c r="T184" s="3">
        <v>10369482</v>
      </c>
      <c r="U184" s="3">
        <v>0</v>
      </c>
      <c r="V184" s="3">
        <v>64479324</v>
      </c>
      <c r="W184" s="3">
        <v>49584977</v>
      </c>
      <c r="X184">
        <v>56</v>
      </c>
      <c r="Y184" t="s">
        <v>49</v>
      </c>
      <c r="Z184" t="s">
        <v>1751</v>
      </c>
      <c r="AA184" t="s">
        <v>515</v>
      </c>
      <c r="AB184" t="s">
        <v>595</v>
      </c>
      <c r="AC184" t="s">
        <v>51</v>
      </c>
      <c r="AF184">
        <v>67020057</v>
      </c>
      <c r="AG184" t="s">
        <v>152</v>
      </c>
      <c r="AH184" t="s">
        <v>153</v>
      </c>
      <c r="AI184" t="s">
        <v>154</v>
      </c>
      <c r="AJ184" t="s">
        <v>155</v>
      </c>
      <c r="AK184" t="s">
        <v>1752</v>
      </c>
      <c r="AL184" t="s">
        <v>1753</v>
      </c>
      <c r="AM184">
        <v>3811700</v>
      </c>
      <c r="AN184">
        <v>4315</v>
      </c>
      <c r="AO184" s="2">
        <v>44756</v>
      </c>
      <c r="AP184" t="s">
        <v>1754</v>
      </c>
      <c r="AQ184" t="s">
        <v>58</v>
      </c>
      <c r="AR184" t="s">
        <v>104</v>
      </c>
      <c r="AS184" t="s">
        <v>371</v>
      </c>
      <c r="AT184" t="s">
        <v>1276</v>
      </c>
      <c r="AU184" t="s">
        <v>1277</v>
      </c>
      <c r="AV184" t="s">
        <v>1755</v>
      </c>
    </row>
    <row r="185" spans="1:48" x14ac:dyDescent="0.25">
      <c r="A185" t="s">
        <v>1756</v>
      </c>
      <c r="B185">
        <v>0</v>
      </c>
      <c r="C185">
        <v>0</v>
      </c>
      <c r="D185" t="s">
        <v>1757</v>
      </c>
      <c r="E185" s="1">
        <v>44483</v>
      </c>
      <c r="F185" s="1">
        <v>44489</v>
      </c>
      <c r="G185" s="1">
        <v>44489</v>
      </c>
      <c r="H185" s="1">
        <v>44853</v>
      </c>
      <c r="I185" s="1">
        <v>44853</v>
      </c>
      <c r="L185" t="s">
        <v>45</v>
      </c>
      <c r="M185" t="s">
        <v>46</v>
      </c>
      <c r="N185">
        <v>830060020</v>
      </c>
      <c r="O185" t="s">
        <v>1758</v>
      </c>
      <c r="P185" t="s">
        <v>868</v>
      </c>
      <c r="Q185" t="s">
        <v>1759</v>
      </c>
      <c r="R185" s="3">
        <v>0</v>
      </c>
      <c r="S185" s="3">
        <v>259890000</v>
      </c>
      <c r="T185" s="3">
        <v>0</v>
      </c>
      <c r="U185" s="3">
        <v>0</v>
      </c>
      <c r="V185" s="3">
        <v>259890000</v>
      </c>
      <c r="W185" s="3">
        <v>259890000</v>
      </c>
      <c r="Y185" t="s">
        <v>49</v>
      </c>
      <c r="Z185" t="s">
        <v>1760</v>
      </c>
      <c r="AA185" t="s">
        <v>544</v>
      </c>
      <c r="AB185" t="s">
        <v>595</v>
      </c>
      <c r="AC185" t="s">
        <v>51</v>
      </c>
      <c r="AF185">
        <v>93453561</v>
      </c>
      <c r="AG185" t="s">
        <v>1761</v>
      </c>
      <c r="AH185" t="s">
        <v>121</v>
      </c>
      <c r="AI185" t="s">
        <v>1762</v>
      </c>
      <c r="AJ185" t="s">
        <v>78</v>
      </c>
      <c r="AK185" t="s">
        <v>1763</v>
      </c>
      <c r="AM185">
        <v>3811700</v>
      </c>
      <c r="AQ185" t="s">
        <v>550</v>
      </c>
      <c r="AR185" t="s">
        <v>104</v>
      </c>
      <c r="AS185" t="s">
        <v>60</v>
      </c>
      <c r="AT185" t="s">
        <v>955</v>
      </c>
      <c r="AU185" t="s">
        <v>956</v>
      </c>
      <c r="AV185" t="s">
        <v>1764</v>
      </c>
    </row>
    <row r="186" spans="1:48" x14ac:dyDescent="0.25">
      <c r="A186" t="s">
        <v>1765</v>
      </c>
      <c r="B186">
        <v>0</v>
      </c>
      <c r="C186">
        <v>0</v>
      </c>
      <c r="D186" t="s">
        <v>1766</v>
      </c>
      <c r="E186" s="1">
        <v>44498</v>
      </c>
      <c r="F186" s="1">
        <v>44501</v>
      </c>
      <c r="G186" s="1">
        <v>44501</v>
      </c>
      <c r="H186" s="1">
        <v>44865</v>
      </c>
      <c r="I186" s="1">
        <v>44865</v>
      </c>
      <c r="L186" t="s">
        <v>45</v>
      </c>
      <c r="M186" t="s">
        <v>46</v>
      </c>
      <c r="N186">
        <v>133417984</v>
      </c>
      <c r="O186" t="s">
        <v>1767</v>
      </c>
      <c r="P186" t="s">
        <v>1261</v>
      </c>
      <c r="R186" s="3">
        <v>0</v>
      </c>
      <c r="S186" s="3">
        <v>945265020</v>
      </c>
      <c r="T186" s="3">
        <v>0</v>
      </c>
      <c r="U186" s="3">
        <v>0</v>
      </c>
      <c r="V186" s="3">
        <v>945265020</v>
      </c>
      <c r="W186" s="3">
        <v>932030619.08000004</v>
      </c>
      <c r="Y186" t="s">
        <v>66</v>
      </c>
      <c r="Z186" t="s">
        <v>1768</v>
      </c>
      <c r="AA186" t="s">
        <v>515</v>
      </c>
      <c r="AB186" t="s">
        <v>595</v>
      </c>
      <c r="AC186" t="s">
        <v>51</v>
      </c>
      <c r="AF186">
        <v>1019051590</v>
      </c>
      <c r="AG186" t="s">
        <v>322</v>
      </c>
      <c r="AH186" t="s">
        <v>1769</v>
      </c>
      <c r="AI186" t="s">
        <v>277</v>
      </c>
      <c r="AJ186" t="s">
        <v>1297</v>
      </c>
      <c r="AK186" t="s">
        <v>1770</v>
      </c>
      <c r="AM186">
        <v>3811700</v>
      </c>
      <c r="AQ186" t="s">
        <v>58</v>
      </c>
      <c r="AR186" t="s">
        <v>104</v>
      </c>
      <c r="AS186" t="s">
        <v>60</v>
      </c>
      <c r="AT186" t="s">
        <v>998</v>
      </c>
      <c r="AU186" t="s">
        <v>999</v>
      </c>
      <c r="AV186" t="s">
        <v>1771</v>
      </c>
    </row>
    <row r="187" spans="1:48" x14ac:dyDescent="0.25">
      <c r="A187" t="s">
        <v>1772</v>
      </c>
      <c r="B187">
        <v>1</v>
      </c>
      <c r="C187">
        <v>0</v>
      </c>
      <c r="D187" t="s">
        <v>1773</v>
      </c>
      <c r="E187" s="1">
        <v>44502</v>
      </c>
      <c r="F187" s="1">
        <v>44508</v>
      </c>
      <c r="G187" s="1">
        <v>44508</v>
      </c>
      <c r="H187" s="1">
        <v>44773</v>
      </c>
      <c r="I187" s="1">
        <v>44865</v>
      </c>
      <c r="L187" t="s">
        <v>45</v>
      </c>
      <c r="M187" t="s">
        <v>147</v>
      </c>
      <c r="N187">
        <v>800222753</v>
      </c>
      <c r="O187" t="s">
        <v>1774</v>
      </c>
      <c r="P187" t="s">
        <v>1775</v>
      </c>
      <c r="Q187" t="s">
        <v>1776</v>
      </c>
      <c r="R187" s="3">
        <v>0</v>
      </c>
      <c r="S187" s="3">
        <v>177333295</v>
      </c>
      <c r="T187" s="3">
        <v>52649938.399999999</v>
      </c>
      <c r="U187" s="3">
        <v>0</v>
      </c>
      <c r="V187" s="3">
        <v>229983233.40000001</v>
      </c>
      <c r="W187" s="3">
        <v>136304840.31</v>
      </c>
      <c r="X187">
        <v>91</v>
      </c>
      <c r="Y187" t="s">
        <v>49</v>
      </c>
      <c r="Z187" t="s">
        <v>1777</v>
      </c>
      <c r="AA187" t="s">
        <v>515</v>
      </c>
      <c r="AB187" t="s">
        <v>756</v>
      </c>
      <c r="AC187" t="s">
        <v>51</v>
      </c>
      <c r="AF187">
        <v>19372895</v>
      </c>
      <c r="AG187" t="s">
        <v>469</v>
      </c>
      <c r="AH187" t="s">
        <v>470</v>
      </c>
      <c r="AI187" t="s">
        <v>471</v>
      </c>
      <c r="AJ187" t="s">
        <v>644</v>
      </c>
      <c r="AK187" t="s">
        <v>1778</v>
      </c>
      <c r="AM187">
        <v>3811700</v>
      </c>
      <c r="AO187" s="2">
        <v>44771</v>
      </c>
      <c r="AP187" t="s">
        <v>1779</v>
      </c>
      <c r="AQ187" t="s">
        <v>58</v>
      </c>
      <c r="AR187" t="s">
        <v>104</v>
      </c>
      <c r="AS187" t="s">
        <v>60</v>
      </c>
      <c r="AT187" t="s">
        <v>946</v>
      </c>
      <c r="AU187" t="s">
        <v>947</v>
      </c>
      <c r="AV187" t="s">
        <v>1780</v>
      </c>
    </row>
    <row r="188" spans="1:48" x14ac:dyDescent="0.25">
      <c r="A188" t="s">
        <v>1781</v>
      </c>
      <c r="B188">
        <v>1</v>
      </c>
      <c r="C188">
        <v>0</v>
      </c>
      <c r="D188" t="s">
        <v>1782</v>
      </c>
      <c r="E188" s="1">
        <v>44508</v>
      </c>
      <c r="F188" s="1">
        <v>44512</v>
      </c>
      <c r="G188" s="1">
        <v>44512</v>
      </c>
      <c r="H188" s="1">
        <v>44773</v>
      </c>
      <c r="I188" s="1">
        <v>44804</v>
      </c>
      <c r="L188" t="s">
        <v>45</v>
      </c>
      <c r="M188" t="s">
        <v>147</v>
      </c>
      <c r="N188">
        <v>70568130</v>
      </c>
      <c r="O188" t="s">
        <v>1783</v>
      </c>
      <c r="P188" t="s">
        <v>1784</v>
      </c>
      <c r="Q188" t="s">
        <v>1785</v>
      </c>
      <c r="R188" s="3">
        <v>16184984</v>
      </c>
      <c r="S188" s="3">
        <v>145664856</v>
      </c>
      <c r="T188" s="3">
        <v>16184984</v>
      </c>
      <c r="U188" s="3">
        <v>0</v>
      </c>
      <c r="V188" s="3">
        <v>161849840</v>
      </c>
      <c r="W188" s="3">
        <v>129479872</v>
      </c>
      <c r="X188">
        <v>30</v>
      </c>
      <c r="Y188" t="s">
        <v>49</v>
      </c>
      <c r="Z188" t="s">
        <v>1786</v>
      </c>
      <c r="AA188" t="s">
        <v>515</v>
      </c>
      <c r="AB188" t="s">
        <v>595</v>
      </c>
      <c r="AF188">
        <v>52485009</v>
      </c>
      <c r="AG188" t="s">
        <v>1647</v>
      </c>
      <c r="AH188" t="s">
        <v>1648</v>
      </c>
      <c r="AI188" t="s">
        <v>1649</v>
      </c>
      <c r="AJ188" t="s">
        <v>155</v>
      </c>
      <c r="AK188" t="s">
        <v>1787</v>
      </c>
      <c r="AM188">
        <v>3811700</v>
      </c>
      <c r="AO188" s="2">
        <v>44764</v>
      </c>
      <c r="AP188" t="s">
        <v>1788</v>
      </c>
      <c r="AQ188" t="s">
        <v>58</v>
      </c>
      <c r="AR188" t="s">
        <v>104</v>
      </c>
      <c r="AS188" t="s">
        <v>371</v>
      </c>
      <c r="AT188" t="s">
        <v>1276</v>
      </c>
      <c r="AU188" t="s">
        <v>1277</v>
      </c>
      <c r="AV188" t="s">
        <v>1789</v>
      </c>
    </row>
    <row r="189" spans="1:48" x14ac:dyDescent="0.25">
      <c r="A189" t="s">
        <v>1790</v>
      </c>
      <c r="B189">
        <v>1</v>
      </c>
      <c r="C189">
        <v>0</v>
      </c>
      <c r="D189" t="s">
        <v>1791</v>
      </c>
      <c r="E189" s="1">
        <v>44508</v>
      </c>
      <c r="F189" s="1">
        <v>44509</v>
      </c>
      <c r="G189" s="1">
        <v>44509</v>
      </c>
      <c r="H189" s="1">
        <v>44773</v>
      </c>
      <c r="I189" s="1">
        <v>44895</v>
      </c>
      <c r="L189" t="s">
        <v>45</v>
      </c>
      <c r="M189" t="s">
        <v>46</v>
      </c>
      <c r="N189">
        <v>52705385</v>
      </c>
      <c r="O189" t="s">
        <v>1792</v>
      </c>
      <c r="P189" t="s">
        <v>1793</v>
      </c>
      <c r="Q189" t="s">
        <v>1794</v>
      </c>
      <c r="R189" s="3">
        <v>4431009</v>
      </c>
      <c r="S189" s="3">
        <v>39435980</v>
      </c>
      <c r="T189" s="3">
        <v>17724036</v>
      </c>
      <c r="U189" s="3">
        <v>0</v>
      </c>
      <c r="V189" s="3">
        <v>57160016</v>
      </c>
      <c r="W189" s="3">
        <v>38697479</v>
      </c>
      <c r="X189">
        <v>121</v>
      </c>
      <c r="Y189" t="s">
        <v>49</v>
      </c>
      <c r="Z189" t="s">
        <v>1795</v>
      </c>
      <c r="AA189" t="s">
        <v>515</v>
      </c>
      <c r="AB189" t="s">
        <v>595</v>
      </c>
      <c r="AC189" t="s">
        <v>51</v>
      </c>
      <c r="AF189">
        <v>52554793</v>
      </c>
      <c r="AG189" t="s">
        <v>186</v>
      </c>
      <c r="AH189" t="s">
        <v>121</v>
      </c>
      <c r="AI189" t="s">
        <v>187</v>
      </c>
      <c r="AJ189" t="s">
        <v>1553</v>
      </c>
      <c r="AK189" t="s">
        <v>1796</v>
      </c>
      <c r="AL189" t="s">
        <v>1797</v>
      </c>
      <c r="AM189">
        <v>3811700</v>
      </c>
      <c r="AN189">
        <v>4197</v>
      </c>
      <c r="AO189" s="2">
        <v>44719</v>
      </c>
      <c r="AP189" t="s">
        <v>1798</v>
      </c>
      <c r="AQ189" t="s">
        <v>58</v>
      </c>
      <c r="AR189" t="s">
        <v>104</v>
      </c>
      <c r="AS189" t="s">
        <v>371</v>
      </c>
      <c r="AT189" t="s">
        <v>946</v>
      </c>
      <c r="AU189" t="s">
        <v>947</v>
      </c>
      <c r="AV189" t="s">
        <v>1799</v>
      </c>
    </row>
    <row r="190" spans="1:48" x14ac:dyDescent="0.25">
      <c r="A190" t="s">
        <v>1800</v>
      </c>
      <c r="B190">
        <v>1</v>
      </c>
      <c r="C190">
        <v>0</v>
      </c>
      <c r="D190" t="s">
        <v>1801</v>
      </c>
      <c r="E190" s="1">
        <v>44508</v>
      </c>
      <c r="F190" s="1">
        <v>44510</v>
      </c>
      <c r="G190" s="1">
        <v>44510</v>
      </c>
      <c r="H190" s="1">
        <v>44773</v>
      </c>
      <c r="I190" s="1">
        <v>44895</v>
      </c>
      <c r="L190" t="s">
        <v>45</v>
      </c>
      <c r="M190" t="s">
        <v>46</v>
      </c>
      <c r="N190">
        <v>79888746</v>
      </c>
      <c r="O190" t="s">
        <v>1802</v>
      </c>
      <c r="P190" t="s">
        <v>1803</v>
      </c>
      <c r="Q190" t="s">
        <v>1804</v>
      </c>
      <c r="R190" s="3">
        <v>3626461</v>
      </c>
      <c r="S190" s="3">
        <v>32154621</v>
      </c>
      <c r="T190" s="3">
        <v>14505844</v>
      </c>
      <c r="U190" s="3">
        <v>0</v>
      </c>
      <c r="V190" s="3">
        <v>46660465</v>
      </c>
      <c r="W190" s="3">
        <v>31550211</v>
      </c>
      <c r="X190">
        <v>121</v>
      </c>
      <c r="Y190" t="s">
        <v>49</v>
      </c>
      <c r="Z190" t="s">
        <v>1805</v>
      </c>
      <c r="AA190" t="s">
        <v>515</v>
      </c>
      <c r="AB190" t="s">
        <v>781</v>
      </c>
      <c r="AC190" t="s">
        <v>51</v>
      </c>
      <c r="AF190">
        <v>52554793</v>
      </c>
      <c r="AG190" t="s">
        <v>186</v>
      </c>
      <c r="AH190" t="s">
        <v>121</v>
      </c>
      <c r="AI190" t="s">
        <v>187</v>
      </c>
      <c r="AJ190" t="s">
        <v>1553</v>
      </c>
      <c r="AK190" t="s">
        <v>1806</v>
      </c>
      <c r="AL190" t="s">
        <v>1807</v>
      </c>
      <c r="AM190">
        <v>3811700</v>
      </c>
      <c r="AN190">
        <v>4197</v>
      </c>
      <c r="AO190" s="2">
        <v>44719</v>
      </c>
      <c r="AP190" t="s">
        <v>1808</v>
      </c>
      <c r="AQ190" t="s">
        <v>58</v>
      </c>
      <c r="AR190" t="s">
        <v>104</v>
      </c>
      <c r="AS190" t="s">
        <v>371</v>
      </c>
      <c r="AT190" t="s">
        <v>946</v>
      </c>
      <c r="AU190" t="s">
        <v>947</v>
      </c>
      <c r="AV190" t="s">
        <v>1809</v>
      </c>
    </row>
    <row r="191" spans="1:48" x14ac:dyDescent="0.25">
      <c r="A191" t="s">
        <v>1810</v>
      </c>
      <c r="B191">
        <v>1</v>
      </c>
      <c r="C191">
        <v>0</v>
      </c>
      <c r="D191" t="s">
        <v>1811</v>
      </c>
      <c r="E191" s="1">
        <v>44511</v>
      </c>
      <c r="F191" s="1">
        <v>44532</v>
      </c>
      <c r="G191" s="1">
        <v>44532</v>
      </c>
      <c r="H191" s="1">
        <v>44773</v>
      </c>
      <c r="I191" s="1">
        <v>44865</v>
      </c>
      <c r="L191" t="s">
        <v>45</v>
      </c>
      <c r="M191" t="s">
        <v>46</v>
      </c>
      <c r="N191">
        <v>830088907</v>
      </c>
      <c r="O191" t="s">
        <v>1812</v>
      </c>
      <c r="P191" t="s">
        <v>1813</v>
      </c>
      <c r="Q191" t="s">
        <v>1814</v>
      </c>
      <c r="R191" s="3">
        <v>0</v>
      </c>
      <c r="S191" s="3">
        <v>18610720</v>
      </c>
      <c r="T191" s="3">
        <v>0</v>
      </c>
      <c r="U191" s="3">
        <v>0</v>
      </c>
      <c r="V191" s="3">
        <v>18610720</v>
      </c>
      <c r="W191" s="3">
        <v>7299446</v>
      </c>
      <c r="X191">
        <v>91</v>
      </c>
      <c r="Y191" t="s">
        <v>49</v>
      </c>
      <c r="Z191" t="s">
        <v>1815</v>
      </c>
      <c r="AA191" t="s">
        <v>544</v>
      </c>
      <c r="AB191" t="s">
        <v>545</v>
      </c>
      <c r="AC191" t="s">
        <v>51</v>
      </c>
      <c r="AF191">
        <v>79358551</v>
      </c>
      <c r="AG191" t="s">
        <v>630</v>
      </c>
      <c r="AH191" t="s">
        <v>631</v>
      </c>
      <c r="AI191" t="s">
        <v>632</v>
      </c>
      <c r="AJ191" t="s">
        <v>259</v>
      </c>
      <c r="AK191" t="s">
        <v>1816</v>
      </c>
      <c r="AM191">
        <v>3811700</v>
      </c>
      <c r="AO191" s="2">
        <v>44729</v>
      </c>
      <c r="AP191" t="s">
        <v>1817</v>
      </c>
      <c r="AQ191" t="s">
        <v>611</v>
      </c>
      <c r="AR191" t="s">
        <v>104</v>
      </c>
      <c r="AS191" t="s">
        <v>60</v>
      </c>
      <c r="AT191" t="s">
        <v>946</v>
      </c>
      <c r="AU191" t="s">
        <v>947</v>
      </c>
      <c r="AV191" t="s">
        <v>1818</v>
      </c>
    </row>
    <row r="192" spans="1:48" x14ac:dyDescent="0.25">
      <c r="A192" t="s">
        <v>1819</v>
      </c>
      <c r="B192">
        <v>1</v>
      </c>
      <c r="C192">
        <v>0</v>
      </c>
      <c r="D192" t="s">
        <v>1820</v>
      </c>
      <c r="E192" s="1">
        <v>44512</v>
      </c>
      <c r="F192" s="1">
        <v>44517</v>
      </c>
      <c r="G192" s="1">
        <v>44517</v>
      </c>
      <c r="H192" s="1">
        <v>44773</v>
      </c>
      <c r="I192" s="1">
        <v>44819</v>
      </c>
      <c r="L192" t="s">
        <v>45</v>
      </c>
      <c r="M192" t="s">
        <v>46</v>
      </c>
      <c r="N192">
        <v>1014206924</v>
      </c>
      <c r="O192" t="s">
        <v>1821</v>
      </c>
      <c r="P192" t="s">
        <v>1822</v>
      </c>
      <c r="Q192" t="s">
        <v>1823</v>
      </c>
      <c r="R192" s="3">
        <v>4405000</v>
      </c>
      <c r="S192" s="3">
        <v>37295667</v>
      </c>
      <c r="T192" s="3">
        <v>6607500</v>
      </c>
      <c r="U192" s="3">
        <v>0</v>
      </c>
      <c r="V192" s="3">
        <v>43903167</v>
      </c>
      <c r="W192" s="3">
        <v>32890667</v>
      </c>
      <c r="X192">
        <v>45</v>
      </c>
      <c r="Y192" t="s">
        <v>49</v>
      </c>
      <c r="Z192" t="s">
        <v>1824</v>
      </c>
      <c r="AA192" t="s">
        <v>515</v>
      </c>
      <c r="AB192" t="s">
        <v>595</v>
      </c>
      <c r="AC192" t="s">
        <v>51</v>
      </c>
      <c r="AF192">
        <v>1026255743</v>
      </c>
      <c r="AG192" t="s">
        <v>1570</v>
      </c>
      <c r="AH192" t="s">
        <v>121</v>
      </c>
      <c r="AI192" t="s">
        <v>1571</v>
      </c>
      <c r="AJ192" t="s">
        <v>88</v>
      </c>
      <c r="AK192" t="s">
        <v>1825</v>
      </c>
      <c r="AL192" t="s">
        <v>1826</v>
      </c>
      <c r="AM192">
        <v>3811700</v>
      </c>
      <c r="AN192">
        <v>4348</v>
      </c>
      <c r="AO192" s="2">
        <v>44757</v>
      </c>
      <c r="AP192" t="s">
        <v>1827</v>
      </c>
      <c r="AQ192" t="s">
        <v>58</v>
      </c>
      <c r="AR192" t="s">
        <v>104</v>
      </c>
      <c r="AS192" t="s">
        <v>371</v>
      </c>
      <c r="AT192" t="s">
        <v>946</v>
      </c>
      <c r="AU192" t="s">
        <v>947</v>
      </c>
      <c r="AV192" t="s">
        <v>1828</v>
      </c>
    </row>
    <row r="193" spans="1:48" x14ac:dyDescent="0.25">
      <c r="A193" t="s">
        <v>1829</v>
      </c>
      <c r="B193">
        <v>1</v>
      </c>
      <c r="C193">
        <v>0</v>
      </c>
      <c r="D193" t="s">
        <v>1830</v>
      </c>
      <c r="E193" s="1">
        <v>44512</v>
      </c>
      <c r="F193" s="1">
        <v>44517</v>
      </c>
      <c r="G193" s="1">
        <v>44517</v>
      </c>
      <c r="H193" s="1">
        <v>44773</v>
      </c>
      <c r="I193" s="1">
        <v>44819</v>
      </c>
      <c r="L193" t="s">
        <v>45</v>
      </c>
      <c r="M193" t="s">
        <v>46</v>
      </c>
      <c r="N193">
        <v>1032364981</v>
      </c>
      <c r="O193" t="s">
        <v>1831</v>
      </c>
      <c r="P193" t="s">
        <v>1832</v>
      </c>
      <c r="Q193" t="s">
        <v>1833</v>
      </c>
      <c r="R193" s="3">
        <v>4917000</v>
      </c>
      <c r="S193" s="3">
        <v>41630600</v>
      </c>
      <c r="T193" s="3">
        <v>7375500</v>
      </c>
      <c r="U193" s="3">
        <v>0</v>
      </c>
      <c r="V193" s="3">
        <v>49006100</v>
      </c>
      <c r="W193" s="3">
        <v>41630600</v>
      </c>
      <c r="X193">
        <v>45</v>
      </c>
      <c r="Y193" t="s">
        <v>49</v>
      </c>
      <c r="Z193" t="s">
        <v>1834</v>
      </c>
      <c r="AA193" t="s">
        <v>515</v>
      </c>
      <c r="AB193" t="s">
        <v>595</v>
      </c>
      <c r="AC193" t="s">
        <v>51</v>
      </c>
      <c r="AF193">
        <v>1026255743</v>
      </c>
      <c r="AG193" t="s">
        <v>1570</v>
      </c>
      <c r="AH193" t="s">
        <v>121</v>
      </c>
      <c r="AI193" t="s">
        <v>1571</v>
      </c>
      <c r="AJ193" t="s">
        <v>88</v>
      </c>
      <c r="AK193" t="s">
        <v>1835</v>
      </c>
      <c r="AL193" t="s">
        <v>1836</v>
      </c>
      <c r="AM193">
        <v>3811700</v>
      </c>
      <c r="AN193">
        <v>3370</v>
      </c>
      <c r="AO193" s="2">
        <v>44757</v>
      </c>
      <c r="AP193" t="s">
        <v>1837</v>
      </c>
      <c r="AQ193" t="s">
        <v>58</v>
      </c>
      <c r="AR193" t="s">
        <v>104</v>
      </c>
      <c r="AS193" t="s">
        <v>371</v>
      </c>
      <c r="AT193" t="s">
        <v>946</v>
      </c>
      <c r="AU193" t="s">
        <v>947</v>
      </c>
      <c r="AV193" t="s">
        <v>1838</v>
      </c>
    </row>
    <row r="194" spans="1:48" x14ac:dyDescent="0.25">
      <c r="A194" t="s">
        <v>1839</v>
      </c>
      <c r="B194">
        <v>1</v>
      </c>
      <c r="C194">
        <v>1</v>
      </c>
      <c r="D194" t="s">
        <v>1840</v>
      </c>
      <c r="E194" s="1">
        <v>44516</v>
      </c>
      <c r="F194" s="1">
        <v>44519</v>
      </c>
      <c r="G194" s="1">
        <v>44519</v>
      </c>
      <c r="H194" s="1">
        <v>44773</v>
      </c>
      <c r="I194" s="1">
        <v>44819</v>
      </c>
      <c r="L194" t="s">
        <v>45</v>
      </c>
      <c r="M194" t="s">
        <v>147</v>
      </c>
      <c r="N194">
        <v>1015399363</v>
      </c>
      <c r="O194" t="s">
        <v>1841</v>
      </c>
      <c r="P194" t="s">
        <v>1842</v>
      </c>
      <c r="Q194" t="s">
        <v>1843</v>
      </c>
      <c r="R194" s="3">
        <v>7583618</v>
      </c>
      <c r="S194" s="3">
        <v>65471902</v>
      </c>
      <c r="T194" s="3">
        <v>11375427</v>
      </c>
      <c r="U194" s="3">
        <v>0</v>
      </c>
      <c r="V194" s="3">
        <v>76847329</v>
      </c>
      <c r="W194" s="3">
        <v>55613198</v>
      </c>
      <c r="X194">
        <v>45</v>
      </c>
      <c r="Y194" t="s">
        <v>49</v>
      </c>
      <c r="Z194" t="s">
        <v>1844</v>
      </c>
      <c r="AA194" t="s">
        <v>544</v>
      </c>
      <c r="AB194" t="s">
        <v>595</v>
      </c>
      <c r="AC194" t="s">
        <v>51</v>
      </c>
      <c r="AF194">
        <v>91216867</v>
      </c>
      <c r="AG194" t="s">
        <v>309</v>
      </c>
      <c r="AH194" t="s">
        <v>310</v>
      </c>
      <c r="AI194" t="s">
        <v>311</v>
      </c>
      <c r="AJ194" t="s">
        <v>986</v>
      </c>
      <c r="AK194" t="s">
        <v>1845</v>
      </c>
      <c r="AL194" t="s">
        <v>1846</v>
      </c>
      <c r="AM194">
        <v>3811700</v>
      </c>
      <c r="AN194">
        <v>1363</v>
      </c>
      <c r="AO194" s="2">
        <v>44767</v>
      </c>
      <c r="AP194" t="s">
        <v>1847</v>
      </c>
      <c r="AQ194" t="s">
        <v>58</v>
      </c>
      <c r="AR194" t="s">
        <v>104</v>
      </c>
      <c r="AS194" t="s">
        <v>371</v>
      </c>
      <c r="AT194" t="s">
        <v>1010</v>
      </c>
      <c r="AU194" t="s">
        <v>1011</v>
      </c>
      <c r="AV194" t="s">
        <v>1848</v>
      </c>
    </row>
    <row r="195" spans="1:48" x14ac:dyDescent="0.25">
      <c r="A195" t="s">
        <v>1849</v>
      </c>
      <c r="B195">
        <v>1</v>
      </c>
      <c r="C195">
        <v>0</v>
      </c>
      <c r="D195" t="s">
        <v>1850</v>
      </c>
      <c r="E195" s="1">
        <v>44517</v>
      </c>
      <c r="F195" s="1">
        <v>44522</v>
      </c>
      <c r="G195" s="1">
        <v>44522</v>
      </c>
      <c r="H195" s="1">
        <v>44773</v>
      </c>
      <c r="I195" s="1">
        <v>44819</v>
      </c>
      <c r="L195" t="s">
        <v>45</v>
      </c>
      <c r="M195" t="s">
        <v>147</v>
      </c>
      <c r="N195">
        <v>53168241</v>
      </c>
      <c r="O195" t="s">
        <v>1851</v>
      </c>
      <c r="P195" t="s">
        <v>1852</v>
      </c>
      <c r="Q195" t="s">
        <v>1853</v>
      </c>
      <c r="R195" s="3">
        <v>3090000</v>
      </c>
      <c r="S195" s="3">
        <v>26162000</v>
      </c>
      <c r="T195" s="3">
        <v>4635000</v>
      </c>
      <c r="U195" s="3">
        <v>0</v>
      </c>
      <c r="V195" s="3">
        <v>30797000</v>
      </c>
      <c r="W195" s="3">
        <v>25647000</v>
      </c>
      <c r="X195">
        <v>45</v>
      </c>
      <c r="Y195" t="s">
        <v>49</v>
      </c>
      <c r="Z195" t="s">
        <v>1854</v>
      </c>
      <c r="AA195" t="s">
        <v>544</v>
      </c>
      <c r="AB195" t="s">
        <v>781</v>
      </c>
      <c r="AC195" t="s">
        <v>51</v>
      </c>
      <c r="AF195">
        <v>63448620</v>
      </c>
      <c r="AG195" t="s">
        <v>1855</v>
      </c>
      <c r="AH195" t="s">
        <v>121</v>
      </c>
      <c r="AI195" t="s">
        <v>311</v>
      </c>
      <c r="AJ195" t="s">
        <v>986</v>
      </c>
      <c r="AK195" t="s">
        <v>1856</v>
      </c>
      <c r="AL195" t="s">
        <v>1857</v>
      </c>
      <c r="AM195">
        <v>3811700</v>
      </c>
      <c r="AO195" s="2">
        <v>44768</v>
      </c>
      <c r="AP195" t="s">
        <v>1858</v>
      </c>
      <c r="AQ195" t="s">
        <v>58</v>
      </c>
      <c r="AR195" t="s">
        <v>104</v>
      </c>
      <c r="AS195" t="s">
        <v>371</v>
      </c>
      <c r="AT195" t="s">
        <v>946</v>
      </c>
      <c r="AU195" t="s">
        <v>947</v>
      </c>
      <c r="AV195" t="s">
        <v>1859</v>
      </c>
    </row>
    <row r="196" spans="1:48" x14ac:dyDescent="0.25">
      <c r="A196" t="s">
        <v>1860</v>
      </c>
      <c r="B196">
        <v>1</v>
      </c>
      <c r="C196">
        <v>0</v>
      </c>
      <c r="D196" t="s">
        <v>1861</v>
      </c>
      <c r="E196" s="1">
        <v>44518</v>
      </c>
      <c r="F196" s="1">
        <v>44518</v>
      </c>
      <c r="G196" s="1">
        <v>44518</v>
      </c>
      <c r="H196" s="1">
        <v>44773</v>
      </c>
      <c r="I196" s="1">
        <v>44865</v>
      </c>
      <c r="L196" t="s">
        <v>45</v>
      </c>
      <c r="M196" t="s">
        <v>147</v>
      </c>
      <c r="N196">
        <v>133417984</v>
      </c>
      <c r="O196" t="s">
        <v>1767</v>
      </c>
      <c r="P196" t="s">
        <v>1862</v>
      </c>
      <c r="R196" s="3">
        <v>0</v>
      </c>
      <c r="S196" s="3">
        <v>40500000</v>
      </c>
      <c r="T196" s="3">
        <v>16512595</v>
      </c>
      <c r="U196" s="3">
        <v>0</v>
      </c>
      <c r="V196" s="3">
        <v>57012595</v>
      </c>
      <c r="W196" s="3">
        <v>23965620</v>
      </c>
      <c r="X196">
        <v>91</v>
      </c>
      <c r="Y196" t="s">
        <v>66</v>
      </c>
      <c r="Z196" t="s">
        <v>1863</v>
      </c>
      <c r="AA196" t="s">
        <v>515</v>
      </c>
      <c r="AB196" t="s">
        <v>595</v>
      </c>
      <c r="AC196" t="s">
        <v>51</v>
      </c>
      <c r="AF196">
        <v>80178352</v>
      </c>
      <c r="AG196" t="s">
        <v>424</v>
      </c>
      <c r="AH196" t="s">
        <v>1864</v>
      </c>
      <c r="AI196" t="s">
        <v>425</v>
      </c>
      <c r="AJ196" t="s">
        <v>398</v>
      </c>
      <c r="AK196" t="s">
        <v>1770</v>
      </c>
      <c r="AM196">
        <v>3811700</v>
      </c>
      <c r="AO196" s="2">
        <v>44771</v>
      </c>
      <c r="AP196" t="s">
        <v>1865</v>
      </c>
      <c r="AQ196" t="s">
        <v>58</v>
      </c>
      <c r="AR196" t="s">
        <v>104</v>
      </c>
      <c r="AS196" t="s">
        <v>60</v>
      </c>
      <c r="AT196" t="s">
        <v>998</v>
      </c>
      <c r="AU196" t="s">
        <v>999</v>
      </c>
      <c r="AV196" t="s">
        <v>1866</v>
      </c>
    </row>
    <row r="197" spans="1:48" x14ac:dyDescent="0.25">
      <c r="A197" t="s">
        <v>1867</v>
      </c>
      <c r="B197">
        <v>1</v>
      </c>
      <c r="C197">
        <v>0</v>
      </c>
      <c r="D197" t="s">
        <v>1868</v>
      </c>
      <c r="E197" s="1">
        <v>44518</v>
      </c>
      <c r="F197" s="1">
        <v>44523</v>
      </c>
      <c r="G197" s="1">
        <v>44523</v>
      </c>
      <c r="H197" s="1">
        <v>44773</v>
      </c>
      <c r="I197" s="1">
        <v>44819</v>
      </c>
      <c r="L197" t="s">
        <v>45</v>
      </c>
      <c r="M197" t="s">
        <v>46</v>
      </c>
      <c r="N197">
        <v>1017143049</v>
      </c>
      <c r="O197" t="s">
        <v>1869</v>
      </c>
      <c r="P197" t="s">
        <v>1870</v>
      </c>
      <c r="Q197" t="s">
        <v>1871</v>
      </c>
      <c r="R197" s="3">
        <v>8906758</v>
      </c>
      <c r="S197" s="3">
        <v>77577864</v>
      </c>
      <c r="T197" s="3">
        <v>13760942</v>
      </c>
      <c r="U197" s="3">
        <v>0</v>
      </c>
      <c r="V197" s="3">
        <v>91338806</v>
      </c>
      <c r="W197" s="3">
        <v>66325659</v>
      </c>
      <c r="X197">
        <v>45</v>
      </c>
      <c r="Y197" t="s">
        <v>49</v>
      </c>
      <c r="Z197" t="s">
        <v>1872</v>
      </c>
      <c r="AA197" t="s">
        <v>515</v>
      </c>
      <c r="AB197" t="s">
        <v>595</v>
      </c>
      <c r="AC197" t="s">
        <v>51</v>
      </c>
      <c r="AF197">
        <v>67020057</v>
      </c>
      <c r="AG197" t="s">
        <v>152</v>
      </c>
      <c r="AH197" t="s">
        <v>153</v>
      </c>
      <c r="AI197" t="s">
        <v>154</v>
      </c>
      <c r="AJ197" t="s">
        <v>155</v>
      </c>
      <c r="AK197" t="s">
        <v>1873</v>
      </c>
      <c r="AL197" t="s">
        <v>1874</v>
      </c>
      <c r="AM197">
        <v>3811700</v>
      </c>
      <c r="AN197">
        <v>4350</v>
      </c>
      <c r="AO197" s="2">
        <v>44756</v>
      </c>
      <c r="AP197" t="s">
        <v>1875</v>
      </c>
      <c r="AQ197" t="s">
        <v>58</v>
      </c>
      <c r="AR197" t="s">
        <v>104</v>
      </c>
      <c r="AS197" t="s">
        <v>371</v>
      </c>
      <c r="AT197" t="s">
        <v>1276</v>
      </c>
      <c r="AU197" t="s">
        <v>1277</v>
      </c>
      <c r="AV197" t="s">
        <v>1876</v>
      </c>
    </row>
    <row r="198" spans="1:48" x14ac:dyDescent="0.25">
      <c r="A198" t="s">
        <v>1877</v>
      </c>
      <c r="B198">
        <v>1</v>
      </c>
      <c r="C198">
        <v>0</v>
      </c>
      <c r="D198" t="s">
        <v>1878</v>
      </c>
      <c r="E198" s="1">
        <v>44518</v>
      </c>
      <c r="F198" s="1">
        <v>44523</v>
      </c>
      <c r="G198" s="1">
        <v>44523</v>
      </c>
      <c r="H198" s="1">
        <v>44773</v>
      </c>
      <c r="I198" s="1">
        <v>44819</v>
      </c>
      <c r="L198" t="s">
        <v>45</v>
      </c>
      <c r="M198" t="s">
        <v>147</v>
      </c>
      <c r="N198">
        <v>12118731</v>
      </c>
      <c r="O198" t="s">
        <v>1879</v>
      </c>
      <c r="P198" t="s">
        <v>1870</v>
      </c>
      <c r="Q198" t="s">
        <v>1880</v>
      </c>
      <c r="R198" s="3">
        <v>5985864</v>
      </c>
      <c r="S198" s="3">
        <v>50680315</v>
      </c>
      <c r="T198" s="3">
        <v>8978796</v>
      </c>
      <c r="U198" s="3">
        <v>0</v>
      </c>
      <c r="V198" s="3">
        <v>59659111</v>
      </c>
      <c r="W198" s="3">
        <v>43497278</v>
      </c>
      <c r="X198">
        <v>45</v>
      </c>
      <c r="Y198" t="s">
        <v>49</v>
      </c>
      <c r="Z198" t="s">
        <v>1881</v>
      </c>
      <c r="AA198" t="s">
        <v>544</v>
      </c>
      <c r="AB198" t="s">
        <v>595</v>
      </c>
      <c r="AC198" t="s">
        <v>51</v>
      </c>
      <c r="AF198">
        <v>52072538</v>
      </c>
      <c r="AG198" t="s">
        <v>1882</v>
      </c>
      <c r="AH198" t="s">
        <v>133</v>
      </c>
      <c r="AI198" t="s">
        <v>1883</v>
      </c>
      <c r="AJ198" t="s">
        <v>986</v>
      </c>
      <c r="AK198" t="s">
        <v>1884</v>
      </c>
      <c r="AL198" t="s">
        <v>1885</v>
      </c>
      <c r="AM198">
        <v>3811700</v>
      </c>
      <c r="AN198">
        <v>4223</v>
      </c>
      <c r="AO198" s="2">
        <v>44768</v>
      </c>
      <c r="AP198" t="s">
        <v>1886</v>
      </c>
      <c r="AQ198" t="s">
        <v>58</v>
      </c>
      <c r="AR198" t="s">
        <v>104</v>
      </c>
      <c r="AS198" t="s">
        <v>371</v>
      </c>
      <c r="AT198" t="s">
        <v>1010</v>
      </c>
      <c r="AU198" t="s">
        <v>1011</v>
      </c>
      <c r="AV198" t="s">
        <v>1887</v>
      </c>
    </row>
    <row r="199" spans="1:48" x14ac:dyDescent="0.25">
      <c r="A199" t="s">
        <v>1888</v>
      </c>
      <c r="B199">
        <v>1</v>
      </c>
      <c r="C199">
        <v>0</v>
      </c>
      <c r="D199" t="s">
        <v>1889</v>
      </c>
      <c r="E199" s="1">
        <v>44519</v>
      </c>
      <c r="F199" s="1">
        <v>44524</v>
      </c>
      <c r="G199" s="1">
        <v>44524</v>
      </c>
      <c r="H199" s="1">
        <v>44773</v>
      </c>
      <c r="I199" s="1">
        <v>44849</v>
      </c>
      <c r="L199" t="s">
        <v>45</v>
      </c>
      <c r="M199" t="s">
        <v>46</v>
      </c>
      <c r="N199">
        <v>42159378</v>
      </c>
      <c r="O199" t="s">
        <v>1890</v>
      </c>
      <c r="P199" t="s">
        <v>1891</v>
      </c>
      <c r="Q199" t="s">
        <v>1892</v>
      </c>
      <c r="R199" s="3">
        <v>5288456</v>
      </c>
      <c r="S199" s="3">
        <v>44423030</v>
      </c>
      <c r="T199" s="3">
        <v>13221140</v>
      </c>
      <c r="U199" s="3">
        <v>0</v>
      </c>
      <c r="V199" s="3">
        <v>57644170</v>
      </c>
      <c r="W199" s="3">
        <v>38253165</v>
      </c>
      <c r="X199">
        <v>75</v>
      </c>
      <c r="Y199" t="s">
        <v>49</v>
      </c>
      <c r="Z199" t="s">
        <v>1893</v>
      </c>
      <c r="AA199" t="s">
        <v>544</v>
      </c>
      <c r="AB199" t="s">
        <v>595</v>
      </c>
      <c r="AC199" t="s">
        <v>51</v>
      </c>
      <c r="AF199">
        <v>67020057</v>
      </c>
      <c r="AG199" t="s">
        <v>152</v>
      </c>
      <c r="AH199" t="s">
        <v>153</v>
      </c>
      <c r="AI199" t="s">
        <v>154</v>
      </c>
      <c r="AJ199" t="s">
        <v>155</v>
      </c>
      <c r="AK199" t="s">
        <v>1894</v>
      </c>
      <c r="AL199" t="s">
        <v>1895</v>
      </c>
      <c r="AM199">
        <v>3811700</v>
      </c>
      <c r="AN199">
        <v>2321</v>
      </c>
      <c r="AO199" s="2">
        <v>44735</v>
      </c>
      <c r="AP199" t="s">
        <v>1896</v>
      </c>
      <c r="AQ199" t="s">
        <v>58</v>
      </c>
      <c r="AR199" t="s">
        <v>104</v>
      </c>
      <c r="AS199" t="s">
        <v>371</v>
      </c>
      <c r="AT199" t="s">
        <v>1276</v>
      </c>
      <c r="AU199" t="s">
        <v>1277</v>
      </c>
      <c r="AV199" t="s">
        <v>1897</v>
      </c>
    </row>
    <row r="200" spans="1:48" x14ac:dyDescent="0.25">
      <c r="A200" t="s">
        <v>1898</v>
      </c>
      <c r="B200">
        <v>1</v>
      </c>
      <c r="C200">
        <v>0</v>
      </c>
      <c r="D200" t="s">
        <v>1899</v>
      </c>
      <c r="E200" s="1">
        <v>44519</v>
      </c>
      <c r="F200" s="1">
        <v>44524</v>
      </c>
      <c r="G200" s="1">
        <v>44524</v>
      </c>
      <c r="H200" s="1">
        <v>44773</v>
      </c>
      <c r="I200" s="1">
        <v>44819</v>
      </c>
      <c r="L200" t="s">
        <v>45</v>
      </c>
      <c r="M200" t="s">
        <v>147</v>
      </c>
      <c r="N200">
        <v>1049604304</v>
      </c>
      <c r="O200" t="s">
        <v>1900</v>
      </c>
      <c r="P200" t="s">
        <v>1891</v>
      </c>
      <c r="Q200" t="s">
        <v>1901</v>
      </c>
      <c r="R200" s="3">
        <v>49444207</v>
      </c>
      <c r="S200" s="3">
        <v>49444207</v>
      </c>
      <c r="T200" s="3">
        <v>8759801</v>
      </c>
      <c r="U200" s="3">
        <v>0</v>
      </c>
      <c r="V200" s="3">
        <v>58204008</v>
      </c>
      <c r="W200" s="3">
        <v>42241705</v>
      </c>
      <c r="X200">
        <v>45</v>
      </c>
      <c r="Y200" t="s">
        <v>49</v>
      </c>
      <c r="Z200" t="s">
        <v>1902</v>
      </c>
      <c r="AA200" t="s">
        <v>544</v>
      </c>
      <c r="AB200" t="s">
        <v>595</v>
      </c>
      <c r="AC200" t="s">
        <v>51</v>
      </c>
      <c r="AF200">
        <v>79486565</v>
      </c>
      <c r="AG200" t="s">
        <v>1903</v>
      </c>
      <c r="AH200" t="s">
        <v>121</v>
      </c>
      <c r="AI200" t="s">
        <v>1904</v>
      </c>
      <c r="AJ200" t="s">
        <v>986</v>
      </c>
      <c r="AK200" t="s">
        <v>1905</v>
      </c>
      <c r="AL200" t="s">
        <v>1906</v>
      </c>
      <c r="AM200">
        <v>3811700</v>
      </c>
      <c r="AN200">
        <v>3384</v>
      </c>
      <c r="AO200" s="2">
        <v>44769</v>
      </c>
      <c r="AP200" t="s">
        <v>1907</v>
      </c>
      <c r="AQ200" t="s">
        <v>58</v>
      </c>
      <c r="AR200" t="s">
        <v>104</v>
      </c>
      <c r="AS200" t="s">
        <v>371</v>
      </c>
      <c r="AT200" t="s">
        <v>1010</v>
      </c>
      <c r="AU200" t="s">
        <v>1011</v>
      </c>
      <c r="AV200" t="s">
        <v>1908</v>
      </c>
    </row>
    <row r="201" spans="1:48" x14ac:dyDescent="0.25">
      <c r="A201" t="s">
        <v>1909</v>
      </c>
      <c r="B201">
        <v>1</v>
      </c>
      <c r="C201">
        <v>0</v>
      </c>
      <c r="D201" t="s">
        <v>1910</v>
      </c>
      <c r="E201" s="1">
        <v>44519</v>
      </c>
      <c r="F201" s="1">
        <v>44524</v>
      </c>
      <c r="G201" s="1">
        <v>44524</v>
      </c>
      <c r="H201" s="1">
        <v>44773</v>
      </c>
      <c r="I201" s="1">
        <v>44819</v>
      </c>
      <c r="L201" t="s">
        <v>45</v>
      </c>
      <c r="M201" t="s">
        <v>147</v>
      </c>
      <c r="N201">
        <v>3837203</v>
      </c>
      <c r="O201" t="s">
        <v>1911</v>
      </c>
      <c r="P201" t="s">
        <v>1891</v>
      </c>
      <c r="Q201" t="s">
        <v>1912</v>
      </c>
      <c r="R201" s="3">
        <v>7122583</v>
      </c>
      <c r="S201" s="3">
        <v>60304536</v>
      </c>
      <c r="T201" s="3">
        <v>10683875</v>
      </c>
      <c r="U201" s="3">
        <v>0</v>
      </c>
      <c r="V201" s="3">
        <v>70988411</v>
      </c>
      <c r="W201" s="3">
        <v>51520017</v>
      </c>
      <c r="X201">
        <v>45</v>
      </c>
      <c r="Y201" t="s">
        <v>49</v>
      </c>
      <c r="Z201" t="s">
        <v>1913</v>
      </c>
      <c r="AA201" t="s">
        <v>544</v>
      </c>
      <c r="AB201" t="s">
        <v>595</v>
      </c>
      <c r="AC201" t="s">
        <v>51</v>
      </c>
      <c r="AF201">
        <v>79486565</v>
      </c>
      <c r="AG201" t="s">
        <v>1903</v>
      </c>
      <c r="AH201" t="s">
        <v>121</v>
      </c>
      <c r="AI201" t="s">
        <v>1904</v>
      </c>
      <c r="AJ201" t="s">
        <v>986</v>
      </c>
      <c r="AK201" t="s">
        <v>1914</v>
      </c>
      <c r="AL201" t="s">
        <v>1915</v>
      </c>
      <c r="AM201">
        <v>3811700</v>
      </c>
      <c r="AN201">
        <v>3227</v>
      </c>
      <c r="AO201" s="2">
        <v>44768</v>
      </c>
      <c r="AP201" t="s">
        <v>1916</v>
      </c>
      <c r="AQ201" t="s">
        <v>58</v>
      </c>
      <c r="AR201" t="s">
        <v>104</v>
      </c>
      <c r="AS201" t="s">
        <v>371</v>
      </c>
      <c r="AT201" t="s">
        <v>1010</v>
      </c>
      <c r="AU201" t="s">
        <v>1011</v>
      </c>
      <c r="AV201" t="s">
        <v>1917</v>
      </c>
    </row>
    <row r="202" spans="1:48" x14ac:dyDescent="0.25">
      <c r="A202" t="s">
        <v>1918</v>
      </c>
      <c r="B202">
        <v>1</v>
      </c>
      <c r="C202">
        <v>0</v>
      </c>
      <c r="D202" t="s">
        <v>1919</v>
      </c>
      <c r="E202" s="1">
        <v>44519</v>
      </c>
      <c r="F202" s="1">
        <v>44524</v>
      </c>
      <c r="G202" s="1">
        <v>44524</v>
      </c>
      <c r="H202" s="1">
        <v>44773</v>
      </c>
      <c r="I202" s="1">
        <v>44819</v>
      </c>
      <c r="L202" t="s">
        <v>45</v>
      </c>
      <c r="M202" t="s">
        <v>147</v>
      </c>
      <c r="N202">
        <v>80471599</v>
      </c>
      <c r="O202" t="s">
        <v>1920</v>
      </c>
      <c r="P202" t="s">
        <v>1891</v>
      </c>
      <c r="Q202" t="s">
        <v>1912</v>
      </c>
      <c r="R202" s="3">
        <v>60304536</v>
      </c>
      <c r="S202" s="3">
        <v>60304536</v>
      </c>
      <c r="T202" s="3">
        <v>10683875</v>
      </c>
      <c r="U202" s="3">
        <v>0</v>
      </c>
      <c r="V202" s="3">
        <v>70988411</v>
      </c>
      <c r="W202" s="3">
        <v>51520017</v>
      </c>
      <c r="X202">
        <v>45</v>
      </c>
      <c r="Y202" t="s">
        <v>49</v>
      </c>
      <c r="Z202" t="s">
        <v>1921</v>
      </c>
      <c r="AA202" t="s">
        <v>544</v>
      </c>
      <c r="AB202" t="s">
        <v>595</v>
      </c>
      <c r="AC202" t="s">
        <v>51</v>
      </c>
      <c r="AF202">
        <v>79486565</v>
      </c>
      <c r="AG202" t="s">
        <v>1903</v>
      </c>
      <c r="AH202" t="s">
        <v>121</v>
      </c>
      <c r="AI202" t="s">
        <v>1904</v>
      </c>
      <c r="AJ202" t="s">
        <v>986</v>
      </c>
      <c r="AK202" t="s">
        <v>1922</v>
      </c>
      <c r="AL202" t="s">
        <v>1923</v>
      </c>
      <c r="AM202">
        <v>3811700</v>
      </c>
      <c r="AN202">
        <v>4248</v>
      </c>
      <c r="AO202" s="2">
        <v>44767</v>
      </c>
      <c r="AP202" t="s">
        <v>1924</v>
      </c>
      <c r="AQ202" t="s">
        <v>58</v>
      </c>
      <c r="AR202" t="s">
        <v>104</v>
      </c>
      <c r="AS202" t="s">
        <v>371</v>
      </c>
      <c r="AT202" t="s">
        <v>1010</v>
      </c>
      <c r="AU202" t="s">
        <v>1011</v>
      </c>
      <c r="AV202" t="s">
        <v>1925</v>
      </c>
    </row>
    <row r="203" spans="1:48" x14ac:dyDescent="0.25">
      <c r="A203" t="s">
        <v>1926</v>
      </c>
      <c r="B203">
        <v>1</v>
      </c>
      <c r="C203">
        <v>0</v>
      </c>
      <c r="D203" t="s">
        <v>1927</v>
      </c>
      <c r="E203" s="1">
        <v>44519</v>
      </c>
      <c r="F203" s="1">
        <v>44524</v>
      </c>
      <c r="G203" s="1">
        <v>44524</v>
      </c>
      <c r="H203" s="1">
        <v>44773</v>
      </c>
      <c r="I203" s="1">
        <v>44819</v>
      </c>
      <c r="L203" t="s">
        <v>45</v>
      </c>
      <c r="M203" t="s">
        <v>147</v>
      </c>
      <c r="N203">
        <v>79156068</v>
      </c>
      <c r="O203" t="s">
        <v>1928</v>
      </c>
      <c r="P203" t="s">
        <v>1891</v>
      </c>
      <c r="Q203" t="s">
        <v>1880</v>
      </c>
      <c r="R203" s="3">
        <v>5985864</v>
      </c>
      <c r="S203" s="3">
        <v>50680315</v>
      </c>
      <c r="T203" s="3">
        <v>8978796</v>
      </c>
      <c r="U203" s="3">
        <v>0</v>
      </c>
      <c r="V203" s="3">
        <v>59659111</v>
      </c>
      <c r="W203" s="3">
        <v>43297750</v>
      </c>
      <c r="X203">
        <v>45</v>
      </c>
      <c r="Y203" t="s">
        <v>49</v>
      </c>
      <c r="Z203" t="s">
        <v>1929</v>
      </c>
      <c r="AA203" t="s">
        <v>544</v>
      </c>
      <c r="AB203" t="s">
        <v>595</v>
      </c>
      <c r="AC203" t="s">
        <v>51</v>
      </c>
      <c r="AF203">
        <v>79486565</v>
      </c>
      <c r="AG203" t="s">
        <v>1903</v>
      </c>
      <c r="AH203" t="s">
        <v>121</v>
      </c>
      <c r="AI203" t="s">
        <v>1904</v>
      </c>
      <c r="AJ203" t="s">
        <v>986</v>
      </c>
      <c r="AK203" t="s">
        <v>1930</v>
      </c>
      <c r="AL203" t="s">
        <v>1931</v>
      </c>
      <c r="AM203">
        <v>3811700</v>
      </c>
      <c r="AN203">
        <v>2239</v>
      </c>
      <c r="AO203" s="2">
        <v>44768</v>
      </c>
      <c r="AP203" t="s">
        <v>1932</v>
      </c>
      <c r="AQ203" t="s">
        <v>58</v>
      </c>
      <c r="AR203" t="s">
        <v>104</v>
      </c>
      <c r="AS203" t="s">
        <v>371</v>
      </c>
      <c r="AT203" t="s">
        <v>1010</v>
      </c>
      <c r="AU203" t="s">
        <v>1011</v>
      </c>
      <c r="AV203" t="s">
        <v>1933</v>
      </c>
    </row>
    <row r="204" spans="1:48" x14ac:dyDescent="0.25">
      <c r="A204" t="s">
        <v>1934</v>
      </c>
      <c r="B204">
        <v>1</v>
      </c>
      <c r="C204">
        <v>0</v>
      </c>
      <c r="D204" t="s">
        <v>1935</v>
      </c>
      <c r="E204" s="1">
        <v>44519</v>
      </c>
      <c r="F204" s="1">
        <v>44524</v>
      </c>
      <c r="G204" s="1">
        <v>44524</v>
      </c>
      <c r="H204" s="1">
        <v>44773</v>
      </c>
      <c r="I204" s="1">
        <v>44819</v>
      </c>
      <c r="L204" t="s">
        <v>45</v>
      </c>
      <c r="M204" t="s">
        <v>46</v>
      </c>
      <c r="N204">
        <v>79517228</v>
      </c>
      <c r="O204" t="s">
        <v>1936</v>
      </c>
      <c r="P204" t="s">
        <v>1891</v>
      </c>
      <c r="Q204" t="s">
        <v>1937</v>
      </c>
      <c r="R204" s="3">
        <v>6047475</v>
      </c>
      <c r="S204" s="3">
        <v>50376054</v>
      </c>
      <c r="T204" s="3">
        <v>9071213</v>
      </c>
      <c r="U204" s="3">
        <v>0</v>
      </c>
      <c r="V204" s="3">
        <v>59447267</v>
      </c>
      <c r="W204" s="3">
        <v>43350023</v>
      </c>
      <c r="X204">
        <v>45</v>
      </c>
      <c r="Y204" t="s">
        <v>49</v>
      </c>
      <c r="Z204" t="s">
        <v>1938</v>
      </c>
      <c r="AA204" t="s">
        <v>544</v>
      </c>
      <c r="AB204" t="s">
        <v>595</v>
      </c>
      <c r="AC204" t="s">
        <v>51</v>
      </c>
      <c r="AF204">
        <v>67020057</v>
      </c>
      <c r="AG204" t="s">
        <v>152</v>
      </c>
      <c r="AH204" t="s">
        <v>153</v>
      </c>
      <c r="AI204" t="s">
        <v>154</v>
      </c>
      <c r="AJ204" t="s">
        <v>155</v>
      </c>
      <c r="AK204" t="s">
        <v>1939</v>
      </c>
      <c r="AL204" t="s">
        <v>1940</v>
      </c>
      <c r="AM204">
        <v>3811700</v>
      </c>
      <c r="AN204">
        <v>2321</v>
      </c>
      <c r="AO204" s="2">
        <v>44756</v>
      </c>
      <c r="AP204" t="s">
        <v>1941</v>
      </c>
      <c r="AQ204" t="s">
        <v>58</v>
      </c>
      <c r="AR204" t="s">
        <v>104</v>
      </c>
      <c r="AS204" t="s">
        <v>371</v>
      </c>
      <c r="AT204" t="s">
        <v>1276</v>
      </c>
      <c r="AU204" t="s">
        <v>1277</v>
      </c>
      <c r="AV204" t="s">
        <v>1942</v>
      </c>
    </row>
    <row r="205" spans="1:48" x14ac:dyDescent="0.25">
      <c r="A205" t="s">
        <v>1943</v>
      </c>
      <c r="B205">
        <v>1</v>
      </c>
      <c r="C205">
        <v>0</v>
      </c>
      <c r="D205" t="s">
        <v>1944</v>
      </c>
      <c r="E205" s="1">
        <v>44522</v>
      </c>
      <c r="F205" s="1">
        <v>44524</v>
      </c>
      <c r="G205" s="1">
        <v>44524</v>
      </c>
      <c r="H205" s="1">
        <v>44773</v>
      </c>
      <c r="I205" s="1">
        <v>44819</v>
      </c>
      <c r="L205" t="s">
        <v>45</v>
      </c>
      <c r="M205" t="s">
        <v>147</v>
      </c>
      <c r="N205">
        <v>37723726</v>
      </c>
      <c r="O205" t="s">
        <v>1945</v>
      </c>
      <c r="P205" t="s">
        <v>1891</v>
      </c>
      <c r="Q205" t="s">
        <v>1946</v>
      </c>
      <c r="R205" s="3">
        <v>3956867</v>
      </c>
      <c r="S205" s="3">
        <v>33501474</v>
      </c>
      <c r="T205" s="3">
        <v>5935301</v>
      </c>
      <c r="U205" s="3">
        <v>0</v>
      </c>
      <c r="V205" s="3">
        <v>39436775</v>
      </c>
      <c r="W205" s="3">
        <v>28621338</v>
      </c>
      <c r="X205">
        <v>45</v>
      </c>
      <c r="Y205" t="s">
        <v>49</v>
      </c>
      <c r="Z205" t="s">
        <v>1947</v>
      </c>
      <c r="AA205" t="s">
        <v>544</v>
      </c>
      <c r="AB205" t="s">
        <v>781</v>
      </c>
      <c r="AC205" t="s">
        <v>51</v>
      </c>
      <c r="AF205">
        <v>63448620</v>
      </c>
      <c r="AG205" t="s">
        <v>1855</v>
      </c>
      <c r="AH205" t="s">
        <v>133</v>
      </c>
      <c r="AI205" t="s">
        <v>311</v>
      </c>
      <c r="AJ205" t="s">
        <v>986</v>
      </c>
      <c r="AK205" t="s">
        <v>1948</v>
      </c>
      <c r="AL205" t="s">
        <v>1949</v>
      </c>
      <c r="AM205">
        <v>3811700</v>
      </c>
      <c r="AN205">
        <v>4303</v>
      </c>
      <c r="AO205" s="2">
        <v>44769</v>
      </c>
      <c r="AP205" t="s">
        <v>1950</v>
      </c>
      <c r="AQ205" t="s">
        <v>58</v>
      </c>
      <c r="AR205" t="s">
        <v>104</v>
      </c>
      <c r="AS205" t="s">
        <v>371</v>
      </c>
      <c r="AT205" t="s">
        <v>946</v>
      </c>
      <c r="AU205" t="s">
        <v>947</v>
      </c>
      <c r="AV205" t="s">
        <v>1951</v>
      </c>
    </row>
    <row r="206" spans="1:48" x14ac:dyDescent="0.25">
      <c r="A206" t="s">
        <v>1952</v>
      </c>
      <c r="B206">
        <v>1</v>
      </c>
      <c r="C206">
        <v>0</v>
      </c>
      <c r="D206" t="s">
        <v>1953</v>
      </c>
      <c r="E206" s="1">
        <v>44522</v>
      </c>
      <c r="F206" s="1">
        <v>44524</v>
      </c>
      <c r="G206" s="1">
        <v>44524</v>
      </c>
      <c r="H206" s="1">
        <v>44742</v>
      </c>
      <c r="I206" s="1">
        <v>44854</v>
      </c>
      <c r="L206" t="s">
        <v>319</v>
      </c>
      <c r="M206" t="s">
        <v>46</v>
      </c>
      <c r="N206">
        <v>52194126</v>
      </c>
      <c r="O206" t="s">
        <v>1954</v>
      </c>
      <c r="P206" t="s">
        <v>1955</v>
      </c>
      <c r="Q206" t="s">
        <v>1956</v>
      </c>
      <c r="R206" s="3">
        <v>12518620</v>
      </c>
      <c r="S206" s="3">
        <v>94891142</v>
      </c>
      <c r="T206" s="3">
        <v>47278656</v>
      </c>
      <c r="U206" s="3">
        <v>0</v>
      </c>
      <c r="V206" s="3">
        <v>142169798</v>
      </c>
      <c r="W206" s="3">
        <v>92804705</v>
      </c>
      <c r="X206">
        <v>111</v>
      </c>
      <c r="Y206" t="s">
        <v>49</v>
      </c>
      <c r="Z206" t="s">
        <v>1957</v>
      </c>
      <c r="AA206" t="s">
        <v>515</v>
      </c>
      <c r="AB206" t="s">
        <v>595</v>
      </c>
      <c r="AC206" t="s">
        <v>51</v>
      </c>
      <c r="AF206">
        <v>52485009</v>
      </c>
      <c r="AG206" t="s">
        <v>1647</v>
      </c>
      <c r="AH206" t="s">
        <v>1648</v>
      </c>
      <c r="AI206" t="s">
        <v>1649</v>
      </c>
      <c r="AJ206" t="s">
        <v>155</v>
      </c>
      <c r="AK206" t="s">
        <v>1958</v>
      </c>
      <c r="AL206" t="s">
        <v>1959</v>
      </c>
      <c r="AM206">
        <v>3811700</v>
      </c>
      <c r="AN206">
        <v>3841</v>
      </c>
      <c r="AO206" s="2">
        <v>44735</v>
      </c>
      <c r="AP206" t="s">
        <v>1960</v>
      </c>
      <c r="AQ206" t="s">
        <v>58</v>
      </c>
      <c r="AR206" t="s">
        <v>104</v>
      </c>
      <c r="AS206" t="s">
        <v>371</v>
      </c>
      <c r="AT206" t="s">
        <v>1961</v>
      </c>
      <c r="AU206" t="s">
        <v>1962</v>
      </c>
      <c r="AV206" t="s">
        <v>1963</v>
      </c>
    </row>
    <row r="207" spans="1:48" x14ac:dyDescent="0.25">
      <c r="A207" t="s">
        <v>1964</v>
      </c>
      <c r="B207">
        <v>0</v>
      </c>
      <c r="C207">
        <v>0</v>
      </c>
      <c r="D207" t="s">
        <v>1965</v>
      </c>
      <c r="E207" s="1">
        <v>44523</v>
      </c>
      <c r="F207" s="1">
        <v>44525</v>
      </c>
      <c r="G207" s="1">
        <v>44525</v>
      </c>
      <c r="H207" s="1">
        <v>44879</v>
      </c>
      <c r="I207" s="1">
        <v>44879</v>
      </c>
      <c r="L207" t="s">
        <v>45</v>
      </c>
      <c r="M207" t="s">
        <v>46</v>
      </c>
      <c r="N207">
        <v>830048654</v>
      </c>
      <c r="O207" t="s">
        <v>1966</v>
      </c>
      <c r="P207" t="s">
        <v>1967</v>
      </c>
      <c r="Q207" t="s">
        <v>1968</v>
      </c>
      <c r="R207" s="3">
        <v>0</v>
      </c>
      <c r="S207" s="3">
        <v>32927011</v>
      </c>
      <c r="T207" s="3">
        <v>0</v>
      </c>
      <c r="U207" s="3">
        <v>0</v>
      </c>
      <c r="V207" s="3">
        <v>32927011</v>
      </c>
      <c r="W207" s="3">
        <v>32927011</v>
      </c>
      <c r="Y207" t="s">
        <v>49</v>
      </c>
      <c r="Z207" t="s">
        <v>1969</v>
      </c>
      <c r="AA207" t="s">
        <v>515</v>
      </c>
      <c r="AB207" t="s">
        <v>756</v>
      </c>
      <c r="AC207" t="s">
        <v>51</v>
      </c>
      <c r="AF207">
        <v>79358551</v>
      </c>
      <c r="AG207" t="s">
        <v>630</v>
      </c>
      <c r="AH207" t="s">
        <v>631</v>
      </c>
      <c r="AI207" t="s">
        <v>632</v>
      </c>
      <c r="AJ207" t="s">
        <v>621</v>
      </c>
      <c r="AK207" t="s">
        <v>1970</v>
      </c>
      <c r="AM207">
        <v>3811700</v>
      </c>
      <c r="AQ207" t="s">
        <v>58</v>
      </c>
      <c r="AR207" t="s">
        <v>104</v>
      </c>
      <c r="AS207" t="s">
        <v>60</v>
      </c>
      <c r="AT207" t="s">
        <v>1504</v>
      </c>
      <c r="AU207" t="s">
        <v>956</v>
      </c>
      <c r="AV207" t="s">
        <v>1971</v>
      </c>
    </row>
    <row r="208" spans="1:48" x14ac:dyDescent="0.25">
      <c r="A208" t="s">
        <v>1972</v>
      </c>
      <c r="B208">
        <v>1</v>
      </c>
      <c r="C208">
        <v>0</v>
      </c>
      <c r="D208" t="s">
        <v>1973</v>
      </c>
      <c r="E208" s="1">
        <v>44524</v>
      </c>
      <c r="F208" s="1">
        <v>44529</v>
      </c>
      <c r="G208" s="1">
        <v>44529</v>
      </c>
      <c r="H208" s="1">
        <v>44742</v>
      </c>
      <c r="I208" s="1">
        <v>44834</v>
      </c>
      <c r="L208" t="s">
        <v>45</v>
      </c>
      <c r="M208" t="s">
        <v>147</v>
      </c>
      <c r="N208">
        <v>69528</v>
      </c>
      <c r="O208" t="s">
        <v>1974</v>
      </c>
      <c r="P208" t="s">
        <v>1975</v>
      </c>
      <c r="Q208" t="s">
        <v>1976</v>
      </c>
      <c r="R208" s="3">
        <v>17763200</v>
      </c>
      <c r="S208" s="3">
        <v>141070860</v>
      </c>
      <c r="T208" s="3">
        <v>53289600</v>
      </c>
      <c r="U208" s="3">
        <v>0</v>
      </c>
      <c r="V208" s="3">
        <v>194360460</v>
      </c>
      <c r="W208" s="3">
        <v>131216100</v>
      </c>
      <c r="X208">
        <v>91</v>
      </c>
      <c r="Y208" t="s">
        <v>49</v>
      </c>
      <c r="Z208" t="s">
        <v>1977</v>
      </c>
      <c r="AA208" t="s">
        <v>544</v>
      </c>
      <c r="AB208" t="s">
        <v>595</v>
      </c>
      <c r="AC208" t="s">
        <v>51</v>
      </c>
      <c r="AF208">
        <v>52485009</v>
      </c>
      <c r="AG208" t="s">
        <v>1647</v>
      </c>
      <c r="AH208" t="s">
        <v>1648</v>
      </c>
      <c r="AI208" t="s">
        <v>1649</v>
      </c>
      <c r="AJ208" t="s">
        <v>155</v>
      </c>
      <c r="AK208" t="s">
        <v>1978</v>
      </c>
      <c r="AM208">
        <v>3811700</v>
      </c>
      <c r="AO208" s="2">
        <v>44741</v>
      </c>
      <c r="AP208" t="s">
        <v>1979</v>
      </c>
      <c r="AQ208" t="s">
        <v>58</v>
      </c>
      <c r="AR208" t="s">
        <v>104</v>
      </c>
      <c r="AS208" t="s">
        <v>371</v>
      </c>
      <c r="AT208" t="s">
        <v>1661</v>
      </c>
      <c r="AU208" t="s">
        <v>1662</v>
      </c>
      <c r="AV208" t="s">
        <v>1980</v>
      </c>
    </row>
    <row r="209" spans="1:48" x14ac:dyDescent="0.25">
      <c r="A209" t="s">
        <v>1981</v>
      </c>
      <c r="B209">
        <v>1</v>
      </c>
      <c r="C209">
        <v>0</v>
      </c>
      <c r="D209" t="s">
        <v>1982</v>
      </c>
      <c r="E209" s="1">
        <v>44529</v>
      </c>
      <c r="F209" s="1">
        <v>44532</v>
      </c>
      <c r="G209" s="1">
        <v>44532</v>
      </c>
      <c r="H209" s="1">
        <v>44773</v>
      </c>
      <c r="I209" s="1">
        <v>44819</v>
      </c>
      <c r="L209" t="s">
        <v>45</v>
      </c>
      <c r="M209" t="s">
        <v>46</v>
      </c>
      <c r="N209">
        <v>52952595</v>
      </c>
      <c r="O209" t="s">
        <v>1983</v>
      </c>
      <c r="P209" t="s">
        <v>1813</v>
      </c>
      <c r="Q209" t="s">
        <v>1937</v>
      </c>
      <c r="R209" s="3">
        <v>5237112</v>
      </c>
      <c r="S209" s="3">
        <v>43345828</v>
      </c>
      <c r="T209" s="3">
        <v>8091338</v>
      </c>
      <c r="U209" s="3">
        <v>0</v>
      </c>
      <c r="V209" s="3">
        <v>51437166</v>
      </c>
      <c r="W209" s="3">
        <v>37427892</v>
      </c>
      <c r="X209">
        <v>45</v>
      </c>
      <c r="Y209" t="s">
        <v>49</v>
      </c>
      <c r="Z209" t="s">
        <v>1984</v>
      </c>
      <c r="AA209" t="s">
        <v>515</v>
      </c>
      <c r="AB209" t="s">
        <v>595</v>
      </c>
      <c r="AC209" t="s">
        <v>51</v>
      </c>
      <c r="AF209">
        <v>67020057</v>
      </c>
      <c r="AG209" t="s">
        <v>152</v>
      </c>
      <c r="AH209" t="s">
        <v>153</v>
      </c>
      <c r="AI209" t="s">
        <v>154</v>
      </c>
      <c r="AJ209" t="s">
        <v>155</v>
      </c>
      <c r="AK209" t="s">
        <v>1985</v>
      </c>
      <c r="AL209" t="s">
        <v>1986</v>
      </c>
      <c r="AM209">
        <v>3811700</v>
      </c>
      <c r="AN209">
        <v>3335</v>
      </c>
      <c r="AO209" s="2">
        <v>44757</v>
      </c>
      <c r="AP209" t="s">
        <v>1987</v>
      </c>
      <c r="AQ209" t="s">
        <v>58</v>
      </c>
      <c r="AR209" t="s">
        <v>104</v>
      </c>
      <c r="AS209" t="s">
        <v>371</v>
      </c>
      <c r="AT209" t="s">
        <v>1276</v>
      </c>
      <c r="AU209" t="s">
        <v>1277</v>
      </c>
      <c r="AV209" t="s">
        <v>1988</v>
      </c>
    </row>
    <row r="210" spans="1:48" x14ac:dyDescent="0.25">
      <c r="A210" t="s">
        <v>1989</v>
      </c>
      <c r="B210">
        <v>1</v>
      </c>
      <c r="C210">
        <v>0</v>
      </c>
      <c r="D210" t="s">
        <v>1990</v>
      </c>
      <c r="E210" s="1">
        <v>44529</v>
      </c>
      <c r="F210" s="1">
        <v>44531</v>
      </c>
      <c r="G210" s="1">
        <v>44531</v>
      </c>
      <c r="H210" s="1">
        <v>44742</v>
      </c>
      <c r="I210" s="1">
        <v>44848</v>
      </c>
      <c r="L210" t="s">
        <v>319</v>
      </c>
      <c r="M210" t="s">
        <v>46</v>
      </c>
      <c r="N210">
        <v>52353511</v>
      </c>
      <c r="O210" t="s">
        <v>1991</v>
      </c>
      <c r="P210" t="s">
        <v>1992</v>
      </c>
      <c r="Q210" t="s">
        <v>1993</v>
      </c>
      <c r="R210" s="3">
        <v>5289892</v>
      </c>
      <c r="S210" s="3">
        <v>37731139</v>
      </c>
      <c r="T210" s="3">
        <v>18338292</v>
      </c>
      <c r="U210" s="3">
        <v>0</v>
      </c>
      <c r="V210" s="3">
        <v>56069431</v>
      </c>
      <c r="W210" s="3">
        <v>42165061</v>
      </c>
      <c r="X210">
        <v>105</v>
      </c>
      <c r="Y210" t="s">
        <v>49</v>
      </c>
      <c r="Z210" t="s">
        <v>1994</v>
      </c>
      <c r="AA210" t="s">
        <v>515</v>
      </c>
      <c r="AB210" t="s">
        <v>595</v>
      </c>
      <c r="AC210" t="s">
        <v>51</v>
      </c>
      <c r="AF210">
        <v>52554793</v>
      </c>
      <c r="AG210" t="s">
        <v>186</v>
      </c>
      <c r="AH210" t="s">
        <v>121</v>
      </c>
      <c r="AI210" t="s">
        <v>187</v>
      </c>
      <c r="AJ210" t="s">
        <v>155</v>
      </c>
      <c r="AK210" t="s">
        <v>1995</v>
      </c>
      <c r="AL210" t="s">
        <v>1996</v>
      </c>
      <c r="AM210">
        <v>3811700</v>
      </c>
      <c r="AN210">
        <v>3842</v>
      </c>
      <c r="AO210" s="2">
        <v>44736</v>
      </c>
      <c r="AP210" t="s">
        <v>1997</v>
      </c>
      <c r="AQ210" t="s">
        <v>58</v>
      </c>
      <c r="AR210" t="s">
        <v>104</v>
      </c>
      <c r="AS210" t="s">
        <v>371</v>
      </c>
      <c r="AT210" t="s">
        <v>1256</v>
      </c>
      <c r="AU210" t="s">
        <v>636</v>
      </c>
      <c r="AV210" t="s">
        <v>1998</v>
      </c>
    </row>
    <row r="211" spans="1:48" x14ac:dyDescent="0.25">
      <c r="A211" t="s">
        <v>1999</v>
      </c>
      <c r="B211">
        <v>1</v>
      </c>
      <c r="C211">
        <v>0</v>
      </c>
      <c r="D211" t="s">
        <v>1990</v>
      </c>
      <c r="E211" s="1">
        <v>44529</v>
      </c>
      <c r="F211" s="1">
        <v>44531</v>
      </c>
      <c r="G211" s="1">
        <v>44531</v>
      </c>
      <c r="H211" s="1">
        <v>44742</v>
      </c>
      <c r="I211" s="1">
        <v>44848</v>
      </c>
      <c r="L211" t="s">
        <v>319</v>
      </c>
      <c r="M211" t="s">
        <v>46</v>
      </c>
      <c r="N211">
        <v>52504692</v>
      </c>
      <c r="O211" t="s">
        <v>2000</v>
      </c>
      <c r="P211" t="s">
        <v>1992</v>
      </c>
      <c r="Q211" t="s">
        <v>1993</v>
      </c>
      <c r="R211" s="3">
        <v>5289892</v>
      </c>
      <c r="S211" s="3">
        <v>37731139</v>
      </c>
      <c r="T211" s="3">
        <v>18338292</v>
      </c>
      <c r="U211" s="3">
        <v>0</v>
      </c>
      <c r="V211" s="3">
        <v>56069431</v>
      </c>
      <c r="W211" s="3">
        <v>42165061</v>
      </c>
      <c r="X211">
        <v>105</v>
      </c>
      <c r="Y211" t="s">
        <v>49</v>
      </c>
      <c r="Z211" t="s">
        <v>2001</v>
      </c>
      <c r="AA211" t="s">
        <v>515</v>
      </c>
      <c r="AB211" t="s">
        <v>595</v>
      </c>
      <c r="AC211" t="s">
        <v>51</v>
      </c>
      <c r="AF211">
        <v>52554793</v>
      </c>
      <c r="AG211" t="s">
        <v>186</v>
      </c>
      <c r="AH211" t="s">
        <v>121</v>
      </c>
      <c r="AI211" t="s">
        <v>187</v>
      </c>
      <c r="AJ211" t="s">
        <v>155</v>
      </c>
      <c r="AK211" t="s">
        <v>2002</v>
      </c>
      <c r="AL211" t="s">
        <v>2003</v>
      </c>
      <c r="AM211">
        <v>3811700</v>
      </c>
      <c r="AN211">
        <v>1212</v>
      </c>
      <c r="AO211" s="2">
        <v>44736</v>
      </c>
      <c r="AP211" t="s">
        <v>2004</v>
      </c>
      <c r="AQ211" t="s">
        <v>58</v>
      </c>
      <c r="AR211" t="s">
        <v>104</v>
      </c>
      <c r="AS211" t="s">
        <v>371</v>
      </c>
      <c r="AT211" t="s">
        <v>1256</v>
      </c>
      <c r="AU211" t="s">
        <v>636</v>
      </c>
      <c r="AV211" t="s">
        <v>2005</v>
      </c>
    </row>
    <row r="212" spans="1:48" x14ac:dyDescent="0.25">
      <c r="A212" t="s">
        <v>2006</v>
      </c>
      <c r="B212">
        <v>1</v>
      </c>
      <c r="C212">
        <v>0</v>
      </c>
      <c r="D212" t="s">
        <v>2007</v>
      </c>
      <c r="E212" s="1">
        <v>44529</v>
      </c>
      <c r="F212" s="1">
        <v>44531</v>
      </c>
      <c r="G212" s="1">
        <v>44531</v>
      </c>
      <c r="H212" s="1">
        <v>44773</v>
      </c>
      <c r="I212" s="1">
        <v>44819</v>
      </c>
      <c r="L212" t="s">
        <v>45</v>
      </c>
      <c r="M212" t="s">
        <v>46</v>
      </c>
      <c r="N212">
        <v>52313250</v>
      </c>
      <c r="O212" t="s">
        <v>2008</v>
      </c>
      <c r="P212" t="s">
        <v>2009</v>
      </c>
      <c r="Q212" t="s">
        <v>1937</v>
      </c>
      <c r="R212" s="3">
        <v>5237112</v>
      </c>
      <c r="S212" s="3">
        <v>43345828</v>
      </c>
      <c r="T212" s="3">
        <v>8091338</v>
      </c>
      <c r="U212" s="3">
        <v>0</v>
      </c>
      <c r="V212" s="3">
        <v>51437166</v>
      </c>
      <c r="W212" s="3">
        <v>37602462</v>
      </c>
      <c r="X212">
        <v>45</v>
      </c>
      <c r="Y212" t="s">
        <v>49</v>
      </c>
      <c r="Z212" t="s">
        <v>2010</v>
      </c>
      <c r="AA212" t="s">
        <v>515</v>
      </c>
      <c r="AB212" t="s">
        <v>595</v>
      </c>
      <c r="AC212" t="s">
        <v>51</v>
      </c>
      <c r="AF212">
        <v>67020057</v>
      </c>
      <c r="AG212" t="s">
        <v>152</v>
      </c>
      <c r="AH212" t="s">
        <v>153</v>
      </c>
      <c r="AI212" t="s">
        <v>154</v>
      </c>
      <c r="AJ212" t="s">
        <v>155</v>
      </c>
      <c r="AK212" t="s">
        <v>2011</v>
      </c>
      <c r="AL212" t="s">
        <v>2012</v>
      </c>
      <c r="AM212">
        <v>3811700</v>
      </c>
      <c r="AN212">
        <v>4319</v>
      </c>
      <c r="AO212" s="2">
        <v>44756</v>
      </c>
      <c r="AP212" t="s">
        <v>2013</v>
      </c>
      <c r="AQ212" t="s">
        <v>58</v>
      </c>
      <c r="AR212" t="s">
        <v>104</v>
      </c>
      <c r="AS212" t="s">
        <v>371</v>
      </c>
      <c r="AT212" t="s">
        <v>1276</v>
      </c>
      <c r="AU212" t="s">
        <v>1277</v>
      </c>
      <c r="AV212" t="s">
        <v>2014</v>
      </c>
    </row>
    <row r="213" spans="1:48" x14ac:dyDescent="0.25">
      <c r="A213" t="s">
        <v>2015</v>
      </c>
      <c r="B213">
        <v>1</v>
      </c>
      <c r="C213">
        <v>1</v>
      </c>
      <c r="D213" t="s">
        <v>2016</v>
      </c>
      <c r="E213" s="1">
        <v>44529</v>
      </c>
      <c r="F213" s="1">
        <v>44531</v>
      </c>
      <c r="G213" s="1">
        <v>44531</v>
      </c>
      <c r="H213" s="1">
        <v>44773</v>
      </c>
      <c r="I213" s="1">
        <v>44819</v>
      </c>
      <c r="L213" t="s">
        <v>319</v>
      </c>
      <c r="M213" t="s">
        <v>147</v>
      </c>
      <c r="N213">
        <v>52966259</v>
      </c>
      <c r="O213" t="s">
        <v>2017</v>
      </c>
      <c r="P213" t="s">
        <v>2018</v>
      </c>
      <c r="R213" s="3">
        <v>8961000</v>
      </c>
      <c r="S213" s="3">
        <v>73778900</v>
      </c>
      <c r="T213" s="3">
        <v>13441500</v>
      </c>
      <c r="U213" s="3">
        <v>0</v>
      </c>
      <c r="V213" s="3">
        <v>87220400</v>
      </c>
      <c r="W213" s="3">
        <v>61830900</v>
      </c>
      <c r="X213">
        <v>45</v>
      </c>
      <c r="Y213" t="s">
        <v>49</v>
      </c>
      <c r="Z213" t="s">
        <v>2019</v>
      </c>
      <c r="AA213" t="s">
        <v>515</v>
      </c>
      <c r="AB213" t="s">
        <v>595</v>
      </c>
      <c r="AC213" t="s">
        <v>51</v>
      </c>
      <c r="AF213">
        <v>52418478</v>
      </c>
      <c r="AG213" t="s">
        <v>357</v>
      </c>
      <c r="AH213" t="s">
        <v>153</v>
      </c>
      <c r="AI213" t="s">
        <v>358</v>
      </c>
      <c r="AJ213" t="s">
        <v>155</v>
      </c>
      <c r="AK213" t="s">
        <v>2020</v>
      </c>
      <c r="AL213" t="s">
        <v>2021</v>
      </c>
      <c r="AM213">
        <v>3811700</v>
      </c>
      <c r="AN213">
        <v>1217</v>
      </c>
      <c r="AO213" s="2">
        <v>44768</v>
      </c>
      <c r="AP213" t="s">
        <v>2022</v>
      </c>
      <c r="AQ213" t="s">
        <v>58</v>
      </c>
      <c r="AR213" t="s">
        <v>104</v>
      </c>
      <c r="AS213" t="s">
        <v>371</v>
      </c>
      <c r="AT213" t="s">
        <v>2023</v>
      </c>
      <c r="AU213" t="s">
        <v>2024</v>
      </c>
      <c r="AV213" t="s">
        <v>2025</v>
      </c>
    </row>
    <row r="214" spans="1:48" x14ac:dyDescent="0.25">
      <c r="A214" t="s">
        <v>2026</v>
      </c>
      <c r="B214">
        <v>1</v>
      </c>
      <c r="C214">
        <v>0</v>
      </c>
      <c r="D214" t="s">
        <v>2027</v>
      </c>
      <c r="E214" s="1">
        <v>44529</v>
      </c>
      <c r="F214" s="1">
        <v>44532</v>
      </c>
      <c r="G214" s="1">
        <v>44532</v>
      </c>
      <c r="H214" s="1">
        <v>44773</v>
      </c>
      <c r="I214" s="1">
        <v>44819</v>
      </c>
      <c r="L214" t="s">
        <v>45</v>
      </c>
      <c r="M214" t="s">
        <v>147</v>
      </c>
      <c r="N214">
        <v>52210040</v>
      </c>
      <c r="O214" t="s">
        <v>2028</v>
      </c>
      <c r="P214" t="s">
        <v>1813</v>
      </c>
      <c r="Q214" t="s">
        <v>2029</v>
      </c>
      <c r="R214" s="3">
        <v>4433695</v>
      </c>
      <c r="S214" s="3">
        <v>35765140</v>
      </c>
      <c r="T214" s="3">
        <v>6650543</v>
      </c>
      <c r="U214" s="3">
        <v>0</v>
      </c>
      <c r="V214" s="3">
        <v>42415683</v>
      </c>
      <c r="W214" s="3">
        <v>30888075</v>
      </c>
      <c r="X214">
        <v>45</v>
      </c>
      <c r="Y214" t="s">
        <v>49</v>
      </c>
      <c r="Z214" t="s">
        <v>2030</v>
      </c>
      <c r="AA214" t="s">
        <v>515</v>
      </c>
      <c r="AB214" t="s">
        <v>595</v>
      </c>
      <c r="AC214" t="s">
        <v>51</v>
      </c>
      <c r="AF214">
        <v>67020057</v>
      </c>
      <c r="AG214" t="s">
        <v>152</v>
      </c>
      <c r="AH214" t="s">
        <v>153</v>
      </c>
      <c r="AI214" t="s">
        <v>154</v>
      </c>
      <c r="AJ214" t="s">
        <v>155</v>
      </c>
      <c r="AK214" t="s">
        <v>2031</v>
      </c>
      <c r="AL214" t="s">
        <v>2032</v>
      </c>
      <c r="AM214">
        <v>3811700</v>
      </c>
      <c r="AN214">
        <v>4329</v>
      </c>
      <c r="AO214" s="2">
        <v>44767</v>
      </c>
      <c r="AP214" t="s">
        <v>2033</v>
      </c>
      <c r="AQ214" t="s">
        <v>58</v>
      </c>
      <c r="AR214" t="s">
        <v>104</v>
      </c>
      <c r="AS214" t="s">
        <v>371</v>
      </c>
      <c r="AT214" t="s">
        <v>1276</v>
      </c>
      <c r="AU214" t="s">
        <v>1277</v>
      </c>
      <c r="AV214" t="s">
        <v>2034</v>
      </c>
    </row>
    <row r="215" spans="1:48" x14ac:dyDescent="0.25">
      <c r="A215" t="s">
        <v>2035</v>
      </c>
      <c r="B215">
        <v>0</v>
      </c>
      <c r="C215">
        <v>0</v>
      </c>
      <c r="D215" t="s">
        <v>2036</v>
      </c>
      <c r="E215" s="1">
        <v>44530</v>
      </c>
      <c r="F215" s="1">
        <v>44533</v>
      </c>
      <c r="G215" s="1">
        <v>44533</v>
      </c>
      <c r="H215" s="1">
        <v>44897</v>
      </c>
      <c r="I215" s="1">
        <v>44897</v>
      </c>
      <c r="L215" t="s">
        <v>45</v>
      </c>
      <c r="M215" t="s">
        <v>46</v>
      </c>
      <c r="N215">
        <v>890914063</v>
      </c>
      <c r="O215" t="s">
        <v>2037</v>
      </c>
      <c r="P215" t="s">
        <v>868</v>
      </c>
      <c r="Q215" t="s">
        <v>2038</v>
      </c>
      <c r="R215" s="3">
        <v>0</v>
      </c>
      <c r="S215" s="3">
        <v>41491135</v>
      </c>
      <c r="T215" s="3">
        <v>0</v>
      </c>
      <c r="U215" s="3">
        <v>0</v>
      </c>
      <c r="V215" s="3">
        <v>41491135</v>
      </c>
      <c r="W215" s="3">
        <v>41491135</v>
      </c>
      <c r="Y215" t="s">
        <v>49</v>
      </c>
      <c r="Z215" t="s">
        <v>2039</v>
      </c>
      <c r="AA215" t="s">
        <v>515</v>
      </c>
      <c r="AB215" t="s">
        <v>595</v>
      </c>
      <c r="AC215" t="s">
        <v>51</v>
      </c>
      <c r="AF215">
        <v>79749990</v>
      </c>
      <c r="AG215" t="s">
        <v>964</v>
      </c>
      <c r="AH215" t="s">
        <v>470</v>
      </c>
      <c r="AI215" t="s">
        <v>965</v>
      </c>
      <c r="AJ215" t="s">
        <v>1037</v>
      </c>
      <c r="AK215" t="s">
        <v>2040</v>
      </c>
      <c r="AM215">
        <v>3811700</v>
      </c>
      <c r="AQ215" t="s">
        <v>58</v>
      </c>
      <c r="AR215" t="s">
        <v>104</v>
      </c>
      <c r="AS215" t="s">
        <v>60</v>
      </c>
      <c r="AT215" t="s">
        <v>2041</v>
      </c>
      <c r="AU215" t="s">
        <v>2042</v>
      </c>
      <c r="AV215" t="s">
        <v>2043</v>
      </c>
    </row>
    <row r="216" spans="1:48" x14ac:dyDescent="0.25">
      <c r="A216" t="s">
        <v>2044</v>
      </c>
      <c r="B216">
        <v>1</v>
      </c>
      <c r="C216">
        <v>0</v>
      </c>
      <c r="D216" t="s">
        <v>2045</v>
      </c>
      <c r="E216" s="1">
        <v>44530</v>
      </c>
      <c r="F216" s="1">
        <v>44533</v>
      </c>
      <c r="G216" s="1">
        <v>44533</v>
      </c>
      <c r="H216" s="1">
        <v>44742</v>
      </c>
      <c r="I216" s="1">
        <v>44848</v>
      </c>
      <c r="L216" t="s">
        <v>319</v>
      </c>
      <c r="M216" t="s">
        <v>46</v>
      </c>
      <c r="N216">
        <v>1014240507</v>
      </c>
      <c r="O216" t="s">
        <v>2046</v>
      </c>
      <c r="P216" t="s">
        <v>2047</v>
      </c>
      <c r="Q216" t="s">
        <v>1993</v>
      </c>
      <c r="R216" s="3">
        <v>5289892</v>
      </c>
      <c r="S216" s="3">
        <v>37217557</v>
      </c>
      <c r="T216" s="3">
        <v>18338292</v>
      </c>
      <c r="U216" s="3">
        <v>0</v>
      </c>
      <c r="V216" s="3">
        <v>55555849</v>
      </c>
      <c r="W216" s="3">
        <v>41822673</v>
      </c>
      <c r="X216">
        <v>105</v>
      </c>
      <c r="Y216" t="s">
        <v>49</v>
      </c>
      <c r="Z216" t="s">
        <v>2048</v>
      </c>
      <c r="AA216" t="s">
        <v>515</v>
      </c>
      <c r="AB216" t="s">
        <v>595</v>
      </c>
      <c r="AC216" t="s">
        <v>51</v>
      </c>
      <c r="AF216">
        <v>52554793</v>
      </c>
      <c r="AG216" t="s">
        <v>186</v>
      </c>
      <c r="AH216" t="s">
        <v>121</v>
      </c>
      <c r="AI216" t="s">
        <v>187</v>
      </c>
      <c r="AJ216" t="s">
        <v>155</v>
      </c>
      <c r="AK216" t="s">
        <v>2049</v>
      </c>
      <c r="AL216" t="s">
        <v>2050</v>
      </c>
      <c r="AM216">
        <v>3811700</v>
      </c>
      <c r="AN216">
        <v>4841</v>
      </c>
      <c r="AO216" s="2">
        <v>44736</v>
      </c>
      <c r="AP216" t="s">
        <v>2051</v>
      </c>
      <c r="AQ216" t="s">
        <v>58</v>
      </c>
      <c r="AR216" t="s">
        <v>104</v>
      </c>
      <c r="AS216" t="s">
        <v>371</v>
      </c>
      <c r="AT216" t="s">
        <v>1256</v>
      </c>
      <c r="AU216" t="s">
        <v>636</v>
      </c>
      <c r="AV216" t="s">
        <v>2052</v>
      </c>
    </row>
    <row r="217" spans="1:48" x14ac:dyDescent="0.25">
      <c r="A217" t="s">
        <v>2053</v>
      </c>
      <c r="B217">
        <v>1</v>
      </c>
      <c r="C217">
        <v>0</v>
      </c>
      <c r="D217" t="s">
        <v>2054</v>
      </c>
      <c r="E217" s="1">
        <v>44530</v>
      </c>
      <c r="F217" s="1">
        <v>44536</v>
      </c>
      <c r="G217" s="1">
        <v>44536</v>
      </c>
      <c r="H217" s="1">
        <v>44773</v>
      </c>
      <c r="I217" s="1">
        <v>44895</v>
      </c>
      <c r="L217" t="s">
        <v>45</v>
      </c>
      <c r="M217" t="s">
        <v>46</v>
      </c>
      <c r="N217">
        <v>830060020</v>
      </c>
      <c r="O217" t="s">
        <v>1758</v>
      </c>
      <c r="P217" t="s">
        <v>2055</v>
      </c>
      <c r="Q217" t="s">
        <v>2056</v>
      </c>
      <c r="R217" s="3">
        <v>0</v>
      </c>
      <c r="S217" s="3">
        <v>606025000</v>
      </c>
      <c r="T217" s="3">
        <v>301628000</v>
      </c>
      <c r="U217" s="3">
        <v>0</v>
      </c>
      <c r="V217" s="3">
        <v>907653000</v>
      </c>
      <c r="W217" s="3">
        <v>603256000</v>
      </c>
      <c r="X217">
        <v>121</v>
      </c>
      <c r="Y217" t="s">
        <v>49</v>
      </c>
      <c r="Z217" t="s">
        <v>2057</v>
      </c>
      <c r="AA217" t="s">
        <v>544</v>
      </c>
      <c r="AB217" t="s">
        <v>545</v>
      </c>
      <c r="AC217" t="s">
        <v>51</v>
      </c>
      <c r="AF217">
        <v>79358551</v>
      </c>
      <c r="AG217" t="s">
        <v>630</v>
      </c>
      <c r="AH217" t="s">
        <v>631</v>
      </c>
      <c r="AI217" t="s">
        <v>632</v>
      </c>
      <c r="AJ217" t="s">
        <v>621</v>
      </c>
      <c r="AK217" t="s">
        <v>1763</v>
      </c>
      <c r="AM217">
        <v>3811700</v>
      </c>
      <c r="AO217" s="2">
        <v>44741</v>
      </c>
      <c r="AQ217" t="s">
        <v>550</v>
      </c>
      <c r="AR217" t="s">
        <v>104</v>
      </c>
      <c r="AS217" t="s">
        <v>60</v>
      </c>
      <c r="AT217" t="s">
        <v>2058</v>
      </c>
      <c r="AU217" t="s">
        <v>2059</v>
      </c>
      <c r="AV217" t="s">
        <v>2060</v>
      </c>
    </row>
    <row r="218" spans="1:48" x14ac:dyDescent="0.25">
      <c r="A218" t="s">
        <v>2061</v>
      </c>
      <c r="B218">
        <v>1</v>
      </c>
      <c r="C218">
        <v>0</v>
      </c>
      <c r="D218" t="s">
        <v>2062</v>
      </c>
      <c r="E218" s="1">
        <v>44531</v>
      </c>
      <c r="F218" s="1">
        <v>44533</v>
      </c>
      <c r="G218" s="1">
        <v>44533</v>
      </c>
      <c r="H218" s="1">
        <v>44773</v>
      </c>
      <c r="I218" s="1">
        <v>44812</v>
      </c>
      <c r="L218" t="s">
        <v>45</v>
      </c>
      <c r="M218" t="s">
        <v>147</v>
      </c>
      <c r="N218">
        <v>52716202</v>
      </c>
      <c r="O218" t="s">
        <v>2063</v>
      </c>
      <c r="P218" t="s">
        <v>2064</v>
      </c>
      <c r="Q218" t="s">
        <v>1843</v>
      </c>
      <c r="R218" s="3">
        <v>7583618</v>
      </c>
      <c r="S218" s="3">
        <v>60668944</v>
      </c>
      <c r="T218" s="3">
        <v>9605916</v>
      </c>
      <c r="U218" s="3">
        <v>0</v>
      </c>
      <c r="V218" s="3">
        <v>70274860</v>
      </c>
      <c r="W218" s="3">
        <v>52579751</v>
      </c>
      <c r="X218">
        <v>38</v>
      </c>
      <c r="Y218" t="s">
        <v>49</v>
      </c>
      <c r="Z218" t="s">
        <v>2065</v>
      </c>
      <c r="AA218" t="s">
        <v>515</v>
      </c>
      <c r="AB218" t="s">
        <v>595</v>
      </c>
      <c r="AC218" t="s">
        <v>51</v>
      </c>
      <c r="AF218">
        <v>79486565</v>
      </c>
      <c r="AG218" t="s">
        <v>1903</v>
      </c>
      <c r="AH218" t="s">
        <v>121</v>
      </c>
      <c r="AI218" t="s">
        <v>1904</v>
      </c>
      <c r="AJ218" t="s">
        <v>986</v>
      </c>
      <c r="AK218" t="s">
        <v>2066</v>
      </c>
      <c r="AL218" t="s">
        <v>2067</v>
      </c>
      <c r="AM218">
        <v>3811700</v>
      </c>
      <c r="AN218">
        <v>4236</v>
      </c>
      <c r="AO218" s="2">
        <v>44768</v>
      </c>
      <c r="AP218" t="s">
        <v>2068</v>
      </c>
      <c r="AQ218" t="s">
        <v>58</v>
      </c>
      <c r="AR218" t="s">
        <v>104</v>
      </c>
      <c r="AS218" t="s">
        <v>371</v>
      </c>
      <c r="AT218" t="s">
        <v>1010</v>
      </c>
      <c r="AU218" t="s">
        <v>1011</v>
      </c>
      <c r="AV218" t="s">
        <v>2069</v>
      </c>
    </row>
    <row r="219" spans="1:48" x14ac:dyDescent="0.25">
      <c r="A219" t="s">
        <v>2070</v>
      </c>
      <c r="B219">
        <v>1</v>
      </c>
      <c r="C219">
        <v>0</v>
      </c>
      <c r="D219" t="s">
        <v>2071</v>
      </c>
      <c r="E219" s="1">
        <v>44531</v>
      </c>
      <c r="F219" s="1">
        <v>44536</v>
      </c>
      <c r="G219" s="1">
        <v>44536</v>
      </c>
      <c r="H219" s="1">
        <v>44773</v>
      </c>
      <c r="I219" s="1">
        <v>44812</v>
      </c>
      <c r="L219" t="s">
        <v>45</v>
      </c>
      <c r="M219" t="s">
        <v>147</v>
      </c>
      <c r="N219">
        <v>80219237</v>
      </c>
      <c r="O219" t="s">
        <v>2072</v>
      </c>
      <c r="P219" t="s">
        <v>2073</v>
      </c>
      <c r="Q219" t="s">
        <v>2074</v>
      </c>
      <c r="R219" s="3">
        <v>3485000</v>
      </c>
      <c r="S219" s="3">
        <v>27880000</v>
      </c>
      <c r="T219" s="3">
        <v>4414333</v>
      </c>
      <c r="U219" s="3">
        <v>0</v>
      </c>
      <c r="V219" s="3">
        <v>32294333</v>
      </c>
      <c r="W219" s="3">
        <v>23814167</v>
      </c>
      <c r="X219">
        <v>38</v>
      </c>
      <c r="Y219" t="s">
        <v>49</v>
      </c>
      <c r="Z219" t="s">
        <v>2075</v>
      </c>
      <c r="AA219" t="s">
        <v>544</v>
      </c>
      <c r="AB219" t="s">
        <v>781</v>
      </c>
      <c r="AC219" t="s">
        <v>51</v>
      </c>
      <c r="AF219">
        <v>52072538</v>
      </c>
      <c r="AG219" t="s">
        <v>1882</v>
      </c>
      <c r="AH219" t="s">
        <v>121</v>
      </c>
      <c r="AI219" t="s">
        <v>1883</v>
      </c>
      <c r="AJ219" t="s">
        <v>986</v>
      </c>
      <c r="AK219" t="s">
        <v>2076</v>
      </c>
      <c r="AL219" t="s">
        <v>2077</v>
      </c>
      <c r="AM219">
        <v>3811700</v>
      </c>
      <c r="AN219">
        <v>1301</v>
      </c>
      <c r="AO219" s="2">
        <v>44769</v>
      </c>
      <c r="AP219" t="s">
        <v>2078</v>
      </c>
      <c r="AQ219" t="s">
        <v>58</v>
      </c>
      <c r="AR219" t="s">
        <v>104</v>
      </c>
      <c r="AS219" t="s">
        <v>371</v>
      </c>
      <c r="AT219" t="s">
        <v>946</v>
      </c>
      <c r="AU219" t="s">
        <v>947</v>
      </c>
      <c r="AV219" t="s">
        <v>2079</v>
      </c>
    </row>
    <row r="220" spans="1:48" x14ac:dyDescent="0.25">
      <c r="A220" t="s">
        <v>2080</v>
      </c>
      <c r="B220">
        <v>1</v>
      </c>
      <c r="C220">
        <v>1</v>
      </c>
      <c r="D220" t="s">
        <v>1850</v>
      </c>
      <c r="E220" s="1">
        <v>44531</v>
      </c>
      <c r="F220" s="1">
        <v>44536</v>
      </c>
      <c r="G220" s="1">
        <v>44536</v>
      </c>
      <c r="H220" s="1">
        <v>44773</v>
      </c>
      <c r="I220" s="1">
        <v>44812</v>
      </c>
      <c r="L220" t="s">
        <v>45</v>
      </c>
      <c r="M220" t="s">
        <v>147</v>
      </c>
      <c r="N220">
        <v>1020819476</v>
      </c>
      <c r="O220" t="s">
        <v>2081</v>
      </c>
      <c r="P220" t="s">
        <v>2073</v>
      </c>
      <c r="Q220" t="s">
        <v>2082</v>
      </c>
      <c r="R220" s="3">
        <v>3090000</v>
      </c>
      <c r="S220" s="3">
        <v>24720000</v>
      </c>
      <c r="T220" s="3">
        <v>3914000</v>
      </c>
      <c r="U220" s="3">
        <v>0</v>
      </c>
      <c r="V220" s="3">
        <v>28634000</v>
      </c>
      <c r="W220" s="3">
        <v>20703000</v>
      </c>
      <c r="X220">
        <v>38</v>
      </c>
      <c r="Y220" t="s">
        <v>49</v>
      </c>
      <c r="Z220" t="s">
        <v>2083</v>
      </c>
      <c r="AA220" t="s">
        <v>544</v>
      </c>
      <c r="AB220" t="s">
        <v>781</v>
      </c>
      <c r="AC220" t="s">
        <v>51</v>
      </c>
      <c r="AF220">
        <v>63448620</v>
      </c>
      <c r="AG220" t="s">
        <v>1855</v>
      </c>
      <c r="AH220" t="s">
        <v>133</v>
      </c>
      <c r="AI220" t="s">
        <v>311</v>
      </c>
      <c r="AJ220" t="s">
        <v>986</v>
      </c>
      <c r="AK220" t="s">
        <v>2084</v>
      </c>
      <c r="AL220" t="s">
        <v>2085</v>
      </c>
      <c r="AM220">
        <v>3811700</v>
      </c>
      <c r="AN220">
        <v>4381</v>
      </c>
      <c r="AO220" s="2">
        <v>44769</v>
      </c>
      <c r="AP220" t="s">
        <v>2086</v>
      </c>
      <c r="AQ220" t="s">
        <v>58</v>
      </c>
      <c r="AR220" t="s">
        <v>104</v>
      </c>
      <c r="AS220" t="s">
        <v>371</v>
      </c>
      <c r="AT220" t="s">
        <v>946</v>
      </c>
      <c r="AU220" t="s">
        <v>947</v>
      </c>
      <c r="AV220" t="s">
        <v>2087</v>
      </c>
    </row>
    <row r="221" spans="1:48" x14ac:dyDescent="0.25">
      <c r="A221" t="s">
        <v>2088</v>
      </c>
      <c r="B221">
        <v>1</v>
      </c>
      <c r="C221">
        <v>0</v>
      </c>
      <c r="D221" t="s">
        <v>2089</v>
      </c>
      <c r="E221" s="1">
        <v>44531</v>
      </c>
      <c r="F221" s="1">
        <v>44533</v>
      </c>
      <c r="G221" s="1">
        <v>44533</v>
      </c>
      <c r="H221" s="1">
        <v>44773</v>
      </c>
      <c r="I221" s="1">
        <v>44812</v>
      </c>
      <c r="L221" t="s">
        <v>45</v>
      </c>
      <c r="M221" t="s">
        <v>147</v>
      </c>
      <c r="N221">
        <v>80166731</v>
      </c>
      <c r="O221" t="s">
        <v>2090</v>
      </c>
      <c r="P221" t="s">
        <v>2064</v>
      </c>
      <c r="Q221" t="s">
        <v>2091</v>
      </c>
      <c r="R221" s="3">
        <v>5985864</v>
      </c>
      <c r="S221" s="3">
        <v>47886912</v>
      </c>
      <c r="T221" s="3">
        <v>7582094</v>
      </c>
      <c r="U221" s="3">
        <v>0</v>
      </c>
      <c r="V221" s="3">
        <v>55469006</v>
      </c>
      <c r="W221" s="3">
        <v>41501990</v>
      </c>
      <c r="X221">
        <v>38</v>
      </c>
      <c r="Y221" t="s">
        <v>49</v>
      </c>
      <c r="Z221" t="s">
        <v>2092</v>
      </c>
      <c r="AA221" t="s">
        <v>544</v>
      </c>
      <c r="AB221" t="s">
        <v>595</v>
      </c>
      <c r="AC221" t="s">
        <v>51</v>
      </c>
      <c r="AF221">
        <v>79486565</v>
      </c>
      <c r="AG221" t="s">
        <v>1903</v>
      </c>
      <c r="AH221" t="s">
        <v>121</v>
      </c>
      <c r="AI221" t="s">
        <v>1904</v>
      </c>
      <c r="AJ221" t="s">
        <v>986</v>
      </c>
      <c r="AK221" t="s">
        <v>2093</v>
      </c>
      <c r="AL221" t="s">
        <v>2094</v>
      </c>
      <c r="AM221">
        <v>3811700</v>
      </c>
      <c r="AN221">
        <v>3321</v>
      </c>
      <c r="AO221" s="2">
        <v>44767</v>
      </c>
      <c r="AP221" t="s">
        <v>2095</v>
      </c>
      <c r="AQ221" t="s">
        <v>58</v>
      </c>
      <c r="AR221" t="s">
        <v>104</v>
      </c>
      <c r="AS221" t="s">
        <v>371</v>
      </c>
      <c r="AT221" t="s">
        <v>1010</v>
      </c>
      <c r="AU221" t="s">
        <v>1011</v>
      </c>
      <c r="AV221" t="s">
        <v>2096</v>
      </c>
    </row>
    <row r="222" spans="1:48" x14ac:dyDescent="0.25">
      <c r="A222" t="s">
        <v>2097</v>
      </c>
      <c r="B222">
        <v>1</v>
      </c>
      <c r="C222">
        <v>0</v>
      </c>
      <c r="D222" t="s">
        <v>2098</v>
      </c>
      <c r="E222" s="1">
        <v>44531</v>
      </c>
      <c r="F222" s="1">
        <v>44537</v>
      </c>
      <c r="G222" s="1">
        <v>44537</v>
      </c>
      <c r="H222" s="1">
        <v>44773</v>
      </c>
      <c r="I222" s="1">
        <v>44895</v>
      </c>
      <c r="L222" t="s">
        <v>1052</v>
      </c>
      <c r="M222" t="s">
        <v>147</v>
      </c>
      <c r="N222">
        <v>804002893</v>
      </c>
      <c r="O222" t="s">
        <v>2099</v>
      </c>
      <c r="P222" t="s">
        <v>2100</v>
      </c>
      <c r="Q222" t="s">
        <v>2101</v>
      </c>
      <c r="R222" s="3">
        <v>0</v>
      </c>
      <c r="S222" s="3">
        <v>120715878</v>
      </c>
      <c r="T222" s="3">
        <v>57696467</v>
      </c>
      <c r="U222" s="3">
        <v>0</v>
      </c>
      <c r="V222" s="3">
        <v>178412345</v>
      </c>
      <c r="W222" s="3">
        <v>113809249</v>
      </c>
      <c r="X222">
        <v>121</v>
      </c>
      <c r="Y222" t="s">
        <v>49</v>
      </c>
      <c r="Z222" t="s">
        <v>2102</v>
      </c>
      <c r="AA222" t="s">
        <v>515</v>
      </c>
      <c r="AB222" t="s">
        <v>756</v>
      </c>
      <c r="AC222" t="s">
        <v>51</v>
      </c>
      <c r="AF222">
        <v>51897639</v>
      </c>
      <c r="AG222" t="s">
        <v>2103</v>
      </c>
      <c r="AH222" t="s">
        <v>2104</v>
      </c>
      <c r="AI222" t="s">
        <v>2105</v>
      </c>
      <c r="AJ222" t="s">
        <v>259</v>
      </c>
      <c r="AK222" t="s">
        <v>2106</v>
      </c>
      <c r="AM222">
        <v>3811700</v>
      </c>
      <c r="AO222" s="2">
        <v>44768</v>
      </c>
      <c r="AP222" t="s">
        <v>2107</v>
      </c>
      <c r="AQ222" t="s">
        <v>58</v>
      </c>
      <c r="AR222" t="s">
        <v>104</v>
      </c>
      <c r="AS222" t="s">
        <v>60</v>
      </c>
      <c r="AT222" t="s">
        <v>2108</v>
      </c>
      <c r="AU222" t="s">
        <v>2109</v>
      </c>
      <c r="AV222" t="s">
        <v>2110</v>
      </c>
    </row>
    <row r="223" spans="1:48" x14ac:dyDescent="0.25">
      <c r="A223" t="s">
        <v>2111</v>
      </c>
      <c r="B223">
        <v>1</v>
      </c>
      <c r="C223">
        <v>0</v>
      </c>
      <c r="D223" t="s">
        <v>2112</v>
      </c>
      <c r="E223" s="1">
        <v>44536</v>
      </c>
      <c r="F223" s="1">
        <v>44550</v>
      </c>
      <c r="G223" s="1">
        <v>44550</v>
      </c>
      <c r="H223" s="1">
        <v>44773</v>
      </c>
      <c r="I223" s="1">
        <v>44865</v>
      </c>
      <c r="L223" t="s">
        <v>45</v>
      </c>
      <c r="M223" t="s">
        <v>147</v>
      </c>
      <c r="N223">
        <v>830092541</v>
      </c>
      <c r="O223" t="s">
        <v>2113</v>
      </c>
      <c r="P223" t="s">
        <v>2114</v>
      </c>
      <c r="Q223" t="s">
        <v>1233</v>
      </c>
      <c r="R223" s="3">
        <v>0</v>
      </c>
      <c r="S223" s="3">
        <v>218504490</v>
      </c>
      <c r="T223" s="3">
        <v>99302281</v>
      </c>
      <c r="U223" s="3">
        <v>0</v>
      </c>
      <c r="V223" s="3">
        <v>317806771</v>
      </c>
      <c r="W223" s="3">
        <v>206195639.99000001</v>
      </c>
      <c r="X223">
        <v>91</v>
      </c>
      <c r="Y223" t="s">
        <v>49</v>
      </c>
      <c r="Z223" t="s">
        <v>2115</v>
      </c>
      <c r="AA223" t="s">
        <v>515</v>
      </c>
      <c r="AB223" t="s">
        <v>516</v>
      </c>
      <c r="AC223" t="s">
        <v>51</v>
      </c>
      <c r="AF223">
        <v>79358551</v>
      </c>
      <c r="AG223" t="s">
        <v>630</v>
      </c>
      <c r="AH223" t="s">
        <v>631</v>
      </c>
      <c r="AI223" t="s">
        <v>632</v>
      </c>
      <c r="AJ223" t="s">
        <v>259</v>
      </c>
      <c r="AK223" t="s">
        <v>2116</v>
      </c>
      <c r="AM223">
        <v>3811700</v>
      </c>
      <c r="AO223" s="2">
        <v>44771</v>
      </c>
      <c r="AP223" t="s">
        <v>2117</v>
      </c>
      <c r="AQ223" t="s">
        <v>550</v>
      </c>
      <c r="AR223" t="s">
        <v>104</v>
      </c>
      <c r="AS223" t="s">
        <v>60</v>
      </c>
      <c r="AT223" t="s">
        <v>2058</v>
      </c>
      <c r="AU223" t="s">
        <v>2059</v>
      </c>
      <c r="AV223" t="s">
        <v>2118</v>
      </c>
    </row>
    <row r="224" spans="1:48" x14ac:dyDescent="0.25">
      <c r="A224" t="s">
        <v>2119</v>
      </c>
      <c r="B224">
        <v>1</v>
      </c>
      <c r="C224">
        <v>0</v>
      </c>
      <c r="D224" t="s">
        <v>2120</v>
      </c>
      <c r="E224" s="1">
        <v>44536</v>
      </c>
      <c r="F224" s="1">
        <v>44545</v>
      </c>
      <c r="G224" s="1">
        <v>44545</v>
      </c>
      <c r="H224" s="1">
        <v>44773</v>
      </c>
      <c r="I224" s="1">
        <v>44865</v>
      </c>
      <c r="L224" t="s">
        <v>45</v>
      </c>
      <c r="M224" t="s">
        <v>46</v>
      </c>
      <c r="N224">
        <v>901544611</v>
      </c>
      <c r="O224" t="s">
        <v>2121</v>
      </c>
      <c r="P224" t="s">
        <v>2122</v>
      </c>
      <c r="Q224" t="s">
        <v>2123</v>
      </c>
      <c r="R224" s="3">
        <v>0</v>
      </c>
      <c r="S224" s="3">
        <v>363937280</v>
      </c>
      <c r="T224" s="3">
        <v>179961575</v>
      </c>
      <c r="U224" s="3">
        <v>0</v>
      </c>
      <c r="V224" s="3">
        <v>543898855</v>
      </c>
      <c r="W224" s="3">
        <v>353423480</v>
      </c>
      <c r="X224">
        <v>91</v>
      </c>
      <c r="Y224" t="s">
        <v>49</v>
      </c>
      <c r="Z224" t="s">
        <v>2124</v>
      </c>
      <c r="AA224" t="s">
        <v>515</v>
      </c>
      <c r="AB224" t="s">
        <v>545</v>
      </c>
      <c r="AC224" t="s">
        <v>51</v>
      </c>
      <c r="AF224">
        <v>79358551</v>
      </c>
      <c r="AG224" t="s">
        <v>630</v>
      </c>
      <c r="AH224" t="s">
        <v>631</v>
      </c>
      <c r="AI224" t="s">
        <v>632</v>
      </c>
      <c r="AJ224" t="s">
        <v>621</v>
      </c>
      <c r="AK224" t="s">
        <v>622</v>
      </c>
      <c r="AM224">
        <v>3811700</v>
      </c>
      <c r="AO224" s="2">
        <v>44757</v>
      </c>
      <c r="AP224" t="s">
        <v>2125</v>
      </c>
      <c r="AQ224" t="s">
        <v>550</v>
      </c>
      <c r="AR224" t="s">
        <v>104</v>
      </c>
      <c r="AS224" t="s">
        <v>60</v>
      </c>
      <c r="AT224" t="s">
        <v>2058</v>
      </c>
      <c r="AU224" t="s">
        <v>2059</v>
      </c>
      <c r="AV224" t="s">
        <v>2126</v>
      </c>
    </row>
    <row r="225" spans="1:48" x14ac:dyDescent="0.25">
      <c r="A225" t="s">
        <v>2127</v>
      </c>
      <c r="B225">
        <v>1</v>
      </c>
      <c r="C225">
        <v>0</v>
      </c>
      <c r="D225" t="s">
        <v>1290</v>
      </c>
      <c r="E225" s="1">
        <v>44539</v>
      </c>
      <c r="F225" s="1">
        <v>44544</v>
      </c>
      <c r="G225" s="1">
        <v>44544</v>
      </c>
      <c r="H225" s="1">
        <v>44773</v>
      </c>
      <c r="I225" s="1">
        <v>44819</v>
      </c>
      <c r="L225" t="s">
        <v>319</v>
      </c>
      <c r="M225" t="s">
        <v>147</v>
      </c>
      <c r="N225">
        <v>1032499444</v>
      </c>
      <c r="O225" t="s">
        <v>2128</v>
      </c>
      <c r="P225" t="s">
        <v>2129</v>
      </c>
      <c r="Q225" t="s">
        <v>2130</v>
      </c>
      <c r="R225" s="3">
        <v>3000000</v>
      </c>
      <c r="S225" s="3">
        <v>23650000</v>
      </c>
      <c r="T225" s="3">
        <v>4635000</v>
      </c>
      <c r="U225" s="3">
        <v>0</v>
      </c>
      <c r="V225" s="3">
        <v>28285000</v>
      </c>
      <c r="W225" s="3">
        <v>20060000</v>
      </c>
      <c r="X225">
        <v>45</v>
      </c>
      <c r="Y225" t="s">
        <v>49</v>
      </c>
      <c r="Z225" t="s">
        <v>2131</v>
      </c>
      <c r="AA225" t="s">
        <v>515</v>
      </c>
      <c r="AB225" t="s">
        <v>781</v>
      </c>
      <c r="AC225" t="s">
        <v>51</v>
      </c>
      <c r="AF225">
        <v>1014201474</v>
      </c>
      <c r="AG225" t="s">
        <v>1295</v>
      </c>
      <c r="AH225" t="s">
        <v>121</v>
      </c>
      <c r="AI225" t="s">
        <v>1296</v>
      </c>
      <c r="AJ225" t="s">
        <v>1297</v>
      </c>
      <c r="AK225" t="s">
        <v>2132</v>
      </c>
      <c r="AL225" t="s">
        <v>2133</v>
      </c>
      <c r="AM225">
        <v>3811700</v>
      </c>
      <c r="AN225">
        <v>4353</v>
      </c>
      <c r="AO225" s="2">
        <v>44764</v>
      </c>
      <c r="AP225" t="s">
        <v>2134</v>
      </c>
      <c r="AQ225" t="s">
        <v>58</v>
      </c>
      <c r="AR225" t="s">
        <v>104</v>
      </c>
      <c r="AS225" t="s">
        <v>371</v>
      </c>
      <c r="AT225" t="s">
        <v>1301</v>
      </c>
      <c r="AU225" t="s">
        <v>636</v>
      </c>
      <c r="AV225" t="s">
        <v>2135</v>
      </c>
    </row>
    <row r="226" spans="1:48" x14ac:dyDescent="0.25">
      <c r="A226" t="s">
        <v>2136</v>
      </c>
      <c r="B226">
        <v>1</v>
      </c>
      <c r="C226">
        <v>0</v>
      </c>
      <c r="D226" t="s">
        <v>2137</v>
      </c>
      <c r="E226" s="1">
        <v>44539</v>
      </c>
      <c r="F226" s="1">
        <v>44544</v>
      </c>
      <c r="G226" s="1">
        <v>44544</v>
      </c>
      <c r="H226" s="1">
        <v>44773</v>
      </c>
      <c r="I226" s="1">
        <v>44819</v>
      </c>
      <c r="L226" t="s">
        <v>319</v>
      </c>
      <c r="M226" t="s">
        <v>147</v>
      </c>
      <c r="N226">
        <v>1022378254</v>
      </c>
      <c r="O226" t="s">
        <v>2138</v>
      </c>
      <c r="P226" t="s">
        <v>2129</v>
      </c>
      <c r="Q226" t="s">
        <v>2139</v>
      </c>
      <c r="R226" s="3">
        <v>4933185</v>
      </c>
      <c r="S226" s="3">
        <v>38593952</v>
      </c>
      <c r="T226" s="3">
        <v>7621772</v>
      </c>
      <c r="U226" s="3">
        <v>0</v>
      </c>
      <c r="V226" s="3">
        <v>46215724</v>
      </c>
      <c r="W226" s="3">
        <v>32690574</v>
      </c>
      <c r="X226">
        <v>45</v>
      </c>
      <c r="Y226" t="s">
        <v>49</v>
      </c>
      <c r="Z226" t="s">
        <v>2140</v>
      </c>
      <c r="AA226" t="s">
        <v>515</v>
      </c>
      <c r="AB226" t="s">
        <v>595</v>
      </c>
      <c r="AF226">
        <v>1014201474</v>
      </c>
      <c r="AG226" t="s">
        <v>1295</v>
      </c>
      <c r="AH226" t="s">
        <v>121</v>
      </c>
      <c r="AI226" t="s">
        <v>1296</v>
      </c>
      <c r="AJ226" t="s">
        <v>1297</v>
      </c>
      <c r="AK226" t="s">
        <v>2141</v>
      </c>
      <c r="AL226" t="s">
        <v>2142</v>
      </c>
      <c r="AM226">
        <v>3811700</v>
      </c>
      <c r="AN226">
        <v>3363</v>
      </c>
      <c r="AO226" s="2">
        <v>44767</v>
      </c>
      <c r="AP226" t="s">
        <v>2143</v>
      </c>
      <c r="AQ226" t="s">
        <v>58</v>
      </c>
      <c r="AR226" t="s">
        <v>104</v>
      </c>
      <c r="AS226" t="s">
        <v>371</v>
      </c>
      <c r="AT226" t="s">
        <v>2144</v>
      </c>
      <c r="AU226" t="s">
        <v>636</v>
      </c>
      <c r="AV226" t="s">
        <v>1135</v>
      </c>
    </row>
    <row r="227" spans="1:48" x14ac:dyDescent="0.25">
      <c r="A227" t="s">
        <v>2145</v>
      </c>
      <c r="B227">
        <v>1</v>
      </c>
      <c r="C227">
        <v>0</v>
      </c>
      <c r="D227" t="s">
        <v>2146</v>
      </c>
      <c r="E227" s="1">
        <v>44539</v>
      </c>
      <c r="F227" s="1">
        <v>44544</v>
      </c>
      <c r="G227" s="1">
        <v>44544</v>
      </c>
      <c r="H227" s="1">
        <v>44773</v>
      </c>
      <c r="I227" s="1">
        <v>44819</v>
      </c>
      <c r="L227" t="s">
        <v>319</v>
      </c>
      <c r="M227" t="s">
        <v>147</v>
      </c>
      <c r="N227">
        <v>1032372333</v>
      </c>
      <c r="O227" t="s">
        <v>2147</v>
      </c>
      <c r="P227" t="s">
        <v>2129</v>
      </c>
      <c r="Q227" t="s">
        <v>2130</v>
      </c>
      <c r="R227" s="3">
        <v>8272489</v>
      </c>
      <c r="S227" s="3">
        <v>64718440</v>
      </c>
      <c r="T227" s="3">
        <v>12780996</v>
      </c>
      <c r="U227" s="3">
        <v>0</v>
      </c>
      <c r="V227" s="3">
        <v>77499436</v>
      </c>
      <c r="W227" s="3">
        <v>54819028</v>
      </c>
      <c r="X227">
        <v>45</v>
      </c>
      <c r="Y227" t="s">
        <v>49</v>
      </c>
      <c r="Z227" t="s">
        <v>2148</v>
      </c>
      <c r="AA227" t="s">
        <v>515</v>
      </c>
      <c r="AB227" t="s">
        <v>595</v>
      </c>
      <c r="AC227" t="s">
        <v>51</v>
      </c>
      <c r="AF227">
        <v>1014201474</v>
      </c>
      <c r="AG227" t="s">
        <v>1295</v>
      </c>
      <c r="AH227" t="s">
        <v>121</v>
      </c>
      <c r="AI227" t="s">
        <v>1296</v>
      </c>
      <c r="AJ227" t="s">
        <v>1297</v>
      </c>
      <c r="AK227" t="s">
        <v>2149</v>
      </c>
      <c r="AL227" t="s">
        <v>2150</v>
      </c>
      <c r="AM227">
        <v>3811700</v>
      </c>
      <c r="AN227">
        <v>4398</v>
      </c>
      <c r="AO227" s="2">
        <v>44767</v>
      </c>
      <c r="AP227" t="s">
        <v>2151</v>
      </c>
      <c r="AQ227" t="s">
        <v>58</v>
      </c>
      <c r="AR227" t="s">
        <v>104</v>
      </c>
      <c r="AS227" t="s">
        <v>371</v>
      </c>
      <c r="AT227" t="s">
        <v>1301</v>
      </c>
      <c r="AU227" t="s">
        <v>636</v>
      </c>
      <c r="AV227" t="s">
        <v>2152</v>
      </c>
    </row>
    <row r="228" spans="1:48" x14ac:dyDescent="0.25">
      <c r="A228" t="s">
        <v>2153</v>
      </c>
      <c r="B228">
        <v>1</v>
      </c>
      <c r="C228">
        <v>0</v>
      </c>
      <c r="D228" t="s">
        <v>2154</v>
      </c>
      <c r="E228" s="1">
        <v>44539</v>
      </c>
      <c r="F228" s="1">
        <v>44544</v>
      </c>
      <c r="G228" s="1">
        <v>44544</v>
      </c>
      <c r="H228" s="1">
        <v>44773</v>
      </c>
      <c r="I228" s="1">
        <v>44819</v>
      </c>
      <c r="L228" t="s">
        <v>319</v>
      </c>
      <c r="M228" t="s">
        <v>147</v>
      </c>
      <c r="N228">
        <v>1019114109</v>
      </c>
      <c r="O228" t="s">
        <v>2155</v>
      </c>
      <c r="P228" t="s">
        <v>2129</v>
      </c>
      <c r="Q228" t="s">
        <v>2156</v>
      </c>
      <c r="R228" s="3">
        <v>4519594</v>
      </c>
      <c r="S228" s="3">
        <v>34951527</v>
      </c>
      <c r="T228" s="3">
        <v>6779391</v>
      </c>
      <c r="U228" s="3">
        <v>0</v>
      </c>
      <c r="V228" s="3">
        <v>41730918</v>
      </c>
      <c r="W228" s="3">
        <v>29678667</v>
      </c>
      <c r="X228">
        <v>45</v>
      </c>
      <c r="Y228" t="s">
        <v>49</v>
      </c>
      <c r="Z228" t="s">
        <v>2157</v>
      </c>
      <c r="AA228" t="s">
        <v>515</v>
      </c>
      <c r="AB228" t="s">
        <v>595</v>
      </c>
      <c r="AC228" t="s">
        <v>51</v>
      </c>
      <c r="AF228">
        <v>1014201474</v>
      </c>
      <c r="AG228" t="s">
        <v>1295</v>
      </c>
      <c r="AH228" t="s">
        <v>121</v>
      </c>
      <c r="AI228" t="s">
        <v>1296</v>
      </c>
      <c r="AJ228" t="s">
        <v>1297</v>
      </c>
      <c r="AK228" t="s">
        <v>2158</v>
      </c>
      <c r="AL228" t="s">
        <v>2159</v>
      </c>
      <c r="AM228">
        <v>3811700</v>
      </c>
      <c r="AN228">
        <v>3383</v>
      </c>
      <c r="AO228" s="2">
        <v>44767</v>
      </c>
      <c r="AP228" t="s">
        <v>2160</v>
      </c>
      <c r="AQ228" t="s">
        <v>58</v>
      </c>
      <c r="AR228" t="s">
        <v>104</v>
      </c>
      <c r="AS228" t="s">
        <v>371</v>
      </c>
      <c r="AT228" t="s">
        <v>1436</v>
      </c>
      <c r="AU228" t="s">
        <v>636</v>
      </c>
      <c r="AV228" t="s">
        <v>2161</v>
      </c>
    </row>
    <row r="229" spans="1:48" x14ac:dyDescent="0.25">
      <c r="A229" t="s">
        <v>2162</v>
      </c>
      <c r="B229">
        <v>0</v>
      </c>
      <c r="C229">
        <v>0</v>
      </c>
      <c r="D229" t="s">
        <v>2163</v>
      </c>
      <c r="E229" s="1">
        <v>44544</v>
      </c>
      <c r="F229" s="1">
        <v>44554</v>
      </c>
      <c r="G229" s="1">
        <v>44554</v>
      </c>
      <c r="H229" s="1">
        <v>44918</v>
      </c>
      <c r="I229" s="1">
        <v>44918</v>
      </c>
      <c r="L229" t="s">
        <v>1052</v>
      </c>
      <c r="M229" t="s">
        <v>46</v>
      </c>
      <c r="N229">
        <v>811021363</v>
      </c>
      <c r="O229" t="s">
        <v>2164</v>
      </c>
      <c r="P229" t="s">
        <v>868</v>
      </c>
      <c r="Q229" t="s">
        <v>2165</v>
      </c>
      <c r="R229" s="3">
        <v>0</v>
      </c>
      <c r="S229" s="3">
        <v>79999549.780000001</v>
      </c>
      <c r="T229" s="3">
        <v>0</v>
      </c>
      <c r="U229" s="3">
        <v>0</v>
      </c>
      <c r="V229" s="3">
        <v>79999549.780000001</v>
      </c>
      <c r="W229" s="3">
        <v>79999549.780000001</v>
      </c>
      <c r="Y229" t="s">
        <v>49</v>
      </c>
      <c r="Z229" t="s">
        <v>2166</v>
      </c>
      <c r="AA229" t="s">
        <v>515</v>
      </c>
      <c r="AB229" t="s">
        <v>545</v>
      </c>
      <c r="AC229" t="s">
        <v>51</v>
      </c>
      <c r="AF229">
        <v>79279559</v>
      </c>
      <c r="AG229" t="s">
        <v>2167</v>
      </c>
      <c r="AH229" t="s">
        <v>2168</v>
      </c>
      <c r="AI229" t="s">
        <v>1501</v>
      </c>
      <c r="AJ229" t="s">
        <v>621</v>
      </c>
      <c r="AK229" t="s">
        <v>2169</v>
      </c>
      <c r="AM229">
        <v>3811700</v>
      </c>
      <c r="AQ229" t="s">
        <v>550</v>
      </c>
      <c r="AR229" t="s">
        <v>104</v>
      </c>
      <c r="AS229" t="s">
        <v>60</v>
      </c>
      <c r="AT229" t="s">
        <v>955</v>
      </c>
      <c r="AU229" t="s">
        <v>956</v>
      </c>
      <c r="AV229" t="s">
        <v>2170</v>
      </c>
    </row>
    <row r="230" spans="1:48" x14ac:dyDescent="0.25">
      <c r="A230" t="s">
        <v>2171</v>
      </c>
      <c r="B230">
        <v>1</v>
      </c>
      <c r="C230">
        <v>0</v>
      </c>
      <c r="D230" t="s">
        <v>2172</v>
      </c>
      <c r="E230" s="1">
        <v>44545</v>
      </c>
      <c r="F230" s="1">
        <v>44547</v>
      </c>
      <c r="G230" s="1">
        <v>44547</v>
      </c>
      <c r="H230" s="1">
        <v>44742</v>
      </c>
      <c r="I230" s="1">
        <v>44841</v>
      </c>
      <c r="L230" t="s">
        <v>319</v>
      </c>
      <c r="M230" t="s">
        <v>46</v>
      </c>
      <c r="N230">
        <v>80031235</v>
      </c>
      <c r="O230" t="s">
        <v>2173</v>
      </c>
      <c r="P230" t="s">
        <v>2174</v>
      </c>
      <c r="Q230" t="s">
        <v>1993</v>
      </c>
      <c r="R230" s="3">
        <v>3733098</v>
      </c>
      <c r="S230" s="3">
        <v>24210772</v>
      </c>
      <c r="T230" s="3">
        <v>12070350</v>
      </c>
      <c r="U230" s="3">
        <v>0</v>
      </c>
      <c r="V230" s="3">
        <v>36281122</v>
      </c>
      <c r="W230" s="3">
        <v>27823057</v>
      </c>
      <c r="X230">
        <v>98</v>
      </c>
      <c r="Y230" t="s">
        <v>49</v>
      </c>
      <c r="Z230" t="s">
        <v>2175</v>
      </c>
      <c r="AA230" t="s">
        <v>515</v>
      </c>
      <c r="AB230" t="s">
        <v>781</v>
      </c>
      <c r="AC230" t="s">
        <v>51</v>
      </c>
      <c r="AF230">
        <v>52554793</v>
      </c>
      <c r="AG230" t="s">
        <v>186</v>
      </c>
      <c r="AH230" t="s">
        <v>121</v>
      </c>
      <c r="AI230" t="s">
        <v>187</v>
      </c>
      <c r="AJ230" t="s">
        <v>155</v>
      </c>
      <c r="AK230" t="s">
        <v>2176</v>
      </c>
      <c r="AL230" t="s">
        <v>2177</v>
      </c>
      <c r="AM230">
        <v>3811700</v>
      </c>
      <c r="AN230">
        <v>4166</v>
      </c>
      <c r="AO230" s="2">
        <v>44736</v>
      </c>
      <c r="AP230" t="s">
        <v>2178</v>
      </c>
      <c r="AQ230" t="s">
        <v>58</v>
      </c>
      <c r="AR230" t="s">
        <v>104</v>
      </c>
      <c r="AS230" t="s">
        <v>371</v>
      </c>
      <c r="AT230" t="s">
        <v>1256</v>
      </c>
      <c r="AU230" t="s">
        <v>636</v>
      </c>
      <c r="AV230" t="s">
        <v>2179</v>
      </c>
    </row>
    <row r="231" spans="1:48" x14ac:dyDescent="0.25">
      <c r="A231" t="s">
        <v>2180</v>
      </c>
      <c r="B231">
        <v>1</v>
      </c>
      <c r="C231">
        <v>0</v>
      </c>
      <c r="D231" t="s">
        <v>2045</v>
      </c>
      <c r="E231" s="1">
        <v>44545</v>
      </c>
      <c r="F231" s="1">
        <v>44547</v>
      </c>
      <c r="G231" s="1">
        <v>44547</v>
      </c>
      <c r="H231" s="1">
        <v>44742</v>
      </c>
      <c r="I231" s="1">
        <v>44841</v>
      </c>
      <c r="L231" t="s">
        <v>319</v>
      </c>
      <c r="M231" t="s">
        <v>46</v>
      </c>
      <c r="N231">
        <v>52859950</v>
      </c>
      <c r="O231" t="s">
        <v>2181</v>
      </c>
      <c r="P231" t="s">
        <v>2174</v>
      </c>
      <c r="Q231" t="s">
        <v>2182</v>
      </c>
      <c r="R231" s="3">
        <v>5135817</v>
      </c>
      <c r="S231" s="3">
        <v>34307261</v>
      </c>
      <c r="T231" s="3">
        <v>17103984</v>
      </c>
      <c r="U231" s="3">
        <v>0</v>
      </c>
      <c r="V231" s="3">
        <v>51411245</v>
      </c>
      <c r="W231" s="3">
        <v>34136067</v>
      </c>
      <c r="X231">
        <v>98</v>
      </c>
      <c r="Y231" t="s">
        <v>49</v>
      </c>
      <c r="Z231" t="s">
        <v>2183</v>
      </c>
      <c r="AA231" t="s">
        <v>515</v>
      </c>
      <c r="AB231" t="s">
        <v>595</v>
      </c>
      <c r="AC231" t="s">
        <v>51</v>
      </c>
      <c r="AF231">
        <v>52554793</v>
      </c>
      <c r="AG231" t="s">
        <v>186</v>
      </c>
      <c r="AH231" t="s">
        <v>121</v>
      </c>
      <c r="AI231" t="s">
        <v>187</v>
      </c>
      <c r="AJ231" t="s">
        <v>155</v>
      </c>
      <c r="AK231" t="s">
        <v>2184</v>
      </c>
      <c r="AL231" t="s">
        <v>2185</v>
      </c>
      <c r="AM231">
        <v>3811700</v>
      </c>
      <c r="AN231">
        <v>3895</v>
      </c>
      <c r="AO231" s="2">
        <v>44736</v>
      </c>
      <c r="AP231" t="s">
        <v>2186</v>
      </c>
      <c r="AQ231" t="s">
        <v>58</v>
      </c>
      <c r="AR231" t="s">
        <v>104</v>
      </c>
      <c r="AS231" t="s">
        <v>371</v>
      </c>
      <c r="AT231" t="s">
        <v>1256</v>
      </c>
      <c r="AU231" t="s">
        <v>636</v>
      </c>
      <c r="AV231" t="s">
        <v>2187</v>
      </c>
    </row>
    <row r="232" spans="1:48" x14ac:dyDescent="0.25">
      <c r="A232" t="s">
        <v>2188</v>
      </c>
      <c r="B232">
        <v>1</v>
      </c>
      <c r="C232">
        <v>0</v>
      </c>
      <c r="D232" t="s">
        <v>2189</v>
      </c>
      <c r="E232" s="1">
        <v>44545</v>
      </c>
      <c r="F232" s="1">
        <v>44547</v>
      </c>
      <c r="G232" s="1">
        <v>44547</v>
      </c>
      <c r="H232" s="1">
        <v>44773</v>
      </c>
      <c r="I232" s="1">
        <v>44819</v>
      </c>
      <c r="L232" t="s">
        <v>45</v>
      </c>
      <c r="M232" t="s">
        <v>46</v>
      </c>
      <c r="N232">
        <v>51611883</v>
      </c>
      <c r="O232" t="s">
        <v>2190</v>
      </c>
      <c r="P232" t="s">
        <v>2191</v>
      </c>
      <c r="Q232" t="s">
        <v>2192</v>
      </c>
      <c r="R232" s="3">
        <v>6499690</v>
      </c>
      <c r="S232" s="3">
        <v>48531019</v>
      </c>
      <c r="T232" s="3">
        <v>9749535</v>
      </c>
      <c r="U232" s="3">
        <v>0</v>
      </c>
      <c r="V232" s="3">
        <v>58280554</v>
      </c>
      <c r="W232" s="3">
        <v>42031329</v>
      </c>
      <c r="X232">
        <v>45</v>
      </c>
      <c r="Y232" t="s">
        <v>49</v>
      </c>
      <c r="Z232" t="s">
        <v>2193</v>
      </c>
      <c r="AA232" t="s">
        <v>515</v>
      </c>
      <c r="AB232" t="s">
        <v>595</v>
      </c>
      <c r="AC232" t="s">
        <v>51</v>
      </c>
      <c r="AF232">
        <v>67020057</v>
      </c>
      <c r="AG232" t="s">
        <v>152</v>
      </c>
      <c r="AH232" t="s">
        <v>153</v>
      </c>
      <c r="AI232" t="s">
        <v>154</v>
      </c>
      <c r="AJ232" t="s">
        <v>155</v>
      </c>
      <c r="AK232" t="s">
        <v>2194</v>
      </c>
      <c r="AL232" t="s">
        <v>2195</v>
      </c>
      <c r="AM232">
        <v>3811700</v>
      </c>
      <c r="AN232">
        <v>2378</v>
      </c>
      <c r="AO232" s="2">
        <v>44755</v>
      </c>
      <c r="AP232" t="s">
        <v>2196</v>
      </c>
      <c r="AQ232" t="s">
        <v>58</v>
      </c>
      <c r="AR232" t="s">
        <v>104</v>
      </c>
      <c r="AS232" t="s">
        <v>371</v>
      </c>
      <c r="AT232" t="s">
        <v>1276</v>
      </c>
      <c r="AU232" t="s">
        <v>1277</v>
      </c>
      <c r="AV232" t="s">
        <v>2197</v>
      </c>
    </row>
    <row r="233" spans="1:48" x14ac:dyDescent="0.25">
      <c r="A233" t="s">
        <v>2198</v>
      </c>
      <c r="B233">
        <v>1</v>
      </c>
      <c r="C233">
        <v>0</v>
      </c>
      <c r="D233" t="s">
        <v>2045</v>
      </c>
      <c r="E233" s="1">
        <v>44545</v>
      </c>
      <c r="F233" s="1">
        <v>44547</v>
      </c>
      <c r="G233" s="1">
        <v>44547</v>
      </c>
      <c r="H233" s="1">
        <v>44742</v>
      </c>
      <c r="I233" s="1">
        <v>44841</v>
      </c>
      <c r="L233" t="s">
        <v>319</v>
      </c>
      <c r="M233" t="s">
        <v>46</v>
      </c>
      <c r="N233">
        <v>1049606989</v>
      </c>
      <c r="O233" t="s">
        <v>2199</v>
      </c>
      <c r="P233" t="s">
        <v>2174</v>
      </c>
      <c r="Q233" t="s">
        <v>2182</v>
      </c>
      <c r="R233" s="3">
        <v>5289892</v>
      </c>
      <c r="S233" s="3">
        <v>34307261</v>
      </c>
      <c r="T233" s="3">
        <v>17103984</v>
      </c>
      <c r="U233" s="3">
        <v>0</v>
      </c>
      <c r="V233" s="3">
        <v>51411245</v>
      </c>
      <c r="W233" s="3">
        <v>39425959</v>
      </c>
      <c r="X233">
        <v>98</v>
      </c>
      <c r="Y233" t="s">
        <v>49</v>
      </c>
      <c r="Z233" t="s">
        <v>2200</v>
      </c>
      <c r="AA233" t="s">
        <v>515</v>
      </c>
      <c r="AB233" t="s">
        <v>595</v>
      </c>
      <c r="AC233" t="s">
        <v>51</v>
      </c>
      <c r="AF233">
        <v>52554793</v>
      </c>
      <c r="AG233" t="s">
        <v>186</v>
      </c>
      <c r="AH233" t="s">
        <v>121</v>
      </c>
      <c r="AI233" t="s">
        <v>187</v>
      </c>
      <c r="AJ233" t="s">
        <v>155</v>
      </c>
      <c r="AK233" t="s">
        <v>2201</v>
      </c>
      <c r="AL233" t="s">
        <v>2202</v>
      </c>
      <c r="AM233">
        <v>3811700</v>
      </c>
      <c r="AN233">
        <v>3209</v>
      </c>
      <c r="AO233" s="2">
        <v>44736</v>
      </c>
      <c r="AP233" t="s">
        <v>2203</v>
      </c>
      <c r="AQ233" t="s">
        <v>58</v>
      </c>
      <c r="AR233" t="s">
        <v>104</v>
      </c>
      <c r="AS233" t="s">
        <v>371</v>
      </c>
      <c r="AT233" t="s">
        <v>1256</v>
      </c>
      <c r="AU233" t="s">
        <v>636</v>
      </c>
      <c r="AV233" t="s">
        <v>2204</v>
      </c>
    </row>
    <row r="234" spans="1:48" x14ac:dyDescent="0.25">
      <c r="A234" t="s">
        <v>2205</v>
      </c>
      <c r="B234">
        <v>1</v>
      </c>
      <c r="C234">
        <v>1</v>
      </c>
      <c r="D234" t="s">
        <v>1899</v>
      </c>
      <c r="E234" s="1">
        <v>44546</v>
      </c>
      <c r="F234" s="1">
        <v>44550</v>
      </c>
      <c r="G234" s="1">
        <v>44550</v>
      </c>
      <c r="H234" s="1">
        <v>44773</v>
      </c>
      <c r="I234" s="1">
        <v>44812</v>
      </c>
      <c r="L234" t="s">
        <v>45</v>
      </c>
      <c r="M234" t="s">
        <v>147</v>
      </c>
      <c r="N234">
        <v>1016008422</v>
      </c>
      <c r="O234" t="s">
        <v>2206</v>
      </c>
      <c r="P234" t="s">
        <v>2114</v>
      </c>
      <c r="Q234" t="s">
        <v>1901</v>
      </c>
      <c r="R234" s="3">
        <v>5839867</v>
      </c>
      <c r="S234" s="3">
        <v>43799003</v>
      </c>
      <c r="T234" s="3">
        <v>7397165</v>
      </c>
      <c r="U234" s="3">
        <v>0</v>
      </c>
      <c r="V234" s="3">
        <v>51196168</v>
      </c>
      <c r="W234" s="3">
        <v>36401837</v>
      </c>
      <c r="X234">
        <v>38</v>
      </c>
      <c r="Y234" t="s">
        <v>49</v>
      </c>
      <c r="Z234" t="s">
        <v>2207</v>
      </c>
      <c r="AA234" t="s">
        <v>544</v>
      </c>
      <c r="AB234" t="s">
        <v>595</v>
      </c>
      <c r="AC234" t="s">
        <v>51</v>
      </c>
      <c r="AF234">
        <v>79486565</v>
      </c>
      <c r="AG234" t="s">
        <v>1903</v>
      </c>
      <c r="AH234" t="s">
        <v>121</v>
      </c>
      <c r="AI234" t="s">
        <v>1904</v>
      </c>
      <c r="AJ234" t="s">
        <v>986</v>
      </c>
      <c r="AK234" t="s">
        <v>2208</v>
      </c>
      <c r="AL234" t="s">
        <v>2209</v>
      </c>
      <c r="AM234">
        <v>3811700</v>
      </c>
      <c r="AN234">
        <v>4282</v>
      </c>
      <c r="AO234" s="2">
        <v>44768</v>
      </c>
      <c r="AP234" t="s">
        <v>2210</v>
      </c>
      <c r="AQ234" t="s">
        <v>58</v>
      </c>
      <c r="AR234" t="s">
        <v>104</v>
      </c>
      <c r="AS234" t="s">
        <v>371</v>
      </c>
      <c r="AT234" t="s">
        <v>1010</v>
      </c>
      <c r="AU234" t="s">
        <v>1011</v>
      </c>
      <c r="AV234" t="s">
        <v>2211</v>
      </c>
    </row>
    <row r="235" spans="1:48" x14ac:dyDescent="0.25">
      <c r="A235" t="s">
        <v>2212</v>
      </c>
      <c r="B235">
        <v>1</v>
      </c>
      <c r="C235">
        <v>0</v>
      </c>
      <c r="D235" t="s">
        <v>2213</v>
      </c>
      <c r="E235" s="1">
        <v>44547</v>
      </c>
      <c r="F235" s="1">
        <v>44552</v>
      </c>
      <c r="G235" s="1">
        <v>44552</v>
      </c>
      <c r="H235" s="1">
        <v>44773</v>
      </c>
      <c r="I235" s="1">
        <v>44834</v>
      </c>
      <c r="L235" t="s">
        <v>45</v>
      </c>
      <c r="M235" t="s">
        <v>46</v>
      </c>
      <c r="N235">
        <v>93386337</v>
      </c>
      <c r="O235" t="s">
        <v>2214</v>
      </c>
      <c r="P235" t="s">
        <v>2215</v>
      </c>
      <c r="Q235" t="s">
        <v>1937</v>
      </c>
      <c r="R235" s="3">
        <v>6270510</v>
      </c>
      <c r="S235" s="3">
        <v>46734578</v>
      </c>
      <c r="T235" s="3">
        <v>12541020</v>
      </c>
      <c r="U235" s="3">
        <v>0</v>
      </c>
      <c r="V235" s="3">
        <v>59275598</v>
      </c>
      <c r="W235" s="3">
        <v>39449422</v>
      </c>
      <c r="X235">
        <v>60</v>
      </c>
      <c r="Y235" t="s">
        <v>49</v>
      </c>
      <c r="Z235" t="s">
        <v>2216</v>
      </c>
      <c r="AA235" t="s">
        <v>515</v>
      </c>
      <c r="AB235" t="s">
        <v>595</v>
      </c>
      <c r="AC235" t="s">
        <v>51</v>
      </c>
      <c r="AF235">
        <v>67020057</v>
      </c>
      <c r="AG235" t="s">
        <v>152</v>
      </c>
      <c r="AH235" t="s">
        <v>153</v>
      </c>
      <c r="AI235" t="s">
        <v>154</v>
      </c>
      <c r="AJ235" t="s">
        <v>155</v>
      </c>
      <c r="AK235" t="s">
        <v>2217</v>
      </c>
      <c r="AL235" t="s">
        <v>2218</v>
      </c>
      <c r="AM235">
        <v>3811700</v>
      </c>
      <c r="AN235">
        <v>3368</v>
      </c>
      <c r="AO235" s="2">
        <v>44735</v>
      </c>
      <c r="AP235" t="s">
        <v>2219</v>
      </c>
      <c r="AQ235" t="s">
        <v>58</v>
      </c>
      <c r="AR235" t="s">
        <v>104</v>
      </c>
      <c r="AS235" t="s">
        <v>371</v>
      </c>
      <c r="AT235" t="s">
        <v>1276</v>
      </c>
      <c r="AU235" t="s">
        <v>1277</v>
      </c>
      <c r="AV235" t="s">
        <v>2220</v>
      </c>
    </row>
    <row r="236" spans="1:48" x14ac:dyDescent="0.25">
      <c r="A236" t="s">
        <v>2221</v>
      </c>
      <c r="B236">
        <v>1</v>
      </c>
      <c r="C236">
        <v>0</v>
      </c>
      <c r="D236" t="s">
        <v>2222</v>
      </c>
      <c r="E236" s="1">
        <v>44547</v>
      </c>
      <c r="F236" s="1">
        <v>44553</v>
      </c>
      <c r="G236" s="1">
        <v>44553</v>
      </c>
      <c r="H236" s="1">
        <v>44742</v>
      </c>
      <c r="I236" s="1">
        <v>44804</v>
      </c>
      <c r="L236" t="s">
        <v>45</v>
      </c>
      <c r="M236" t="s">
        <v>46</v>
      </c>
      <c r="N236">
        <v>20229919</v>
      </c>
      <c r="O236" t="s">
        <v>2223</v>
      </c>
      <c r="P236" t="s">
        <v>2224</v>
      </c>
      <c r="Q236" t="s">
        <v>2225</v>
      </c>
      <c r="R236" s="3">
        <v>14871575</v>
      </c>
      <c r="S236" s="3">
        <v>103667875</v>
      </c>
      <c r="T236" s="3">
        <v>29743150</v>
      </c>
      <c r="U236" s="3">
        <v>0</v>
      </c>
      <c r="V236" s="3">
        <v>133411025</v>
      </c>
      <c r="W236" s="3">
        <v>59053150</v>
      </c>
      <c r="X236">
        <v>61</v>
      </c>
      <c r="Y236" t="s">
        <v>49</v>
      </c>
      <c r="Z236" t="s">
        <v>2226</v>
      </c>
      <c r="AA236" t="s">
        <v>515</v>
      </c>
      <c r="AB236" t="s">
        <v>595</v>
      </c>
      <c r="AC236" t="s">
        <v>51</v>
      </c>
      <c r="AF236">
        <v>52485009</v>
      </c>
      <c r="AG236" t="s">
        <v>1647</v>
      </c>
      <c r="AH236" t="s">
        <v>1648</v>
      </c>
      <c r="AI236" t="s">
        <v>1649</v>
      </c>
      <c r="AJ236" t="s">
        <v>155</v>
      </c>
      <c r="AK236" t="s">
        <v>2227</v>
      </c>
      <c r="AM236">
        <v>3811700</v>
      </c>
      <c r="AO236" s="2">
        <v>44740</v>
      </c>
      <c r="AP236" t="s">
        <v>2228</v>
      </c>
      <c r="AQ236" t="s">
        <v>58</v>
      </c>
      <c r="AR236" t="s">
        <v>104</v>
      </c>
      <c r="AS236" t="s">
        <v>371</v>
      </c>
      <c r="AT236" t="s">
        <v>1010</v>
      </c>
      <c r="AU236" t="s">
        <v>1011</v>
      </c>
      <c r="AV236" t="s">
        <v>2229</v>
      </c>
    </row>
    <row r="237" spans="1:48" x14ac:dyDescent="0.25">
      <c r="A237" t="s">
        <v>2230</v>
      </c>
      <c r="B237">
        <v>1</v>
      </c>
      <c r="C237">
        <v>0</v>
      </c>
      <c r="D237" t="s">
        <v>2231</v>
      </c>
      <c r="E237" s="1">
        <v>44547</v>
      </c>
      <c r="F237" s="1">
        <v>44552</v>
      </c>
      <c r="G237" s="1">
        <v>44552</v>
      </c>
      <c r="H237" s="1">
        <v>44773</v>
      </c>
      <c r="I237" s="1">
        <v>44886</v>
      </c>
      <c r="L237" t="s">
        <v>319</v>
      </c>
      <c r="M237" t="s">
        <v>46</v>
      </c>
      <c r="N237">
        <v>7164619</v>
      </c>
      <c r="O237" t="s">
        <v>2232</v>
      </c>
      <c r="P237" t="s">
        <v>2233</v>
      </c>
      <c r="Q237" t="s">
        <v>2234</v>
      </c>
      <c r="R237" s="3">
        <v>9046978</v>
      </c>
      <c r="S237" s="3">
        <v>67550769</v>
      </c>
      <c r="T237" s="3">
        <v>33473819</v>
      </c>
      <c r="U237" s="3">
        <v>0</v>
      </c>
      <c r="V237" s="3">
        <v>101024588</v>
      </c>
      <c r="W237" s="3">
        <v>56995961</v>
      </c>
      <c r="X237">
        <v>112</v>
      </c>
      <c r="Y237" t="s">
        <v>49</v>
      </c>
      <c r="Z237" t="s">
        <v>2235</v>
      </c>
      <c r="AA237" t="s">
        <v>544</v>
      </c>
      <c r="AB237" t="s">
        <v>595</v>
      </c>
      <c r="AC237" t="s">
        <v>51</v>
      </c>
      <c r="AF237">
        <v>51759269</v>
      </c>
      <c r="AG237" t="s">
        <v>1349</v>
      </c>
      <c r="AH237" t="s">
        <v>1350</v>
      </c>
      <c r="AI237" t="s">
        <v>1351</v>
      </c>
      <c r="AJ237" t="s">
        <v>1037</v>
      </c>
      <c r="AK237" t="s">
        <v>2236</v>
      </c>
      <c r="AL237" t="s">
        <v>2237</v>
      </c>
      <c r="AM237">
        <v>3811700</v>
      </c>
      <c r="AN237">
        <v>2568</v>
      </c>
      <c r="AO237" s="2">
        <v>44706</v>
      </c>
      <c r="AP237" t="s">
        <v>2238</v>
      </c>
      <c r="AQ237" t="s">
        <v>58</v>
      </c>
      <c r="AR237" t="s">
        <v>104</v>
      </c>
      <c r="AS237" t="s">
        <v>371</v>
      </c>
      <c r="AT237" t="s">
        <v>968</v>
      </c>
      <c r="AU237" t="s">
        <v>969</v>
      </c>
      <c r="AV237" t="s">
        <v>2239</v>
      </c>
    </row>
    <row r="238" spans="1:48" x14ac:dyDescent="0.25">
      <c r="A238" t="s">
        <v>2240</v>
      </c>
      <c r="B238">
        <v>1</v>
      </c>
      <c r="C238">
        <v>0</v>
      </c>
      <c r="D238" t="s">
        <v>2231</v>
      </c>
      <c r="E238" s="1">
        <v>44547</v>
      </c>
      <c r="F238" s="1">
        <v>44552</v>
      </c>
      <c r="G238" s="1">
        <v>44552</v>
      </c>
      <c r="H238" s="1">
        <v>44773</v>
      </c>
      <c r="I238" s="1">
        <v>44887</v>
      </c>
      <c r="L238" t="s">
        <v>319</v>
      </c>
      <c r="M238" t="s">
        <v>46</v>
      </c>
      <c r="N238">
        <v>79835210</v>
      </c>
      <c r="O238" t="s">
        <v>2241</v>
      </c>
      <c r="P238" t="s">
        <v>2233</v>
      </c>
      <c r="Q238" t="s">
        <v>2242</v>
      </c>
      <c r="R238" s="3">
        <v>8120708</v>
      </c>
      <c r="S238" s="3">
        <v>60634620</v>
      </c>
      <c r="T238" s="3">
        <v>30317310</v>
      </c>
      <c r="U238" s="3">
        <v>0</v>
      </c>
      <c r="V238" s="3">
        <v>90951930</v>
      </c>
      <c r="W238" s="3">
        <v>51160460</v>
      </c>
      <c r="X238">
        <v>113</v>
      </c>
      <c r="Y238" t="s">
        <v>49</v>
      </c>
      <c r="Z238" t="s">
        <v>2243</v>
      </c>
      <c r="AA238" t="s">
        <v>544</v>
      </c>
      <c r="AB238" t="s">
        <v>595</v>
      </c>
      <c r="AC238" t="s">
        <v>51</v>
      </c>
      <c r="AF238">
        <v>51759269</v>
      </c>
      <c r="AG238" t="s">
        <v>1349</v>
      </c>
      <c r="AH238" t="s">
        <v>1350</v>
      </c>
      <c r="AI238" t="s">
        <v>1351</v>
      </c>
      <c r="AJ238" t="s">
        <v>1037</v>
      </c>
      <c r="AK238" t="s">
        <v>2244</v>
      </c>
      <c r="AL238" t="s">
        <v>2245</v>
      </c>
      <c r="AM238">
        <v>3811700</v>
      </c>
      <c r="AN238">
        <v>3809</v>
      </c>
      <c r="AO238" s="2">
        <v>44708</v>
      </c>
      <c r="AP238" t="s">
        <v>2246</v>
      </c>
      <c r="AQ238" t="s">
        <v>58</v>
      </c>
      <c r="AR238" t="s">
        <v>104</v>
      </c>
      <c r="AS238" t="s">
        <v>371</v>
      </c>
      <c r="AT238" t="s">
        <v>968</v>
      </c>
      <c r="AU238" t="s">
        <v>969</v>
      </c>
      <c r="AV238" t="s">
        <v>2247</v>
      </c>
    </row>
    <row r="239" spans="1:48" x14ac:dyDescent="0.25">
      <c r="A239" t="s">
        <v>2248</v>
      </c>
      <c r="B239">
        <v>1</v>
      </c>
      <c r="C239">
        <v>0</v>
      </c>
      <c r="D239" t="s">
        <v>2231</v>
      </c>
      <c r="E239" s="1">
        <v>44547</v>
      </c>
      <c r="F239" s="1">
        <v>44552</v>
      </c>
      <c r="G239" s="1">
        <v>44552</v>
      </c>
      <c r="H239" s="1">
        <v>44773</v>
      </c>
      <c r="I239" s="1">
        <v>44887</v>
      </c>
      <c r="L239" t="s">
        <v>319</v>
      </c>
      <c r="M239" t="s">
        <v>46</v>
      </c>
      <c r="N239">
        <v>79467235</v>
      </c>
      <c r="O239" t="s">
        <v>2249</v>
      </c>
      <c r="P239" t="s">
        <v>2233</v>
      </c>
      <c r="Q239" t="s">
        <v>2250</v>
      </c>
      <c r="R239" s="3">
        <v>9318387</v>
      </c>
      <c r="S239" s="3">
        <v>69577290</v>
      </c>
      <c r="T239" s="3">
        <v>34788645</v>
      </c>
      <c r="U239" s="3">
        <v>0</v>
      </c>
      <c r="V239" s="3">
        <v>104365935</v>
      </c>
      <c r="W239" s="3">
        <v>58705838</v>
      </c>
      <c r="X239">
        <v>113</v>
      </c>
      <c r="Y239" t="s">
        <v>49</v>
      </c>
      <c r="Z239" t="s">
        <v>2251</v>
      </c>
      <c r="AA239" t="s">
        <v>544</v>
      </c>
      <c r="AB239" t="s">
        <v>595</v>
      </c>
      <c r="AC239" t="s">
        <v>51</v>
      </c>
      <c r="AF239">
        <v>51759269</v>
      </c>
      <c r="AG239" t="s">
        <v>1349</v>
      </c>
      <c r="AH239" t="s">
        <v>1350</v>
      </c>
      <c r="AI239" t="s">
        <v>1351</v>
      </c>
      <c r="AJ239" t="s">
        <v>1037</v>
      </c>
      <c r="AK239" t="s">
        <v>2252</v>
      </c>
      <c r="AL239" t="s">
        <v>2253</v>
      </c>
      <c r="AM239">
        <v>3811700</v>
      </c>
      <c r="AN239">
        <v>3808</v>
      </c>
      <c r="AO239" s="2">
        <v>44708</v>
      </c>
      <c r="AP239" t="s">
        <v>2254</v>
      </c>
      <c r="AQ239" t="s">
        <v>58</v>
      </c>
      <c r="AR239" t="s">
        <v>104</v>
      </c>
      <c r="AS239" t="s">
        <v>371</v>
      </c>
      <c r="AT239" t="s">
        <v>968</v>
      </c>
      <c r="AU239" t="s">
        <v>969</v>
      </c>
      <c r="AV239" t="s">
        <v>2255</v>
      </c>
    </row>
    <row r="240" spans="1:48" x14ac:dyDescent="0.25">
      <c r="A240" t="s">
        <v>2256</v>
      </c>
      <c r="B240">
        <v>1</v>
      </c>
      <c r="C240">
        <v>0</v>
      </c>
      <c r="D240" t="s">
        <v>2257</v>
      </c>
      <c r="E240" s="1">
        <v>44547</v>
      </c>
      <c r="F240" s="1">
        <v>44551</v>
      </c>
      <c r="G240" s="1">
        <v>44551</v>
      </c>
      <c r="H240" s="1">
        <v>44773</v>
      </c>
      <c r="I240" s="1">
        <v>44887</v>
      </c>
      <c r="L240" t="s">
        <v>319</v>
      </c>
      <c r="M240" t="s">
        <v>46</v>
      </c>
      <c r="N240">
        <v>1075255999</v>
      </c>
      <c r="O240" t="s">
        <v>2258</v>
      </c>
      <c r="P240" t="s">
        <v>2259</v>
      </c>
      <c r="Q240" t="s">
        <v>2260</v>
      </c>
      <c r="R240" s="3">
        <v>4574243</v>
      </c>
      <c r="S240" s="3">
        <v>34154348</v>
      </c>
      <c r="T240" s="3">
        <v>17077174</v>
      </c>
      <c r="U240" s="3">
        <v>0</v>
      </c>
      <c r="V240" s="3">
        <v>51231522</v>
      </c>
      <c r="W240" s="3">
        <v>28970206</v>
      </c>
      <c r="X240">
        <v>113</v>
      </c>
      <c r="Y240" t="s">
        <v>49</v>
      </c>
      <c r="Z240" t="s">
        <v>2261</v>
      </c>
      <c r="AA240" t="s">
        <v>544</v>
      </c>
      <c r="AB240" t="s">
        <v>595</v>
      </c>
      <c r="AC240" t="s">
        <v>51</v>
      </c>
      <c r="AF240">
        <v>51759269</v>
      </c>
      <c r="AG240" t="s">
        <v>1349</v>
      </c>
      <c r="AH240" t="s">
        <v>1350</v>
      </c>
      <c r="AI240" t="s">
        <v>1351</v>
      </c>
      <c r="AJ240" t="s">
        <v>1037</v>
      </c>
      <c r="AK240" t="s">
        <v>2262</v>
      </c>
      <c r="AL240" t="s">
        <v>2263</v>
      </c>
      <c r="AM240">
        <v>3811700</v>
      </c>
      <c r="AN240">
        <v>3555</v>
      </c>
      <c r="AO240" s="2">
        <v>44708</v>
      </c>
      <c r="AP240" t="s">
        <v>2264</v>
      </c>
      <c r="AQ240" t="s">
        <v>58</v>
      </c>
      <c r="AR240" t="s">
        <v>104</v>
      </c>
      <c r="AS240" t="s">
        <v>371</v>
      </c>
      <c r="AT240" t="s">
        <v>968</v>
      </c>
      <c r="AU240" t="s">
        <v>969</v>
      </c>
      <c r="AV240" t="s">
        <v>2265</v>
      </c>
    </row>
    <row r="241" spans="1:48" x14ac:dyDescent="0.25">
      <c r="A241" t="s">
        <v>2266</v>
      </c>
      <c r="B241">
        <v>1</v>
      </c>
      <c r="C241">
        <v>0</v>
      </c>
      <c r="D241" t="s">
        <v>2267</v>
      </c>
      <c r="E241" s="1">
        <v>44550</v>
      </c>
      <c r="F241" s="1">
        <v>44552</v>
      </c>
      <c r="G241" s="1">
        <v>44552</v>
      </c>
      <c r="H241" s="1">
        <v>44773</v>
      </c>
      <c r="I241" s="1">
        <v>44887</v>
      </c>
      <c r="L241" t="s">
        <v>319</v>
      </c>
      <c r="M241" t="s">
        <v>46</v>
      </c>
      <c r="N241">
        <v>63350952</v>
      </c>
      <c r="O241" t="s">
        <v>2268</v>
      </c>
      <c r="P241" t="s">
        <v>2233</v>
      </c>
      <c r="Q241" t="s">
        <v>2269</v>
      </c>
      <c r="R241" s="3">
        <v>7625852</v>
      </c>
      <c r="S241" s="3">
        <v>56939695</v>
      </c>
      <c r="T241" s="3">
        <v>28469847</v>
      </c>
      <c r="U241" s="3">
        <v>0</v>
      </c>
      <c r="V241" s="3">
        <v>85409542</v>
      </c>
      <c r="W241" s="3">
        <v>48042868</v>
      </c>
      <c r="X241">
        <v>113</v>
      </c>
      <c r="Y241" t="s">
        <v>49</v>
      </c>
      <c r="Z241" t="s">
        <v>2270</v>
      </c>
      <c r="AA241" t="s">
        <v>544</v>
      </c>
      <c r="AB241" t="s">
        <v>595</v>
      </c>
      <c r="AC241" t="s">
        <v>51</v>
      </c>
      <c r="AF241">
        <v>51759269</v>
      </c>
      <c r="AG241" t="s">
        <v>1349</v>
      </c>
      <c r="AH241" t="s">
        <v>1350</v>
      </c>
      <c r="AI241" t="s">
        <v>1351</v>
      </c>
      <c r="AJ241" t="s">
        <v>1037</v>
      </c>
      <c r="AK241" t="s">
        <v>2271</v>
      </c>
      <c r="AL241" t="s">
        <v>2272</v>
      </c>
      <c r="AM241">
        <v>3811700</v>
      </c>
      <c r="AN241">
        <v>3844</v>
      </c>
      <c r="AO241" s="2">
        <v>44705</v>
      </c>
      <c r="AP241" t="s">
        <v>2273</v>
      </c>
      <c r="AQ241" t="s">
        <v>58</v>
      </c>
      <c r="AR241" t="s">
        <v>104</v>
      </c>
      <c r="AS241" t="s">
        <v>371</v>
      </c>
      <c r="AT241" t="s">
        <v>968</v>
      </c>
      <c r="AU241" t="s">
        <v>969</v>
      </c>
      <c r="AV241" t="s">
        <v>2274</v>
      </c>
    </row>
    <row r="242" spans="1:48" x14ac:dyDescent="0.25">
      <c r="A242" t="s">
        <v>2275</v>
      </c>
      <c r="B242">
        <v>1</v>
      </c>
      <c r="C242">
        <v>0</v>
      </c>
      <c r="D242" t="s">
        <v>2231</v>
      </c>
      <c r="E242" s="1">
        <v>44550</v>
      </c>
      <c r="F242" s="1">
        <v>44553</v>
      </c>
      <c r="G242" s="1">
        <v>44553</v>
      </c>
      <c r="H242" s="1">
        <v>44773</v>
      </c>
      <c r="I242" s="1">
        <v>44887</v>
      </c>
      <c r="L242" t="s">
        <v>319</v>
      </c>
      <c r="M242" t="s">
        <v>46</v>
      </c>
      <c r="N242">
        <v>52008835</v>
      </c>
      <c r="O242" t="s">
        <v>2276</v>
      </c>
      <c r="P242" t="s">
        <v>2277</v>
      </c>
      <c r="Q242" t="s">
        <v>2278</v>
      </c>
      <c r="R242" s="3">
        <v>8120708</v>
      </c>
      <c r="S242" s="3">
        <v>60634620</v>
      </c>
      <c r="T242" s="3">
        <v>30317310</v>
      </c>
      <c r="U242" s="3">
        <v>0</v>
      </c>
      <c r="V242" s="3">
        <v>90951930</v>
      </c>
      <c r="W242" s="3">
        <v>50889770</v>
      </c>
      <c r="X242">
        <v>113</v>
      </c>
      <c r="Y242" t="s">
        <v>49</v>
      </c>
      <c r="Z242" t="s">
        <v>2279</v>
      </c>
      <c r="AA242" t="s">
        <v>544</v>
      </c>
      <c r="AB242" t="s">
        <v>595</v>
      </c>
      <c r="AC242" t="s">
        <v>51</v>
      </c>
      <c r="AF242">
        <v>51759269</v>
      </c>
      <c r="AG242" t="s">
        <v>1349</v>
      </c>
      <c r="AH242" t="s">
        <v>1350</v>
      </c>
      <c r="AI242" t="s">
        <v>1351</v>
      </c>
      <c r="AJ242" t="s">
        <v>1037</v>
      </c>
      <c r="AK242" t="s">
        <v>2280</v>
      </c>
      <c r="AL242" t="s">
        <v>2281</v>
      </c>
      <c r="AM242">
        <v>3811700</v>
      </c>
      <c r="AN242">
        <v>3802</v>
      </c>
      <c r="AO242" s="2">
        <v>44707</v>
      </c>
      <c r="AP242" t="s">
        <v>2282</v>
      </c>
      <c r="AQ242" t="s">
        <v>58</v>
      </c>
      <c r="AR242" t="s">
        <v>104</v>
      </c>
      <c r="AS242" t="s">
        <v>371</v>
      </c>
      <c r="AT242" t="s">
        <v>968</v>
      </c>
      <c r="AU242" t="s">
        <v>969</v>
      </c>
      <c r="AV242" t="s">
        <v>2283</v>
      </c>
    </row>
    <row r="243" spans="1:48" x14ac:dyDescent="0.25">
      <c r="A243" t="s">
        <v>2284</v>
      </c>
      <c r="B243">
        <v>1</v>
      </c>
      <c r="C243">
        <v>0</v>
      </c>
      <c r="D243" t="s">
        <v>2231</v>
      </c>
      <c r="E243" s="1">
        <v>44550</v>
      </c>
      <c r="F243" s="1">
        <v>44557</v>
      </c>
      <c r="G243" s="1">
        <v>44557</v>
      </c>
      <c r="H243" s="1">
        <v>44773</v>
      </c>
      <c r="I243" s="1">
        <v>44887</v>
      </c>
      <c r="L243" t="s">
        <v>319</v>
      </c>
      <c r="M243" t="s">
        <v>46</v>
      </c>
      <c r="N243">
        <v>52837320</v>
      </c>
      <c r="O243" t="s">
        <v>2285</v>
      </c>
      <c r="P243" t="s">
        <v>2286</v>
      </c>
      <c r="Q243" t="s">
        <v>2287</v>
      </c>
      <c r="R243" s="3">
        <v>4574243</v>
      </c>
      <c r="S243" s="3">
        <v>34154348</v>
      </c>
      <c r="T243" s="3">
        <v>17077174</v>
      </c>
      <c r="U243" s="3">
        <v>0</v>
      </c>
      <c r="V243" s="3">
        <v>51231522</v>
      </c>
      <c r="W243" s="3">
        <v>28055357</v>
      </c>
      <c r="X243">
        <v>113</v>
      </c>
      <c r="Y243" t="s">
        <v>49</v>
      </c>
      <c r="Z243" t="s">
        <v>2288</v>
      </c>
      <c r="AA243" t="s">
        <v>544</v>
      </c>
      <c r="AB243" t="s">
        <v>595</v>
      </c>
      <c r="AF243">
        <v>51759269</v>
      </c>
      <c r="AG243" t="s">
        <v>1349</v>
      </c>
      <c r="AH243" t="s">
        <v>1350</v>
      </c>
      <c r="AI243" t="s">
        <v>1351</v>
      </c>
      <c r="AJ243" t="s">
        <v>1037</v>
      </c>
      <c r="AK243" t="s">
        <v>2289</v>
      </c>
      <c r="AL243" t="s">
        <v>2290</v>
      </c>
      <c r="AM243">
        <v>3811700</v>
      </c>
      <c r="AN243">
        <v>3872</v>
      </c>
      <c r="AO243" s="2">
        <v>44706</v>
      </c>
      <c r="AP243" t="s">
        <v>2291</v>
      </c>
      <c r="AQ243" t="s">
        <v>58</v>
      </c>
      <c r="AR243" t="s">
        <v>104</v>
      </c>
      <c r="AS243" t="s">
        <v>371</v>
      </c>
      <c r="AT243" t="s">
        <v>968</v>
      </c>
      <c r="AU243" t="s">
        <v>969</v>
      </c>
      <c r="AV243" t="s">
        <v>2292</v>
      </c>
    </row>
    <row r="244" spans="1:48" x14ac:dyDescent="0.25">
      <c r="A244" t="s">
        <v>2293</v>
      </c>
      <c r="B244">
        <v>1</v>
      </c>
      <c r="C244">
        <v>0</v>
      </c>
      <c r="D244" t="s">
        <v>2231</v>
      </c>
      <c r="E244" s="1">
        <v>44550</v>
      </c>
      <c r="F244" s="1">
        <v>44554</v>
      </c>
      <c r="G244" s="1">
        <v>44554</v>
      </c>
      <c r="H244" s="1">
        <v>44773</v>
      </c>
      <c r="I244" s="1">
        <v>44887</v>
      </c>
      <c r="L244" t="s">
        <v>319</v>
      </c>
      <c r="M244" t="s">
        <v>46</v>
      </c>
      <c r="N244">
        <v>36665658</v>
      </c>
      <c r="O244" t="s">
        <v>2294</v>
      </c>
      <c r="P244" t="s">
        <v>2295</v>
      </c>
      <c r="Q244" t="s">
        <v>2296</v>
      </c>
      <c r="R244" s="3">
        <v>9318387</v>
      </c>
      <c r="S244" s="3">
        <v>69577290</v>
      </c>
      <c r="T244" s="3">
        <v>34788645</v>
      </c>
      <c r="U244" s="3">
        <v>0</v>
      </c>
      <c r="V244" s="3">
        <v>104365935</v>
      </c>
      <c r="W244" s="3">
        <v>58084612</v>
      </c>
      <c r="X244">
        <v>113</v>
      </c>
      <c r="Y244" t="s">
        <v>49</v>
      </c>
      <c r="Z244" t="s">
        <v>2297</v>
      </c>
      <c r="AA244" t="s">
        <v>544</v>
      </c>
      <c r="AB244" t="s">
        <v>595</v>
      </c>
      <c r="AC244" t="s">
        <v>51</v>
      </c>
      <c r="AF244">
        <v>51759269</v>
      </c>
      <c r="AG244" t="s">
        <v>1349</v>
      </c>
      <c r="AH244" t="s">
        <v>1350</v>
      </c>
      <c r="AI244" t="s">
        <v>1351</v>
      </c>
      <c r="AJ244" t="s">
        <v>1037</v>
      </c>
      <c r="AK244" t="s">
        <v>2298</v>
      </c>
      <c r="AL244" t="s">
        <v>2299</v>
      </c>
      <c r="AM244">
        <v>3811700</v>
      </c>
      <c r="AN244">
        <v>3870</v>
      </c>
      <c r="AO244" s="2">
        <v>44706</v>
      </c>
      <c r="AP244" t="s">
        <v>2300</v>
      </c>
      <c r="AQ244" t="s">
        <v>58</v>
      </c>
      <c r="AR244" t="s">
        <v>104</v>
      </c>
      <c r="AS244" t="s">
        <v>371</v>
      </c>
      <c r="AT244" t="s">
        <v>968</v>
      </c>
      <c r="AU244" t="s">
        <v>969</v>
      </c>
      <c r="AV244" t="s">
        <v>2301</v>
      </c>
    </row>
    <row r="245" spans="1:48" x14ac:dyDescent="0.25">
      <c r="A245" t="s">
        <v>2302</v>
      </c>
      <c r="B245">
        <v>1</v>
      </c>
      <c r="C245">
        <v>0</v>
      </c>
      <c r="D245" t="s">
        <v>2303</v>
      </c>
      <c r="E245" s="1">
        <v>44550</v>
      </c>
      <c r="F245" s="1">
        <v>44553</v>
      </c>
      <c r="G245" s="1">
        <v>44553</v>
      </c>
      <c r="H245" s="1">
        <v>44773</v>
      </c>
      <c r="I245" s="1">
        <v>44804</v>
      </c>
      <c r="L245" t="s">
        <v>45</v>
      </c>
      <c r="M245" t="s">
        <v>147</v>
      </c>
      <c r="N245">
        <v>900368799</v>
      </c>
      <c r="O245" t="s">
        <v>2304</v>
      </c>
      <c r="P245" t="s">
        <v>2277</v>
      </c>
      <c r="Q245" t="s">
        <v>2305</v>
      </c>
      <c r="R245" s="3">
        <v>0</v>
      </c>
      <c r="S245" s="3">
        <v>131495000</v>
      </c>
      <c r="T245" s="3">
        <v>17850000</v>
      </c>
      <c r="U245" s="3">
        <v>0</v>
      </c>
      <c r="V245" s="3">
        <v>149345000</v>
      </c>
      <c r="W245" s="3">
        <v>112455000</v>
      </c>
      <c r="X245">
        <v>30</v>
      </c>
      <c r="Y245" t="s">
        <v>49</v>
      </c>
      <c r="Z245" t="s">
        <v>2306</v>
      </c>
      <c r="AA245" t="s">
        <v>515</v>
      </c>
      <c r="AB245" t="s">
        <v>756</v>
      </c>
      <c r="AC245" t="s">
        <v>51</v>
      </c>
      <c r="AF245">
        <v>80230973</v>
      </c>
      <c r="AG245" t="s">
        <v>2307</v>
      </c>
      <c r="AH245" t="s">
        <v>121</v>
      </c>
      <c r="AI245" t="s">
        <v>2308</v>
      </c>
      <c r="AJ245" t="s">
        <v>88</v>
      </c>
      <c r="AK245" t="s">
        <v>2309</v>
      </c>
      <c r="AM245">
        <v>3811700</v>
      </c>
      <c r="AO245" s="2">
        <v>44771</v>
      </c>
      <c r="AP245" t="s">
        <v>2310</v>
      </c>
      <c r="AQ245" t="s">
        <v>58</v>
      </c>
      <c r="AR245" t="s">
        <v>104</v>
      </c>
      <c r="AS245" t="s">
        <v>60</v>
      </c>
      <c r="AT245" t="s">
        <v>1010</v>
      </c>
      <c r="AU245" t="s">
        <v>1011</v>
      </c>
      <c r="AV245" t="s">
        <v>2311</v>
      </c>
    </row>
    <row r="246" spans="1:48" x14ac:dyDescent="0.25">
      <c r="A246" t="s">
        <v>2312</v>
      </c>
      <c r="B246">
        <v>1</v>
      </c>
      <c r="C246">
        <v>0</v>
      </c>
      <c r="D246" t="s">
        <v>2313</v>
      </c>
      <c r="E246" s="1">
        <v>44550</v>
      </c>
      <c r="F246" s="1">
        <v>44553</v>
      </c>
      <c r="G246" s="1">
        <v>44553</v>
      </c>
      <c r="H246" s="1">
        <v>44773</v>
      </c>
      <c r="I246" s="1">
        <v>44887</v>
      </c>
      <c r="L246" t="s">
        <v>319</v>
      </c>
      <c r="M246" t="s">
        <v>46</v>
      </c>
      <c r="N246">
        <v>1012392114</v>
      </c>
      <c r="O246" t="s">
        <v>2314</v>
      </c>
      <c r="P246" t="s">
        <v>2277</v>
      </c>
      <c r="Q246" t="s">
        <v>2260</v>
      </c>
      <c r="R246" s="3">
        <v>4574243</v>
      </c>
      <c r="S246" s="3">
        <v>34154348</v>
      </c>
      <c r="T246" s="3">
        <v>17077174</v>
      </c>
      <c r="U246" s="3">
        <v>0</v>
      </c>
      <c r="V246" s="3">
        <v>51231522</v>
      </c>
      <c r="W246" s="3">
        <v>28665256</v>
      </c>
      <c r="X246">
        <v>113</v>
      </c>
      <c r="Y246" t="s">
        <v>49</v>
      </c>
      <c r="Z246" t="s">
        <v>2315</v>
      </c>
      <c r="AA246" t="s">
        <v>544</v>
      </c>
      <c r="AB246" t="s">
        <v>595</v>
      </c>
      <c r="AC246" t="s">
        <v>51</v>
      </c>
      <c r="AF246">
        <v>51759269</v>
      </c>
      <c r="AG246" t="s">
        <v>1349</v>
      </c>
      <c r="AH246" t="s">
        <v>1350</v>
      </c>
      <c r="AI246" t="s">
        <v>1351</v>
      </c>
      <c r="AJ246" t="s">
        <v>1037</v>
      </c>
      <c r="AK246" t="s">
        <v>2316</v>
      </c>
      <c r="AL246" t="s">
        <v>2317</v>
      </c>
      <c r="AM246">
        <v>3811700</v>
      </c>
      <c r="AO246" s="2">
        <v>44708</v>
      </c>
      <c r="AP246" t="s">
        <v>2318</v>
      </c>
      <c r="AQ246" t="s">
        <v>58</v>
      </c>
      <c r="AR246" t="s">
        <v>104</v>
      </c>
      <c r="AS246" t="s">
        <v>371</v>
      </c>
      <c r="AT246" t="s">
        <v>968</v>
      </c>
      <c r="AU246" t="s">
        <v>969</v>
      </c>
      <c r="AV246" t="s">
        <v>2319</v>
      </c>
    </row>
    <row r="247" spans="1:48" x14ac:dyDescent="0.25">
      <c r="A247" t="s">
        <v>2320</v>
      </c>
      <c r="B247">
        <v>1</v>
      </c>
      <c r="C247">
        <v>0</v>
      </c>
      <c r="D247" t="s">
        <v>1400</v>
      </c>
      <c r="E247" s="1">
        <v>44550</v>
      </c>
      <c r="F247" s="1">
        <v>44552</v>
      </c>
      <c r="G247" s="1">
        <v>44552</v>
      </c>
      <c r="H247" s="1">
        <v>44773</v>
      </c>
      <c r="I247" s="1">
        <v>44887</v>
      </c>
      <c r="L247" t="s">
        <v>319</v>
      </c>
      <c r="M247" t="s">
        <v>46</v>
      </c>
      <c r="N247">
        <v>1098625869</v>
      </c>
      <c r="O247" t="s">
        <v>2321</v>
      </c>
      <c r="P247" t="s">
        <v>2233</v>
      </c>
      <c r="Q247" t="s">
        <v>2322</v>
      </c>
      <c r="R247" s="3">
        <v>7625852</v>
      </c>
      <c r="S247" s="3">
        <v>56939695</v>
      </c>
      <c r="T247" s="3">
        <v>28469847</v>
      </c>
      <c r="U247" s="3">
        <v>0</v>
      </c>
      <c r="V247" s="3">
        <v>85409542</v>
      </c>
      <c r="W247" s="3">
        <v>48042868</v>
      </c>
      <c r="X247">
        <v>113</v>
      </c>
      <c r="Y247" t="s">
        <v>49</v>
      </c>
      <c r="Z247" t="s">
        <v>2323</v>
      </c>
      <c r="AA247" t="s">
        <v>544</v>
      </c>
      <c r="AB247" t="s">
        <v>595</v>
      </c>
      <c r="AC247" t="s">
        <v>51</v>
      </c>
      <c r="AF247">
        <v>51759269</v>
      </c>
      <c r="AG247" t="s">
        <v>1349</v>
      </c>
      <c r="AH247" t="s">
        <v>1350</v>
      </c>
      <c r="AI247" t="s">
        <v>1351</v>
      </c>
      <c r="AJ247" t="s">
        <v>1037</v>
      </c>
      <c r="AK247" t="s">
        <v>2324</v>
      </c>
      <c r="AL247" t="s">
        <v>2325</v>
      </c>
      <c r="AM247">
        <v>3811700</v>
      </c>
      <c r="AN247">
        <v>4804</v>
      </c>
      <c r="AO247" s="2">
        <v>44707</v>
      </c>
      <c r="AP247" t="s">
        <v>2326</v>
      </c>
      <c r="AQ247" t="s">
        <v>58</v>
      </c>
      <c r="AR247" t="s">
        <v>104</v>
      </c>
      <c r="AS247" t="s">
        <v>371</v>
      </c>
      <c r="AT247" t="s">
        <v>968</v>
      </c>
      <c r="AU247" t="s">
        <v>969</v>
      </c>
      <c r="AV247" t="s">
        <v>2327</v>
      </c>
    </row>
    <row r="248" spans="1:48" x14ac:dyDescent="0.25">
      <c r="A248" t="s">
        <v>2328</v>
      </c>
      <c r="B248">
        <v>0</v>
      </c>
      <c r="C248">
        <v>0</v>
      </c>
      <c r="D248" t="s">
        <v>2329</v>
      </c>
      <c r="E248" s="1">
        <v>44550</v>
      </c>
      <c r="F248" s="1">
        <v>44558</v>
      </c>
      <c r="G248" s="1">
        <v>44558</v>
      </c>
      <c r="H248" s="1">
        <v>45287</v>
      </c>
      <c r="I248" s="1">
        <v>45287</v>
      </c>
      <c r="L248" t="s">
        <v>45</v>
      </c>
      <c r="M248" t="s">
        <v>46</v>
      </c>
      <c r="N248">
        <v>901085590</v>
      </c>
      <c r="O248" t="s">
        <v>2330</v>
      </c>
      <c r="P248" t="s">
        <v>2331</v>
      </c>
      <c r="Q248" t="s">
        <v>2332</v>
      </c>
      <c r="R248" s="3">
        <v>0</v>
      </c>
      <c r="S248" s="3">
        <v>9424800</v>
      </c>
      <c r="T248" s="3">
        <v>0</v>
      </c>
      <c r="U248" s="3">
        <v>0</v>
      </c>
      <c r="V248" s="3">
        <v>9424800</v>
      </c>
      <c r="W248" s="3">
        <v>9424800</v>
      </c>
      <c r="Y248" t="s">
        <v>49</v>
      </c>
      <c r="Z248" t="s">
        <v>2333</v>
      </c>
      <c r="AA248" t="s">
        <v>544</v>
      </c>
      <c r="AB248" t="s">
        <v>545</v>
      </c>
      <c r="AC248" t="s">
        <v>51</v>
      </c>
      <c r="AF248">
        <v>79299652</v>
      </c>
      <c r="AG248" t="s">
        <v>2334</v>
      </c>
      <c r="AH248" t="s">
        <v>227</v>
      </c>
      <c r="AI248" t="s">
        <v>965</v>
      </c>
      <c r="AJ248" t="s">
        <v>259</v>
      </c>
      <c r="AK248" t="s">
        <v>2335</v>
      </c>
      <c r="AM248">
        <v>3811700</v>
      </c>
      <c r="AQ248" t="s">
        <v>611</v>
      </c>
      <c r="AR248" t="s">
        <v>104</v>
      </c>
      <c r="AS248" t="s">
        <v>60</v>
      </c>
      <c r="AT248" t="s">
        <v>955</v>
      </c>
      <c r="AU248" t="s">
        <v>956</v>
      </c>
      <c r="AV248" t="s">
        <v>2336</v>
      </c>
    </row>
    <row r="249" spans="1:48" x14ac:dyDescent="0.25">
      <c r="A249" t="s">
        <v>2337</v>
      </c>
      <c r="B249">
        <v>1</v>
      </c>
      <c r="C249">
        <v>0</v>
      </c>
      <c r="D249" t="s">
        <v>2257</v>
      </c>
      <c r="E249" s="1">
        <v>44551</v>
      </c>
      <c r="F249" s="1">
        <v>44554</v>
      </c>
      <c r="G249" s="1">
        <v>44554</v>
      </c>
      <c r="H249" s="1">
        <v>44773</v>
      </c>
      <c r="I249" s="1">
        <v>44887</v>
      </c>
      <c r="L249" t="s">
        <v>319</v>
      </c>
      <c r="M249" t="s">
        <v>46</v>
      </c>
      <c r="N249">
        <v>1118547962</v>
      </c>
      <c r="O249" t="s">
        <v>2338</v>
      </c>
      <c r="P249" t="s">
        <v>2295</v>
      </c>
      <c r="Q249" t="s">
        <v>2339</v>
      </c>
      <c r="R249" s="3">
        <v>4574243</v>
      </c>
      <c r="S249" s="3">
        <v>34154348</v>
      </c>
      <c r="T249" s="3">
        <v>17077174</v>
      </c>
      <c r="U249" s="3">
        <v>0</v>
      </c>
      <c r="V249" s="3">
        <v>51231522</v>
      </c>
      <c r="W249" s="3">
        <v>28512781</v>
      </c>
      <c r="X249">
        <v>113</v>
      </c>
      <c r="Y249" t="s">
        <v>49</v>
      </c>
      <c r="Z249" t="s">
        <v>2340</v>
      </c>
      <c r="AA249" t="s">
        <v>544</v>
      </c>
      <c r="AB249" t="s">
        <v>595</v>
      </c>
      <c r="AC249" t="s">
        <v>51</v>
      </c>
      <c r="AF249">
        <v>51759269</v>
      </c>
      <c r="AG249" t="s">
        <v>1349</v>
      </c>
      <c r="AH249" t="s">
        <v>1350</v>
      </c>
      <c r="AI249" t="s">
        <v>1351</v>
      </c>
      <c r="AJ249" t="s">
        <v>1037</v>
      </c>
      <c r="AK249" t="s">
        <v>2341</v>
      </c>
      <c r="AL249" t="s">
        <v>2342</v>
      </c>
      <c r="AM249">
        <v>3811700</v>
      </c>
      <c r="AN249">
        <v>4819</v>
      </c>
      <c r="AO249" s="2">
        <v>44706</v>
      </c>
      <c r="AP249" t="s">
        <v>2343</v>
      </c>
      <c r="AQ249" t="s">
        <v>58</v>
      </c>
      <c r="AR249" t="s">
        <v>104</v>
      </c>
      <c r="AS249" t="s">
        <v>371</v>
      </c>
      <c r="AT249" t="s">
        <v>968</v>
      </c>
      <c r="AU249" t="s">
        <v>969</v>
      </c>
      <c r="AV249" t="s">
        <v>2344</v>
      </c>
    </row>
    <row r="250" spans="1:48" x14ac:dyDescent="0.25">
      <c r="A250" t="s">
        <v>2345</v>
      </c>
      <c r="B250">
        <v>1</v>
      </c>
      <c r="C250">
        <v>0</v>
      </c>
      <c r="D250" t="s">
        <v>2346</v>
      </c>
      <c r="E250" s="1">
        <v>44551</v>
      </c>
      <c r="F250" s="1">
        <v>44552</v>
      </c>
      <c r="G250" s="1">
        <v>44552</v>
      </c>
      <c r="H250" s="1">
        <v>44773</v>
      </c>
      <c r="I250" s="1">
        <v>44819</v>
      </c>
      <c r="L250" t="s">
        <v>45</v>
      </c>
      <c r="M250" t="s">
        <v>147</v>
      </c>
      <c r="N250">
        <v>1013667497</v>
      </c>
      <c r="O250" t="s">
        <v>2347</v>
      </c>
      <c r="P250" t="s">
        <v>2348</v>
      </c>
      <c r="Q250" t="s">
        <v>2349</v>
      </c>
      <c r="R250" s="3">
        <v>3871430</v>
      </c>
      <c r="S250" s="3">
        <v>28906677</v>
      </c>
      <c r="T250" s="3">
        <v>5807145</v>
      </c>
      <c r="U250" s="3">
        <v>0</v>
      </c>
      <c r="V250" s="3">
        <v>34713822</v>
      </c>
      <c r="W250" s="3">
        <v>24390009</v>
      </c>
      <c r="X250">
        <v>45</v>
      </c>
      <c r="Y250" t="s">
        <v>49</v>
      </c>
      <c r="Z250" t="s">
        <v>2350</v>
      </c>
      <c r="AA250" t="s">
        <v>544</v>
      </c>
      <c r="AB250" t="s">
        <v>595</v>
      </c>
      <c r="AC250" t="s">
        <v>51</v>
      </c>
      <c r="AF250">
        <v>63282186</v>
      </c>
      <c r="AG250" t="s">
        <v>2351</v>
      </c>
      <c r="AH250" t="s">
        <v>121</v>
      </c>
      <c r="AI250" t="s">
        <v>2352</v>
      </c>
      <c r="AJ250" t="s">
        <v>986</v>
      </c>
      <c r="AK250" t="s">
        <v>2353</v>
      </c>
      <c r="AL250" t="s">
        <v>2354</v>
      </c>
      <c r="AM250">
        <v>3811700</v>
      </c>
      <c r="AN250">
        <v>1310</v>
      </c>
      <c r="AO250" s="2">
        <v>44767</v>
      </c>
      <c r="AP250" t="s">
        <v>2355</v>
      </c>
      <c r="AQ250" t="s">
        <v>58</v>
      </c>
      <c r="AR250" t="s">
        <v>104</v>
      </c>
      <c r="AS250" t="s">
        <v>371</v>
      </c>
      <c r="AT250" t="s">
        <v>1010</v>
      </c>
      <c r="AU250" t="s">
        <v>1011</v>
      </c>
      <c r="AV250" t="s">
        <v>2356</v>
      </c>
    </row>
    <row r="251" spans="1:48" x14ac:dyDescent="0.25">
      <c r="A251" t="s">
        <v>2357</v>
      </c>
      <c r="B251">
        <v>1</v>
      </c>
      <c r="C251">
        <v>0</v>
      </c>
      <c r="D251" t="s">
        <v>1899</v>
      </c>
      <c r="E251" s="1">
        <v>44551</v>
      </c>
      <c r="F251" s="1">
        <v>44553</v>
      </c>
      <c r="G251" s="1">
        <v>44553</v>
      </c>
      <c r="H251" s="1">
        <v>44773</v>
      </c>
      <c r="I251" s="1">
        <v>44819</v>
      </c>
      <c r="L251" t="s">
        <v>45</v>
      </c>
      <c r="M251" t="s">
        <v>147</v>
      </c>
      <c r="N251">
        <v>52160333</v>
      </c>
      <c r="O251" t="s">
        <v>2358</v>
      </c>
      <c r="P251" t="s">
        <v>2277</v>
      </c>
      <c r="Q251" t="s">
        <v>1901</v>
      </c>
      <c r="R251" s="3">
        <v>5839867</v>
      </c>
      <c r="S251" s="3">
        <v>43799003</v>
      </c>
      <c r="T251" s="3">
        <v>8759801</v>
      </c>
      <c r="U251" s="3">
        <v>0</v>
      </c>
      <c r="V251" s="3">
        <v>52558804</v>
      </c>
      <c r="W251" s="3">
        <v>36596500</v>
      </c>
      <c r="X251">
        <v>45</v>
      </c>
      <c r="Y251" t="s">
        <v>49</v>
      </c>
      <c r="Z251" t="s">
        <v>2359</v>
      </c>
      <c r="AA251" t="s">
        <v>544</v>
      </c>
      <c r="AB251" t="s">
        <v>595</v>
      </c>
      <c r="AC251" t="s">
        <v>51</v>
      </c>
      <c r="AF251">
        <v>79486565</v>
      </c>
      <c r="AG251" t="s">
        <v>1903</v>
      </c>
      <c r="AH251" t="s">
        <v>121</v>
      </c>
      <c r="AI251" t="s">
        <v>1904</v>
      </c>
      <c r="AJ251" t="s">
        <v>986</v>
      </c>
      <c r="AK251" t="s">
        <v>2360</v>
      </c>
      <c r="AL251" t="s">
        <v>2361</v>
      </c>
      <c r="AM251">
        <v>3811700</v>
      </c>
      <c r="AN251">
        <v>1309</v>
      </c>
      <c r="AO251" s="2">
        <v>44767</v>
      </c>
      <c r="AP251" t="s">
        <v>2362</v>
      </c>
      <c r="AQ251" t="s">
        <v>58</v>
      </c>
      <c r="AR251" t="s">
        <v>104</v>
      </c>
      <c r="AS251" t="s">
        <v>371</v>
      </c>
      <c r="AT251" t="s">
        <v>1010</v>
      </c>
      <c r="AU251" t="s">
        <v>1011</v>
      </c>
      <c r="AV251" t="s">
        <v>2363</v>
      </c>
    </row>
    <row r="252" spans="1:48" x14ac:dyDescent="0.25">
      <c r="A252" t="s">
        <v>2364</v>
      </c>
      <c r="B252">
        <v>1</v>
      </c>
      <c r="C252">
        <v>0</v>
      </c>
      <c r="D252" t="s">
        <v>1850</v>
      </c>
      <c r="E252" s="1">
        <v>44551</v>
      </c>
      <c r="F252" s="1">
        <v>44552</v>
      </c>
      <c r="G252" s="1">
        <v>44552</v>
      </c>
      <c r="H252" s="1">
        <v>44773</v>
      </c>
      <c r="I252" s="1">
        <v>44819</v>
      </c>
      <c r="L252" t="s">
        <v>45</v>
      </c>
      <c r="M252" t="s">
        <v>147</v>
      </c>
      <c r="N252">
        <v>1023902688</v>
      </c>
      <c r="O252" t="s">
        <v>2365</v>
      </c>
      <c r="P252" t="s">
        <v>2233</v>
      </c>
      <c r="Q252" t="s">
        <v>1853</v>
      </c>
      <c r="R252" s="3">
        <v>3090000</v>
      </c>
      <c r="S252" s="3">
        <v>23175000</v>
      </c>
      <c r="T252" s="3">
        <v>4635000</v>
      </c>
      <c r="U252" s="3">
        <v>0</v>
      </c>
      <c r="V252" s="3">
        <v>27810000</v>
      </c>
      <c r="W252" s="3">
        <v>7107000</v>
      </c>
      <c r="X252">
        <v>45</v>
      </c>
      <c r="Y252" t="s">
        <v>49</v>
      </c>
      <c r="Z252" t="s">
        <v>2366</v>
      </c>
      <c r="AA252" t="s">
        <v>544</v>
      </c>
      <c r="AB252" t="s">
        <v>781</v>
      </c>
      <c r="AC252" t="s">
        <v>51</v>
      </c>
      <c r="AF252">
        <v>63448620</v>
      </c>
      <c r="AG252" t="s">
        <v>1855</v>
      </c>
      <c r="AH252" t="s">
        <v>121</v>
      </c>
      <c r="AI252" t="s">
        <v>311</v>
      </c>
      <c r="AJ252" t="s">
        <v>986</v>
      </c>
      <c r="AK252" t="s">
        <v>2367</v>
      </c>
      <c r="AL252" t="s">
        <v>2368</v>
      </c>
      <c r="AM252">
        <v>3811700</v>
      </c>
      <c r="AN252">
        <v>3343</v>
      </c>
      <c r="AO252" s="2">
        <v>44769</v>
      </c>
      <c r="AP252" t="s">
        <v>2369</v>
      </c>
      <c r="AQ252" t="s">
        <v>58</v>
      </c>
      <c r="AR252" t="s">
        <v>104</v>
      </c>
      <c r="AS252" t="s">
        <v>371</v>
      </c>
      <c r="AT252" t="s">
        <v>946</v>
      </c>
      <c r="AU252" t="s">
        <v>947</v>
      </c>
      <c r="AV252" t="s">
        <v>2370</v>
      </c>
    </row>
    <row r="253" spans="1:48" x14ac:dyDescent="0.25">
      <c r="A253" t="s">
        <v>2371</v>
      </c>
      <c r="B253">
        <v>1</v>
      </c>
      <c r="C253">
        <v>0</v>
      </c>
      <c r="D253" t="s">
        <v>2372</v>
      </c>
      <c r="E253" s="1">
        <v>44551</v>
      </c>
      <c r="F253" s="1">
        <v>44557</v>
      </c>
      <c r="G253" s="1">
        <v>44557</v>
      </c>
      <c r="H253" s="1">
        <v>44773</v>
      </c>
      <c r="I253" s="1">
        <v>44887</v>
      </c>
      <c r="L253" t="s">
        <v>319</v>
      </c>
      <c r="M253" t="s">
        <v>46</v>
      </c>
      <c r="N253">
        <v>1014193027</v>
      </c>
      <c r="O253" t="s">
        <v>2373</v>
      </c>
      <c r="P253" t="s">
        <v>2286</v>
      </c>
      <c r="Q253" t="s">
        <v>2322</v>
      </c>
      <c r="R253" s="3">
        <v>7625852</v>
      </c>
      <c r="S253" s="3">
        <v>56939695</v>
      </c>
      <c r="T253" s="3">
        <v>28469847</v>
      </c>
      <c r="U253" s="3">
        <v>0</v>
      </c>
      <c r="V253" s="3">
        <v>85409542</v>
      </c>
      <c r="W253" s="3">
        <v>46771892</v>
      </c>
      <c r="X253">
        <v>113</v>
      </c>
      <c r="Y253" t="s">
        <v>49</v>
      </c>
      <c r="Z253" t="s">
        <v>2374</v>
      </c>
      <c r="AA253" t="s">
        <v>544</v>
      </c>
      <c r="AB253" t="s">
        <v>595</v>
      </c>
      <c r="AC253" t="s">
        <v>51</v>
      </c>
      <c r="AF253">
        <v>51759269</v>
      </c>
      <c r="AG253" t="s">
        <v>1349</v>
      </c>
      <c r="AH253" t="s">
        <v>1350</v>
      </c>
      <c r="AI253" t="s">
        <v>1351</v>
      </c>
      <c r="AJ253" t="s">
        <v>1037</v>
      </c>
      <c r="AK253" t="s">
        <v>2375</v>
      </c>
      <c r="AL253" t="s">
        <v>2376</v>
      </c>
      <c r="AM253">
        <v>3811700</v>
      </c>
      <c r="AN253">
        <v>3805</v>
      </c>
      <c r="AO253" s="2">
        <v>44707</v>
      </c>
      <c r="AP253" t="s">
        <v>2377</v>
      </c>
      <c r="AQ253" t="s">
        <v>58</v>
      </c>
      <c r="AR253" t="s">
        <v>104</v>
      </c>
      <c r="AS253" t="s">
        <v>371</v>
      </c>
      <c r="AT253" t="s">
        <v>968</v>
      </c>
      <c r="AU253" t="s">
        <v>969</v>
      </c>
      <c r="AV253" t="s">
        <v>2378</v>
      </c>
    </row>
    <row r="254" spans="1:48" x14ac:dyDescent="0.25">
      <c r="A254" t="s">
        <v>2379</v>
      </c>
      <c r="B254">
        <v>1</v>
      </c>
      <c r="C254">
        <v>0</v>
      </c>
      <c r="D254" t="s">
        <v>2380</v>
      </c>
      <c r="E254" s="1">
        <v>44552</v>
      </c>
      <c r="F254" s="1">
        <v>44557</v>
      </c>
      <c r="G254" s="1">
        <v>44557</v>
      </c>
      <c r="H254" s="1">
        <v>44773</v>
      </c>
      <c r="I254" s="1">
        <v>44819</v>
      </c>
      <c r="L254" t="s">
        <v>45</v>
      </c>
      <c r="M254" t="s">
        <v>147</v>
      </c>
      <c r="N254">
        <v>1030645236</v>
      </c>
      <c r="O254" t="s">
        <v>2381</v>
      </c>
      <c r="P254" t="s">
        <v>2286</v>
      </c>
      <c r="Q254" t="s">
        <v>2382</v>
      </c>
      <c r="R254" s="3">
        <v>7107000</v>
      </c>
      <c r="S254" s="3">
        <v>52072000</v>
      </c>
      <c r="T254" s="3">
        <v>10660500</v>
      </c>
      <c r="U254" s="3">
        <v>0</v>
      </c>
      <c r="V254" s="3">
        <v>62732500</v>
      </c>
      <c r="W254" s="3">
        <v>50462000</v>
      </c>
      <c r="X254">
        <v>45</v>
      </c>
      <c r="Y254" t="s">
        <v>49</v>
      </c>
      <c r="Z254" t="s">
        <v>2383</v>
      </c>
      <c r="AA254" t="s">
        <v>515</v>
      </c>
      <c r="AB254" t="s">
        <v>595</v>
      </c>
      <c r="AC254" t="s">
        <v>51</v>
      </c>
      <c r="AF254">
        <v>80178352</v>
      </c>
      <c r="AG254" t="s">
        <v>424</v>
      </c>
      <c r="AH254" t="s">
        <v>2384</v>
      </c>
      <c r="AI254" t="s">
        <v>2385</v>
      </c>
      <c r="AJ254" t="s">
        <v>2386</v>
      </c>
      <c r="AK254" t="s">
        <v>2387</v>
      </c>
      <c r="AL254" t="s">
        <v>2388</v>
      </c>
      <c r="AM254">
        <v>3811700</v>
      </c>
      <c r="AO254" s="2">
        <v>44770</v>
      </c>
      <c r="AP254" t="s">
        <v>2389</v>
      </c>
      <c r="AQ254" t="s">
        <v>58</v>
      </c>
      <c r="AR254" t="s">
        <v>104</v>
      </c>
      <c r="AS254" t="s">
        <v>371</v>
      </c>
      <c r="AT254" t="s">
        <v>1010</v>
      </c>
      <c r="AU254" t="s">
        <v>1011</v>
      </c>
      <c r="AV254" t="s">
        <v>2390</v>
      </c>
    </row>
    <row r="255" spans="1:48" x14ac:dyDescent="0.25">
      <c r="A255" t="s">
        <v>2391</v>
      </c>
      <c r="B255">
        <v>1</v>
      </c>
      <c r="C255">
        <v>0</v>
      </c>
      <c r="D255" t="s">
        <v>2231</v>
      </c>
      <c r="E255" s="1">
        <v>44552</v>
      </c>
      <c r="F255" s="1">
        <v>44557</v>
      </c>
      <c r="G255" s="1">
        <v>44557</v>
      </c>
      <c r="H255" s="1">
        <v>44764</v>
      </c>
      <c r="I255" s="1">
        <v>44872</v>
      </c>
      <c r="L255" t="s">
        <v>319</v>
      </c>
      <c r="M255" t="s">
        <v>46</v>
      </c>
      <c r="N255">
        <v>13740539</v>
      </c>
      <c r="O255" t="s">
        <v>2392</v>
      </c>
      <c r="P255" t="s">
        <v>2393</v>
      </c>
      <c r="Q255" t="s">
        <v>2394</v>
      </c>
      <c r="R255" s="3">
        <v>7744570</v>
      </c>
      <c r="S255" s="3">
        <v>54986447</v>
      </c>
      <c r="T255" s="3">
        <v>27105995</v>
      </c>
      <c r="U255" s="3">
        <v>0</v>
      </c>
      <c r="V255" s="3">
        <v>82092442</v>
      </c>
      <c r="W255" s="3">
        <v>47500029</v>
      </c>
      <c r="X255">
        <v>107</v>
      </c>
      <c r="Y255" t="s">
        <v>49</v>
      </c>
      <c r="Z255" t="s">
        <v>2395</v>
      </c>
      <c r="AA255" t="s">
        <v>544</v>
      </c>
      <c r="AB255" t="s">
        <v>595</v>
      </c>
      <c r="AC255" t="s">
        <v>51</v>
      </c>
      <c r="AF255">
        <v>51759269</v>
      </c>
      <c r="AG255" t="s">
        <v>1349</v>
      </c>
      <c r="AH255" t="s">
        <v>1350</v>
      </c>
      <c r="AI255" t="s">
        <v>1351</v>
      </c>
      <c r="AJ255" t="s">
        <v>1037</v>
      </c>
      <c r="AK255" t="s">
        <v>2396</v>
      </c>
      <c r="AL255" t="s">
        <v>2397</v>
      </c>
      <c r="AM255">
        <v>3811700</v>
      </c>
      <c r="AO255" s="2">
        <v>44721</v>
      </c>
      <c r="AP255" t="s">
        <v>2398</v>
      </c>
      <c r="AQ255" t="s">
        <v>58</v>
      </c>
      <c r="AR255" t="s">
        <v>104</v>
      </c>
      <c r="AS255" t="s">
        <v>371</v>
      </c>
      <c r="AT255" t="s">
        <v>968</v>
      </c>
      <c r="AU255" t="s">
        <v>969</v>
      </c>
      <c r="AV255" t="s">
        <v>2399</v>
      </c>
    </row>
    <row r="256" spans="1:48" x14ac:dyDescent="0.25">
      <c r="A256" t="s">
        <v>2400</v>
      </c>
      <c r="B256">
        <v>1</v>
      </c>
      <c r="C256">
        <v>0</v>
      </c>
      <c r="D256" t="s">
        <v>2401</v>
      </c>
      <c r="E256" s="1">
        <v>44552</v>
      </c>
      <c r="F256" s="1">
        <v>44557</v>
      </c>
      <c r="G256" s="1">
        <v>44557</v>
      </c>
      <c r="H256" s="1">
        <v>44773</v>
      </c>
      <c r="I256" s="1">
        <v>44819</v>
      </c>
      <c r="L256" t="s">
        <v>45</v>
      </c>
      <c r="M256" t="s">
        <v>46</v>
      </c>
      <c r="N256">
        <v>1030622753</v>
      </c>
      <c r="O256" t="s">
        <v>2402</v>
      </c>
      <c r="P256" t="s">
        <v>2286</v>
      </c>
      <c r="Q256" t="s">
        <v>2403</v>
      </c>
      <c r="R256" s="3">
        <v>3000000</v>
      </c>
      <c r="S256" s="3">
        <v>21900000</v>
      </c>
      <c r="T256" s="3">
        <v>4500000</v>
      </c>
      <c r="U256" s="3">
        <v>0</v>
      </c>
      <c r="V256" s="3">
        <v>26400000</v>
      </c>
      <c r="W256" s="3">
        <v>18400000</v>
      </c>
      <c r="X256">
        <v>45</v>
      </c>
      <c r="Y256" t="s">
        <v>49</v>
      </c>
      <c r="Z256" t="s">
        <v>2404</v>
      </c>
      <c r="AA256" t="s">
        <v>515</v>
      </c>
      <c r="AB256" t="s">
        <v>595</v>
      </c>
      <c r="AC256" t="s">
        <v>51</v>
      </c>
      <c r="AF256">
        <v>1026255743</v>
      </c>
      <c r="AG256" t="s">
        <v>1570</v>
      </c>
      <c r="AH256" t="s">
        <v>121</v>
      </c>
      <c r="AI256" t="s">
        <v>1571</v>
      </c>
      <c r="AJ256" t="s">
        <v>88</v>
      </c>
      <c r="AK256" t="s">
        <v>2405</v>
      </c>
      <c r="AL256" t="s">
        <v>2406</v>
      </c>
      <c r="AM256">
        <v>3811700</v>
      </c>
      <c r="AO256" s="2">
        <v>44757</v>
      </c>
      <c r="AP256" t="s">
        <v>2407</v>
      </c>
      <c r="AQ256" t="s">
        <v>58</v>
      </c>
      <c r="AR256" t="s">
        <v>104</v>
      </c>
      <c r="AS256" t="s">
        <v>371</v>
      </c>
      <c r="AT256" t="s">
        <v>946</v>
      </c>
      <c r="AU256" t="s">
        <v>947</v>
      </c>
      <c r="AV256" t="s">
        <v>2408</v>
      </c>
    </row>
    <row r="257" spans="1:48" x14ac:dyDescent="0.25">
      <c r="A257" t="s">
        <v>2409</v>
      </c>
      <c r="B257">
        <v>1</v>
      </c>
      <c r="C257">
        <v>1</v>
      </c>
      <c r="D257" t="s">
        <v>1919</v>
      </c>
      <c r="E257" s="1">
        <v>44552</v>
      </c>
      <c r="F257" s="1">
        <v>44557</v>
      </c>
      <c r="G257" s="1">
        <v>44557</v>
      </c>
      <c r="H257" s="1">
        <v>44773</v>
      </c>
      <c r="I257" s="1">
        <v>44812</v>
      </c>
      <c r="L257" t="s">
        <v>45</v>
      </c>
      <c r="M257" t="s">
        <v>147</v>
      </c>
      <c r="N257">
        <v>1049615111</v>
      </c>
      <c r="O257" t="s">
        <v>2410</v>
      </c>
      <c r="P257" t="s">
        <v>2286</v>
      </c>
      <c r="Q257" t="s">
        <v>1912</v>
      </c>
      <c r="R257" s="3">
        <v>7122583</v>
      </c>
      <c r="S257" s="3">
        <v>53181953</v>
      </c>
      <c r="T257" s="3">
        <v>9021938</v>
      </c>
      <c r="U257" s="3">
        <v>0</v>
      </c>
      <c r="V257" s="3">
        <v>62203891</v>
      </c>
      <c r="W257" s="3">
        <v>40361304</v>
      </c>
      <c r="X257">
        <v>38</v>
      </c>
      <c r="Y257" t="s">
        <v>49</v>
      </c>
      <c r="Z257" t="s">
        <v>2411</v>
      </c>
      <c r="AA257" t="s">
        <v>544</v>
      </c>
      <c r="AB257" t="s">
        <v>595</v>
      </c>
      <c r="AC257" t="s">
        <v>51</v>
      </c>
      <c r="AF257">
        <v>91216867</v>
      </c>
      <c r="AG257" t="s">
        <v>309</v>
      </c>
      <c r="AH257" t="s">
        <v>310</v>
      </c>
      <c r="AI257" t="s">
        <v>311</v>
      </c>
      <c r="AJ257" t="s">
        <v>986</v>
      </c>
      <c r="AK257" t="s">
        <v>2412</v>
      </c>
      <c r="AL257" t="s">
        <v>2413</v>
      </c>
      <c r="AM257">
        <v>3811700</v>
      </c>
      <c r="AN257">
        <v>1362</v>
      </c>
      <c r="AO257" s="2">
        <v>44767</v>
      </c>
      <c r="AP257" t="s">
        <v>2414</v>
      </c>
      <c r="AQ257" t="s">
        <v>58</v>
      </c>
      <c r="AR257" t="s">
        <v>104</v>
      </c>
      <c r="AS257" t="s">
        <v>371</v>
      </c>
      <c r="AT257" t="s">
        <v>1010</v>
      </c>
      <c r="AU257" t="s">
        <v>1011</v>
      </c>
      <c r="AV257" t="s">
        <v>2415</v>
      </c>
    </row>
    <row r="258" spans="1:48" x14ac:dyDescent="0.25">
      <c r="A258" t="s">
        <v>2416</v>
      </c>
      <c r="B258">
        <v>1</v>
      </c>
      <c r="C258">
        <v>0</v>
      </c>
      <c r="D258" t="s">
        <v>1372</v>
      </c>
      <c r="E258" s="1">
        <v>44552</v>
      </c>
      <c r="F258" s="1">
        <v>44558</v>
      </c>
      <c r="G258" s="1">
        <v>44558</v>
      </c>
      <c r="H258" s="1">
        <v>44764</v>
      </c>
      <c r="I258" s="1">
        <v>44872</v>
      </c>
      <c r="L258" t="s">
        <v>319</v>
      </c>
      <c r="M258" t="s">
        <v>46</v>
      </c>
      <c r="N258">
        <v>12643944</v>
      </c>
      <c r="O258" t="s">
        <v>2417</v>
      </c>
      <c r="P258" t="s">
        <v>2418</v>
      </c>
      <c r="Q258" t="s">
        <v>2419</v>
      </c>
      <c r="R258" s="3">
        <v>7744570</v>
      </c>
      <c r="S258" s="3">
        <v>54986447</v>
      </c>
      <c r="T258" s="3">
        <v>27105995</v>
      </c>
      <c r="U258" s="3">
        <v>0</v>
      </c>
      <c r="V258" s="3">
        <v>82092442</v>
      </c>
      <c r="W258" s="3">
        <v>47241877</v>
      </c>
      <c r="X258">
        <v>107</v>
      </c>
      <c r="Y258" t="s">
        <v>49</v>
      </c>
      <c r="Z258" t="s">
        <v>2420</v>
      </c>
      <c r="AA258" t="s">
        <v>544</v>
      </c>
      <c r="AB258" t="s">
        <v>595</v>
      </c>
      <c r="AC258" t="s">
        <v>51</v>
      </c>
      <c r="AF258">
        <v>51759269</v>
      </c>
      <c r="AG258" t="s">
        <v>1349</v>
      </c>
      <c r="AH258" t="s">
        <v>1350</v>
      </c>
      <c r="AI258" t="s">
        <v>1351</v>
      </c>
      <c r="AJ258" t="s">
        <v>1037</v>
      </c>
      <c r="AK258" t="s">
        <v>2421</v>
      </c>
      <c r="AL258" t="s">
        <v>2422</v>
      </c>
      <c r="AM258">
        <v>3811700</v>
      </c>
      <c r="AO258" s="2">
        <v>44720</v>
      </c>
      <c r="AP258" t="s">
        <v>2423</v>
      </c>
      <c r="AQ258" t="s">
        <v>58</v>
      </c>
      <c r="AR258" t="s">
        <v>104</v>
      </c>
      <c r="AS258" t="s">
        <v>371</v>
      </c>
      <c r="AT258" t="s">
        <v>968</v>
      </c>
      <c r="AU258" t="s">
        <v>969</v>
      </c>
      <c r="AV258" t="s">
        <v>2424</v>
      </c>
    </row>
    <row r="259" spans="1:48" x14ac:dyDescent="0.25">
      <c r="A259" t="s">
        <v>2425</v>
      </c>
      <c r="B259">
        <v>1</v>
      </c>
      <c r="C259">
        <v>0</v>
      </c>
      <c r="D259" t="s">
        <v>2231</v>
      </c>
      <c r="E259" s="1">
        <v>44553</v>
      </c>
      <c r="F259" s="1">
        <v>44557</v>
      </c>
      <c r="G259" s="1">
        <v>44557</v>
      </c>
      <c r="H259" s="1">
        <v>44764</v>
      </c>
      <c r="I259" s="1">
        <v>44871</v>
      </c>
      <c r="L259" t="s">
        <v>319</v>
      </c>
      <c r="M259" t="s">
        <v>46</v>
      </c>
      <c r="N259">
        <v>33677900</v>
      </c>
      <c r="O259" t="s">
        <v>2426</v>
      </c>
      <c r="P259" t="s">
        <v>2393</v>
      </c>
      <c r="Q259" t="s">
        <v>2427</v>
      </c>
      <c r="R259" s="3">
        <v>7744570</v>
      </c>
      <c r="S259" s="3">
        <v>53953837</v>
      </c>
      <c r="T259" s="3">
        <v>26847843</v>
      </c>
      <c r="U259" s="3">
        <v>0</v>
      </c>
      <c r="V259" s="3">
        <v>80801680</v>
      </c>
      <c r="W259" s="3">
        <v>47500029</v>
      </c>
      <c r="X259">
        <v>106</v>
      </c>
      <c r="Y259" t="s">
        <v>49</v>
      </c>
      <c r="Z259" t="s">
        <v>2428</v>
      </c>
      <c r="AA259" t="s">
        <v>544</v>
      </c>
      <c r="AB259" t="s">
        <v>595</v>
      </c>
      <c r="AC259" t="s">
        <v>51</v>
      </c>
      <c r="AF259">
        <v>79749990</v>
      </c>
      <c r="AG259" t="s">
        <v>964</v>
      </c>
      <c r="AH259" t="s">
        <v>470</v>
      </c>
      <c r="AI259" t="s">
        <v>965</v>
      </c>
      <c r="AJ259" t="s">
        <v>1037</v>
      </c>
      <c r="AK259" t="s">
        <v>2429</v>
      </c>
      <c r="AL259" t="s">
        <v>2430</v>
      </c>
      <c r="AM259">
        <v>3811700</v>
      </c>
      <c r="AN259">
        <v>3520</v>
      </c>
      <c r="AO259" s="2">
        <v>44707</v>
      </c>
      <c r="AP259" t="s">
        <v>2431</v>
      </c>
      <c r="AQ259" t="s">
        <v>58</v>
      </c>
      <c r="AR259" t="s">
        <v>104</v>
      </c>
      <c r="AS259" t="s">
        <v>371</v>
      </c>
      <c r="AT259" t="s">
        <v>968</v>
      </c>
      <c r="AU259" t="s">
        <v>969</v>
      </c>
      <c r="AV259" t="s">
        <v>2432</v>
      </c>
    </row>
    <row r="260" spans="1:48" x14ac:dyDescent="0.25">
      <c r="A260" t="s">
        <v>2433</v>
      </c>
      <c r="B260">
        <v>1</v>
      </c>
      <c r="C260">
        <v>0</v>
      </c>
      <c r="D260" t="s">
        <v>2231</v>
      </c>
      <c r="E260" s="1">
        <v>44553</v>
      </c>
      <c r="F260" s="1">
        <v>44557</v>
      </c>
      <c r="G260" s="1">
        <v>44557</v>
      </c>
      <c r="H260" s="1">
        <v>44764</v>
      </c>
      <c r="I260" s="1">
        <v>44871</v>
      </c>
      <c r="L260" t="s">
        <v>319</v>
      </c>
      <c r="M260" t="s">
        <v>46</v>
      </c>
      <c r="N260">
        <v>80795698</v>
      </c>
      <c r="O260" t="s">
        <v>2434</v>
      </c>
      <c r="P260" t="s">
        <v>2393</v>
      </c>
      <c r="Q260" t="s">
        <v>2435</v>
      </c>
      <c r="R260" s="3">
        <v>7744570</v>
      </c>
      <c r="S260" s="3">
        <v>53953837</v>
      </c>
      <c r="T260" s="3">
        <v>26847843</v>
      </c>
      <c r="U260" s="3">
        <v>0</v>
      </c>
      <c r="V260" s="3">
        <v>80801680</v>
      </c>
      <c r="W260" s="3">
        <v>47500029</v>
      </c>
      <c r="X260">
        <v>106</v>
      </c>
      <c r="Y260" t="s">
        <v>49</v>
      </c>
      <c r="Z260" t="s">
        <v>2436</v>
      </c>
      <c r="AA260" t="s">
        <v>544</v>
      </c>
      <c r="AB260" t="s">
        <v>595</v>
      </c>
      <c r="AC260" t="s">
        <v>51</v>
      </c>
      <c r="AF260">
        <v>51759269</v>
      </c>
      <c r="AG260" t="s">
        <v>1349</v>
      </c>
      <c r="AH260" t="s">
        <v>1350</v>
      </c>
      <c r="AI260" t="s">
        <v>1351</v>
      </c>
      <c r="AJ260" t="s">
        <v>1037</v>
      </c>
      <c r="AK260" t="s">
        <v>2437</v>
      </c>
      <c r="AL260" t="s">
        <v>2438</v>
      </c>
      <c r="AM260">
        <v>3811700</v>
      </c>
      <c r="AN260">
        <v>4803</v>
      </c>
      <c r="AO260" s="2">
        <v>44706</v>
      </c>
      <c r="AP260" t="s">
        <v>2439</v>
      </c>
      <c r="AQ260" t="s">
        <v>58</v>
      </c>
      <c r="AR260" t="s">
        <v>104</v>
      </c>
      <c r="AS260" t="s">
        <v>371</v>
      </c>
      <c r="AT260" t="s">
        <v>968</v>
      </c>
      <c r="AU260" t="s">
        <v>969</v>
      </c>
      <c r="AV260" t="s">
        <v>2440</v>
      </c>
    </row>
    <row r="261" spans="1:48" x14ac:dyDescent="0.25">
      <c r="A261" t="s">
        <v>2441</v>
      </c>
      <c r="B261">
        <v>1</v>
      </c>
      <c r="C261">
        <v>1</v>
      </c>
      <c r="D261" t="s">
        <v>2231</v>
      </c>
      <c r="E261" s="1">
        <v>44553</v>
      </c>
      <c r="F261" s="1">
        <v>44557</v>
      </c>
      <c r="G261" s="1">
        <v>44557</v>
      </c>
      <c r="H261" s="1">
        <v>44764</v>
      </c>
      <c r="I261" s="1">
        <v>44871</v>
      </c>
      <c r="L261" t="s">
        <v>319</v>
      </c>
      <c r="M261" t="s">
        <v>46</v>
      </c>
      <c r="N261">
        <v>1078368764</v>
      </c>
      <c r="O261" t="s">
        <v>2442</v>
      </c>
      <c r="P261" t="s">
        <v>1667</v>
      </c>
      <c r="Q261" t="s">
        <v>2443</v>
      </c>
      <c r="R261" s="3">
        <v>7744570</v>
      </c>
      <c r="S261" s="3">
        <v>53953837</v>
      </c>
      <c r="T261" s="3">
        <v>26847843</v>
      </c>
      <c r="U261" s="3">
        <v>0</v>
      </c>
      <c r="V261" s="3">
        <v>80801680</v>
      </c>
      <c r="W261" s="3">
        <v>46467420</v>
      </c>
      <c r="X261">
        <v>106</v>
      </c>
      <c r="Y261" t="s">
        <v>49</v>
      </c>
      <c r="Z261" t="s">
        <v>2444</v>
      </c>
      <c r="AA261" t="s">
        <v>544</v>
      </c>
      <c r="AB261" t="s">
        <v>595</v>
      </c>
      <c r="AC261" t="s">
        <v>51</v>
      </c>
      <c r="AF261">
        <v>51759269</v>
      </c>
      <c r="AG261" t="s">
        <v>1349</v>
      </c>
      <c r="AH261" t="s">
        <v>1350</v>
      </c>
      <c r="AI261" t="s">
        <v>1351</v>
      </c>
      <c r="AJ261" t="s">
        <v>1037</v>
      </c>
      <c r="AK261" t="s">
        <v>2445</v>
      </c>
      <c r="AL261" t="s">
        <v>2446</v>
      </c>
      <c r="AM261">
        <v>3811700</v>
      </c>
      <c r="AN261">
        <v>3579</v>
      </c>
      <c r="AO261" s="2">
        <v>44706</v>
      </c>
      <c r="AP261" t="s">
        <v>2447</v>
      </c>
      <c r="AQ261" t="s">
        <v>58</v>
      </c>
      <c r="AR261" t="s">
        <v>104</v>
      </c>
      <c r="AS261" t="s">
        <v>371</v>
      </c>
      <c r="AT261" t="s">
        <v>968</v>
      </c>
      <c r="AU261" t="s">
        <v>969</v>
      </c>
      <c r="AV261" t="s">
        <v>2448</v>
      </c>
    </row>
    <row r="262" spans="1:48" x14ac:dyDescent="0.25">
      <c r="A262" t="s">
        <v>2449</v>
      </c>
      <c r="B262">
        <v>1</v>
      </c>
      <c r="C262">
        <v>0</v>
      </c>
      <c r="D262" t="s">
        <v>2231</v>
      </c>
      <c r="E262" s="1">
        <v>44553</v>
      </c>
      <c r="F262" s="1">
        <v>44557</v>
      </c>
      <c r="G262" s="1">
        <v>44557</v>
      </c>
      <c r="H262" s="1">
        <v>44764</v>
      </c>
      <c r="I262" s="1">
        <v>44871</v>
      </c>
      <c r="L262" t="s">
        <v>319</v>
      </c>
      <c r="M262" t="s">
        <v>46</v>
      </c>
      <c r="N262">
        <v>79632597</v>
      </c>
      <c r="O262" t="s">
        <v>2450</v>
      </c>
      <c r="P262" t="s">
        <v>2393</v>
      </c>
      <c r="Q262" t="s">
        <v>2451</v>
      </c>
      <c r="R262" s="3">
        <v>9175947</v>
      </c>
      <c r="S262" s="3">
        <v>63925764</v>
      </c>
      <c r="T262" s="3">
        <v>31809949</v>
      </c>
      <c r="U262" s="3">
        <v>0</v>
      </c>
      <c r="V262" s="3">
        <v>95735713</v>
      </c>
      <c r="W262" s="3">
        <v>56279142</v>
      </c>
      <c r="X262">
        <v>106</v>
      </c>
      <c r="Y262" t="s">
        <v>49</v>
      </c>
      <c r="Z262" t="s">
        <v>2452</v>
      </c>
      <c r="AA262" t="s">
        <v>544</v>
      </c>
      <c r="AB262" t="s">
        <v>595</v>
      </c>
      <c r="AC262" t="s">
        <v>51</v>
      </c>
      <c r="AF262">
        <v>51759269</v>
      </c>
      <c r="AG262" t="s">
        <v>1349</v>
      </c>
      <c r="AH262" t="s">
        <v>1350</v>
      </c>
      <c r="AI262" t="s">
        <v>1351</v>
      </c>
      <c r="AJ262" t="s">
        <v>1037</v>
      </c>
      <c r="AK262" t="s">
        <v>2453</v>
      </c>
      <c r="AL262" t="s">
        <v>2454</v>
      </c>
      <c r="AM262">
        <v>3811700</v>
      </c>
      <c r="AN262">
        <v>3817</v>
      </c>
      <c r="AO262" s="2">
        <v>44707</v>
      </c>
      <c r="AP262" t="s">
        <v>2455</v>
      </c>
      <c r="AQ262" t="s">
        <v>58</v>
      </c>
      <c r="AR262" t="s">
        <v>104</v>
      </c>
      <c r="AS262" t="s">
        <v>371</v>
      </c>
      <c r="AT262" t="s">
        <v>968</v>
      </c>
      <c r="AU262" t="s">
        <v>969</v>
      </c>
      <c r="AV262" t="s">
        <v>2456</v>
      </c>
    </row>
    <row r="263" spans="1:48" x14ac:dyDescent="0.25">
      <c r="A263" t="s">
        <v>2457</v>
      </c>
      <c r="B263">
        <v>1</v>
      </c>
      <c r="C263">
        <v>0</v>
      </c>
      <c r="D263" t="s">
        <v>2231</v>
      </c>
      <c r="E263" s="1">
        <v>44553</v>
      </c>
      <c r="F263" s="1">
        <v>44557</v>
      </c>
      <c r="G263" s="1">
        <v>44557</v>
      </c>
      <c r="H263" s="1">
        <v>44764</v>
      </c>
      <c r="I263" s="1">
        <v>44871</v>
      </c>
      <c r="L263" t="s">
        <v>319</v>
      </c>
      <c r="M263" t="s">
        <v>46</v>
      </c>
      <c r="N263">
        <v>79289867</v>
      </c>
      <c r="O263" t="s">
        <v>2458</v>
      </c>
      <c r="P263" t="s">
        <v>2393</v>
      </c>
      <c r="Q263" t="s">
        <v>2451</v>
      </c>
      <c r="R263" s="3">
        <v>9046978</v>
      </c>
      <c r="S263" s="3">
        <v>63027281</v>
      </c>
      <c r="T263" s="3">
        <v>31362857</v>
      </c>
      <c r="U263" s="3">
        <v>0</v>
      </c>
      <c r="V263" s="3">
        <v>94390138</v>
      </c>
      <c r="W263" s="3">
        <v>55488132</v>
      </c>
      <c r="X263">
        <v>106</v>
      </c>
      <c r="Y263" t="s">
        <v>49</v>
      </c>
      <c r="Z263" t="s">
        <v>2459</v>
      </c>
      <c r="AA263" t="s">
        <v>544</v>
      </c>
      <c r="AB263" t="s">
        <v>595</v>
      </c>
      <c r="AC263" t="s">
        <v>51</v>
      </c>
      <c r="AF263">
        <v>51759269</v>
      </c>
      <c r="AG263" t="s">
        <v>1349</v>
      </c>
      <c r="AH263" t="s">
        <v>1350</v>
      </c>
      <c r="AI263" t="s">
        <v>1351</v>
      </c>
      <c r="AJ263" t="s">
        <v>259</v>
      </c>
      <c r="AK263" t="s">
        <v>2460</v>
      </c>
      <c r="AL263" t="s">
        <v>2461</v>
      </c>
      <c r="AM263">
        <v>3811700</v>
      </c>
      <c r="AN263">
        <v>2884</v>
      </c>
      <c r="AO263" s="2">
        <v>44706</v>
      </c>
      <c r="AP263" t="s">
        <v>2462</v>
      </c>
      <c r="AQ263" t="s">
        <v>58</v>
      </c>
      <c r="AR263" t="s">
        <v>104</v>
      </c>
      <c r="AS263" t="s">
        <v>371</v>
      </c>
      <c r="AT263" t="s">
        <v>968</v>
      </c>
      <c r="AU263" t="s">
        <v>969</v>
      </c>
      <c r="AV263" t="s">
        <v>2463</v>
      </c>
    </row>
    <row r="264" spans="1:48" x14ac:dyDescent="0.25">
      <c r="A264" t="s">
        <v>2464</v>
      </c>
      <c r="B264">
        <v>1</v>
      </c>
      <c r="C264">
        <v>0</v>
      </c>
      <c r="D264" t="s">
        <v>2231</v>
      </c>
      <c r="E264" s="1">
        <v>44553</v>
      </c>
      <c r="F264" s="1">
        <v>44554</v>
      </c>
      <c r="G264" s="1">
        <v>44554</v>
      </c>
      <c r="H264" s="1">
        <v>44764</v>
      </c>
      <c r="I264" s="1">
        <v>44871</v>
      </c>
      <c r="L264" t="s">
        <v>319</v>
      </c>
      <c r="M264" t="s">
        <v>46</v>
      </c>
      <c r="N264">
        <v>79952123</v>
      </c>
      <c r="O264" t="s">
        <v>2465</v>
      </c>
      <c r="P264" t="s">
        <v>2466</v>
      </c>
      <c r="Q264" t="s">
        <v>2467</v>
      </c>
      <c r="R264" s="3">
        <v>9046978</v>
      </c>
      <c r="S264" s="3">
        <v>63027281</v>
      </c>
      <c r="T264" s="3">
        <v>31362857</v>
      </c>
      <c r="U264" s="3">
        <v>0</v>
      </c>
      <c r="V264" s="3">
        <v>94390138</v>
      </c>
      <c r="W264" s="3">
        <v>56392830</v>
      </c>
      <c r="X264">
        <v>106</v>
      </c>
      <c r="Y264" t="s">
        <v>49</v>
      </c>
      <c r="Z264" t="s">
        <v>2468</v>
      </c>
      <c r="AA264" t="s">
        <v>544</v>
      </c>
      <c r="AB264" t="s">
        <v>595</v>
      </c>
      <c r="AC264" t="s">
        <v>51</v>
      </c>
      <c r="AF264">
        <v>51759269</v>
      </c>
      <c r="AG264" t="s">
        <v>1349</v>
      </c>
      <c r="AH264" t="s">
        <v>1350</v>
      </c>
      <c r="AI264" t="s">
        <v>1351</v>
      </c>
      <c r="AJ264" t="s">
        <v>1037</v>
      </c>
      <c r="AK264" t="s">
        <v>2469</v>
      </c>
      <c r="AL264" t="s">
        <v>2470</v>
      </c>
      <c r="AM264">
        <v>3811700</v>
      </c>
      <c r="AN264">
        <v>2522</v>
      </c>
      <c r="AO264" s="2">
        <v>44706</v>
      </c>
      <c r="AP264" t="s">
        <v>2471</v>
      </c>
      <c r="AQ264" t="s">
        <v>58</v>
      </c>
      <c r="AR264" t="s">
        <v>104</v>
      </c>
      <c r="AS264" t="s">
        <v>371</v>
      </c>
      <c r="AT264" t="s">
        <v>968</v>
      </c>
      <c r="AU264" t="s">
        <v>969</v>
      </c>
      <c r="AV264" t="s">
        <v>2472</v>
      </c>
    </row>
    <row r="265" spans="1:48" x14ac:dyDescent="0.25">
      <c r="A265" t="s">
        <v>2473</v>
      </c>
      <c r="B265">
        <v>1</v>
      </c>
      <c r="C265">
        <v>0</v>
      </c>
      <c r="D265" t="s">
        <v>2257</v>
      </c>
      <c r="E265" s="1">
        <v>44553</v>
      </c>
      <c r="F265" s="1">
        <v>44554</v>
      </c>
      <c r="G265" s="1">
        <v>44554</v>
      </c>
      <c r="H265" s="1">
        <v>44764</v>
      </c>
      <c r="I265" s="1">
        <v>44871</v>
      </c>
      <c r="L265" t="s">
        <v>319</v>
      </c>
      <c r="M265" t="s">
        <v>46</v>
      </c>
      <c r="N265">
        <v>1018411531</v>
      </c>
      <c r="O265" t="s">
        <v>2474</v>
      </c>
      <c r="P265" t="s">
        <v>2466</v>
      </c>
      <c r="Q265" t="s">
        <v>2475</v>
      </c>
      <c r="R265" s="3">
        <v>4574243</v>
      </c>
      <c r="S265" s="3">
        <v>31867226</v>
      </c>
      <c r="T265" s="3">
        <v>15857376</v>
      </c>
      <c r="U265" s="3">
        <v>0</v>
      </c>
      <c r="V265" s="3">
        <v>47724602</v>
      </c>
      <c r="W265" s="3">
        <v>28512781</v>
      </c>
      <c r="X265">
        <v>106</v>
      </c>
      <c r="Y265" t="s">
        <v>49</v>
      </c>
      <c r="Z265" t="s">
        <v>2476</v>
      </c>
      <c r="AA265" t="s">
        <v>544</v>
      </c>
      <c r="AB265" t="s">
        <v>595</v>
      </c>
      <c r="AC265" t="s">
        <v>51</v>
      </c>
      <c r="AF265">
        <v>51759269</v>
      </c>
      <c r="AG265" t="s">
        <v>1349</v>
      </c>
      <c r="AH265" t="s">
        <v>1350</v>
      </c>
      <c r="AI265" t="s">
        <v>1351</v>
      </c>
      <c r="AJ265" t="s">
        <v>1037</v>
      </c>
      <c r="AK265" t="s">
        <v>2477</v>
      </c>
      <c r="AL265" t="s">
        <v>2478</v>
      </c>
      <c r="AM265">
        <v>3811700</v>
      </c>
      <c r="AN265">
        <v>4808</v>
      </c>
      <c r="AO265" s="2">
        <v>44708</v>
      </c>
      <c r="AP265" t="s">
        <v>2479</v>
      </c>
      <c r="AQ265" t="s">
        <v>58</v>
      </c>
      <c r="AR265" t="s">
        <v>104</v>
      </c>
      <c r="AS265" t="s">
        <v>371</v>
      </c>
      <c r="AT265" t="s">
        <v>968</v>
      </c>
      <c r="AU265" t="s">
        <v>969</v>
      </c>
      <c r="AV265" t="s">
        <v>2480</v>
      </c>
    </row>
    <row r="266" spans="1:48" x14ac:dyDescent="0.25">
      <c r="A266" t="s">
        <v>2481</v>
      </c>
      <c r="B266">
        <v>1</v>
      </c>
      <c r="C266">
        <v>1</v>
      </c>
      <c r="D266" t="s">
        <v>2231</v>
      </c>
      <c r="E266" s="1">
        <v>44553</v>
      </c>
      <c r="F266" s="1">
        <v>44558</v>
      </c>
      <c r="G266" s="1">
        <v>44558</v>
      </c>
      <c r="H266" s="1">
        <v>44764</v>
      </c>
      <c r="I266" s="1">
        <v>44872</v>
      </c>
      <c r="L266" t="s">
        <v>319</v>
      </c>
      <c r="M266" t="s">
        <v>46</v>
      </c>
      <c r="N266">
        <v>79884089</v>
      </c>
      <c r="O266" t="s">
        <v>2482</v>
      </c>
      <c r="P266" t="s">
        <v>2418</v>
      </c>
      <c r="Q266" t="s">
        <v>2443</v>
      </c>
      <c r="R266" s="3">
        <v>7744570</v>
      </c>
      <c r="S266" s="3">
        <v>54986447</v>
      </c>
      <c r="T266" s="3">
        <v>27105995</v>
      </c>
      <c r="U266" s="3">
        <v>0</v>
      </c>
      <c r="V266" s="3">
        <v>82092442</v>
      </c>
      <c r="W266" s="3">
        <v>31752737</v>
      </c>
      <c r="X266">
        <v>107</v>
      </c>
      <c r="Y266" t="s">
        <v>49</v>
      </c>
      <c r="Z266" t="s">
        <v>2483</v>
      </c>
      <c r="AA266" t="s">
        <v>544</v>
      </c>
      <c r="AB266" t="s">
        <v>595</v>
      </c>
      <c r="AC266" t="s">
        <v>51</v>
      </c>
      <c r="AF266">
        <v>51759269</v>
      </c>
      <c r="AG266" t="s">
        <v>1349</v>
      </c>
      <c r="AH266" t="s">
        <v>1350</v>
      </c>
      <c r="AI266" t="s">
        <v>1351</v>
      </c>
      <c r="AJ266" t="s">
        <v>1037</v>
      </c>
      <c r="AK266" t="s">
        <v>2484</v>
      </c>
      <c r="AL266" t="s">
        <v>2485</v>
      </c>
      <c r="AM266">
        <v>3811700</v>
      </c>
      <c r="AO266" s="2">
        <v>44720</v>
      </c>
      <c r="AP266" t="s">
        <v>2486</v>
      </c>
      <c r="AQ266" t="s">
        <v>58</v>
      </c>
      <c r="AR266" t="s">
        <v>104</v>
      </c>
      <c r="AS266" t="s">
        <v>371</v>
      </c>
      <c r="AT266" t="s">
        <v>968</v>
      </c>
      <c r="AU266" t="s">
        <v>969</v>
      </c>
      <c r="AV266" t="s">
        <v>2487</v>
      </c>
    </row>
    <row r="267" spans="1:48" x14ac:dyDescent="0.25">
      <c r="A267" t="s">
        <v>2488</v>
      </c>
      <c r="B267">
        <v>1</v>
      </c>
      <c r="C267">
        <v>0</v>
      </c>
      <c r="D267" t="s">
        <v>2489</v>
      </c>
      <c r="E267" s="1">
        <v>44554</v>
      </c>
      <c r="F267" s="1">
        <v>44558</v>
      </c>
      <c r="G267" s="1">
        <v>44558</v>
      </c>
      <c r="H267" s="1">
        <v>44773</v>
      </c>
      <c r="I267" s="1">
        <v>44812</v>
      </c>
      <c r="L267" t="s">
        <v>45</v>
      </c>
      <c r="M267" t="s">
        <v>147</v>
      </c>
      <c r="N267">
        <v>79733541</v>
      </c>
      <c r="O267" t="s">
        <v>2490</v>
      </c>
      <c r="P267" t="s">
        <v>2491</v>
      </c>
      <c r="R267" s="3">
        <v>7122583</v>
      </c>
      <c r="S267" s="3">
        <v>53419373</v>
      </c>
      <c r="T267" s="3">
        <v>9021938</v>
      </c>
      <c r="U267" s="3">
        <v>0</v>
      </c>
      <c r="V267" s="3">
        <v>62441311</v>
      </c>
      <c r="W267" s="3">
        <v>36325173</v>
      </c>
      <c r="X267">
        <v>38</v>
      </c>
      <c r="Y267" t="s">
        <v>49</v>
      </c>
      <c r="Z267" t="s">
        <v>2492</v>
      </c>
      <c r="AA267" t="s">
        <v>544</v>
      </c>
      <c r="AB267" t="s">
        <v>595</v>
      </c>
      <c r="AC267" t="s">
        <v>51</v>
      </c>
      <c r="AF267">
        <v>79486565</v>
      </c>
      <c r="AG267" t="s">
        <v>1903</v>
      </c>
      <c r="AH267" t="s">
        <v>121</v>
      </c>
      <c r="AI267" t="s">
        <v>1904</v>
      </c>
      <c r="AJ267" t="s">
        <v>986</v>
      </c>
      <c r="AK267" t="s">
        <v>2493</v>
      </c>
      <c r="AL267" t="s">
        <v>2494</v>
      </c>
      <c r="AM267">
        <v>3811700</v>
      </c>
      <c r="AN267">
        <v>4278</v>
      </c>
      <c r="AO267" s="2">
        <v>44768</v>
      </c>
      <c r="AP267" t="s">
        <v>2495</v>
      </c>
      <c r="AQ267" t="s">
        <v>58</v>
      </c>
      <c r="AR267" t="s">
        <v>104</v>
      </c>
      <c r="AS267" t="s">
        <v>371</v>
      </c>
      <c r="AT267" t="s">
        <v>1010</v>
      </c>
      <c r="AU267" t="s">
        <v>1011</v>
      </c>
      <c r="AV267" t="s">
        <v>2496</v>
      </c>
    </row>
    <row r="268" spans="1:48" x14ac:dyDescent="0.25">
      <c r="A268" t="s">
        <v>2497</v>
      </c>
      <c r="B268">
        <v>1</v>
      </c>
      <c r="C268">
        <v>0</v>
      </c>
      <c r="D268" t="s">
        <v>2498</v>
      </c>
      <c r="E268" s="1">
        <v>44554</v>
      </c>
      <c r="F268" s="1">
        <v>44559</v>
      </c>
      <c r="G268" s="1">
        <v>44559</v>
      </c>
      <c r="H268" s="1">
        <v>44773</v>
      </c>
      <c r="I268" s="1">
        <v>44819</v>
      </c>
      <c r="L268" t="s">
        <v>45</v>
      </c>
      <c r="M268" t="s">
        <v>46</v>
      </c>
      <c r="N268">
        <v>52085794</v>
      </c>
      <c r="O268" t="s">
        <v>2499</v>
      </c>
      <c r="P268" t="s">
        <v>2500</v>
      </c>
      <c r="Q268" t="s">
        <v>2501</v>
      </c>
      <c r="R268" s="3">
        <v>9000000</v>
      </c>
      <c r="S268" s="3">
        <v>65400000</v>
      </c>
      <c r="T268" s="3">
        <v>13500000</v>
      </c>
      <c r="U268" s="3">
        <v>0</v>
      </c>
      <c r="V268" s="3">
        <v>78900000</v>
      </c>
      <c r="W268" s="3">
        <v>54600000</v>
      </c>
      <c r="X268">
        <v>45</v>
      </c>
      <c r="Y268" t="s">
        <v>49</v>
      </c>
      <c r="Z268" t="s">
        <v>2502</v>
      </c>
      <c r="AA268" t="s">
        <v>515</v>
      </c>
      <c r="AB268" t="s">
        <v>595</v>
      </c>
      <c r="AF268">
        <v>1026255743</v>
      </c>
      <c r="AG268" t="s">
        <v>1570</v>
      </c>
      <c r="AH268" t="s">
        <v>121</v>
      </c>
      <c r="AI268" t="s">
        <v>1571</v>
      </c>
      <c r="AJ268" t="s">
        <v>88</v>
      </c>
      <c r="AK268" t="s">
        <v>2503</v>
      </c>
      <c r="AL268" t="s">
        <v>2504</v>
      </c>
      <c r="AM268">
        <v>3811700</v>
      </c>
      <c r="AN268">
        <v>1315</v>
      </c>
      <c r="AO268" s="2">
        <v>44757</v>
      </c>
      <c r="AP268" t="s">
        <v>2505</v>
      </c>
      <c r="AQ268" t="s">
        <v>58</v>
      </c>
      <c r="AR268" t="s">
        <v>104</v>
      </c>
      <c r="AS268" t="s">
        <v>371</v>
      </c>
      <c r="AT268" t="s">
        <v>946</v>
      </c>
      <c r="AU268" t="s">
        <v>947</v>
      </c>
      <c r="AV268" t="s">
        <v>2506</v>
      </c>
    </row>
    <row r="269" spans="1:48" x14ac:dyDescent="0.25">
      <c r="A269" t="s">
        <v>2507</v>
      </c>
      <c r="B269">
        <v>1</v>
      </c>
      <c r="C269">
        <v>0</v>
      </c>
      <c r="D269" t="s">
        <v>1517</v>
      </c>
      <c r="E269" s="1">
        <v>44554</v>
      </c>
      <c r="F269" s="1">
        <v>44558</v>
      </c>
      <c r="G269" s="1">
        <v>44558</v>
      </c>
      <c r="H269" s="1">
        <v>44764</v>
      </c>
      <c r="I269" s="1">
        <v>44871</v>
      </c>
      <c r="L269" t="s">
        <v>319</v>
      </c>
      <c r="M269" t="s">
        <v>46</v>
      </c>
      <c r="N269">
        <v>51813352</v>
      </c>
      <c r="O269" t="s">
        <v>2508</v>
      </c>
      <c r="P269" t="s">
        <v>2418</v>
      </c>
      <c r="Q269" t="s">
        <v>2509</v>
      </c>
      <c r="R269" s="3">
        <v>9317387</v>
      </c>
      <c r="S269" s="3">
        <v>64911129</v>
      </c>
      <c r="T269" s="3">
        <v>32300275</v>
      </c>
      <c r="U269" s="3">
        <v>0</v>
      </c>
      <c r="V269" s="3">
        <v>97211404</v>
      </c>
      <c r="W269" s="3">
        <v>56836061</v>
      </c>
      <c r="X269">
        <v>106</v>
      </c>
      <c r="Y269" t="s">
        <v>49</v>
      </c>
      <c r="Z269" t="s">
        <v>2510</v>
      </c>
      <c r="AA269" t="s">
        <v>544</v>
      </c>
      <c r="AB269" t="s">
        <v>595</v>
      </c>
      <c r="AC269" t="s">
        <v>51</v>
      </c>
      <c r="AF269">
        <v>79749990</v>
      </c>
      <c r="AG269" t="s">
        <v>964</v>
      </c>
      <c r="AH269" t="s">
        <v>470</v>
      </c>
      <c r="AI269" t="s">
        <v>965</v>
      </c>
      <c r="AJ269" t="s">
        <v>1037</v>
      </c>
      <c r="AK269" t="s">
        <v>2511</v>
      </c>
      <c r="AL269" t="s">
        <v>2512</v>
      </c>
      <c r="AM269">
        <v>3811700</v>
      </c>
      <c r="AN269">
        <v>2540</v>
      </c>
      <c r="AO269" s="2">
        <v>44708</v>
      </c>
      <c r="AP269" t="s">
        <v>2513</v>
      </c>
      <c r="AQ269" t="s">
        <v>58</v>
      </c>
      <c r="AR269" t="s">
        <v>104</v>
      </c>
      <c r="AS269" t="s">
        <v>371</v>
      </c>
      <c r="AT269" t="s">
        <v>635</v>
      </c>
      <c r="AU269" t="s">
        <v>1228</v>
      </c>
      <c r="AV269" t="s">
        <v>2514</v>
      </c>
    </row>
    <row r="270" spans="1:48" x14ac:dyDescent="0.25">
      <c r="A270" t="s">
        <v>2515</v>
      </c>
      <c r="B270">
        <v>1</v>
      </c>
      <c r="C270">
        <v>0</v>
      </c>
      <c r="D270" t="s">
        <v>2516</v>
      </c>
      <c r="E270" s="1">
        <v>44554</v>
      </c>
      <c r="F270" s="1">
        <v>44558</v>
      </c>
      <c r="G270" s="1">
        <v>44558</v>
      </c>
      <c r="H270" s="1">
        <v>44764</v>
      </c>
      <c r="I270" s="1">
        <v>44871</v>
      </c>
      <c r="L270" t="s">
        <v>319</v>
      </c>
      <c r="M270" t="s">
        <v>46</v>
      </c>
      <c r="N270">
        <v>79297295</v>
      </c>
      <c r="O270" t="s">
        <v>2517</v>
      </c>
      <c r="P270" t="s">
        <v>2418</v>
      </c>
      <c r="Q270" t="s">
        <v>2518</v>
      </c>
      <c r="R270" s="3">
        <v>9754130</v>
      </c>
      <c r="S270" s="3">
        <v>67953773</v>
      </c>
      <c r="T270" s="3">
        <v>33814317</v>
      </c>
      <c r="U270" s="3">
        <v>0</v>
      </c>
      <c r="V270" s="3">
        <v>101768090</v>
      </c>
      <c r="W270" s="3">
        <v>59500193</v>
      </c>
      <c r="X270">
        <v>106</v>
      </c>
      <c r="Y270" t="s">
        <v>49</v>
      </c>
      <c r="Z270" t="s">
        <v>2519</v>
      </c>
      <c r="AA270" t="s">
        <v>544</v>
      </c>
      <c r="AB270" t="s">
        <v>595</v>
      </c>
      <c r="AC270" t="s">
        <v>51</v>
      </c>
      <c r="AF270">
        <v>79749990</v>
      </c>
      <c r="AG270" t="s">
        <v>964</v>
      </c>
      <c r="AH270" t="s">
        <v>470</v>
      </c>
      <c r="AI270" t="s">
        <v>965</v>
      </c>
      <c r="AJ270" t="s">
        <v>1037</v>
      </c>
      <c r="AK270" t="s">
        <v>2520</v>
      </c>
      <c r="AL270" t="s">
        <v>2521</v>
      </c>
      <c r="AM270">
        <v>3811700</v>
      </c>
      <c r="AN270">
        <v>3514</v>
      </c>
      <c r="AO270" s="2">
        <v>44708</v>
      </c>
      <c r="AP270" t="s">
        <v>2522</v>
      </c>
      <c r="AQ270" t="s">
        <v>58</v>
      </c>
      <c r="AR270" t="s">
        <v>104</v>
      </c>
      <c r="AS270" t="s">
        <v>371</v>
      </c>
      <c r="AT270" t="s">
        <v>635</v>
      </c>
      <c r="AU270" t="s">
        <v>1228</v>
      </c>
      <c r="AV270" t="s">
        <v>2523</v>
      </c>
    </row>
    <row r="271" spans="1:48" x14ac:dyDescent="0.25">
      <c r="A271" t="s">
        <v>2524</v>
      </c>
      <c r="B271">
        <v>1</v>
      </c>
      <c r="C271">
        <v>0</v>
      </c>
      <c r="D271" t="s">
        <v>2525</v>
      </c>
      <c r="E271" s="1">
        <v>44554</v>
      </c>
      <c r="F271" s="1">
        <v>44558</v>
      </c>
      <c r="G271" s="1">
        <v>44558</v>
      </c>
      <c r="H271" s="1">
        <v>44764</v>
      </c>
      <c r="I271" s="1">
        <v>44870</v>
      </c>
      <c r="L271" t="s">
        <v>319</v>
      </c>
      <c r="M271" t="s">
        <v>46</v>
      </c>
      <c r="N271">
        <v>79866378</v>
      </c>
      <c r="O271" t="s">
        <v>2526</v>
      </c>
      <c r="P271" t="s">
        <v>2418</v>
      </c>
      <c r="Q271" t="s">
        <v>2527</v>
      </c>
      <c r="R271" s="3">
        <v>9317388</v>
      </c>
      <c r="S271" s="3">
        <v>64911136</v>
      </c>
      <c r="T271" s="3">
        <v>31989699</v>
      </c>
      <c r="U271" s="3">
        <v>0</v>
      </c>
      <c r="V271" s="3">
        <v>96900835</v>
      </c>
      <c r="W271" s="3">
        <v>56836067</v>
      </c>
      <c r="X271">
        <v>105</v>
      </c>
      <c r="Y271" t="s">
        <v>49</v>
      </c>
      <c r="Z271" t="s">
        <v>2528</v>
      </c>
      <c r="AA271" t="s">
        <v>544</v>
      </c>
      <c r="AB271" t="s">
        <v>595</v>
      </c>
      <c r="AC271" t="s">
        <v>51</v>
      </c>
      <c r="AF271">
        <v>79749990</v>
      </c>
      <c r="AG271" t="s">
        <v>964</v>
      </c>
      <c r="AH271" t="s">
        <v>470</v>
      </c>
      <c r="AI271" t="s">
        <v>965</v>
      </c>
      <c r="AJ271" t="s">
        <v>1037</v>
      </c>
      <c r="AK271" t="s">
        <v>2529</v>
      </c>
      <c r="AL271" t="s">
        <v>2530</v>
      </c>
      <c r="AM271">
        <v>3811700</v>
      </c>
      <c r="AN271">
        <v>3522</v>
      </c>
      <c r="AO271" s="2">
        <v>44708</v>
      </c>
      <c r="AP271" t="s">
        <v>2531</v>
      </c>
      <c r="AQ271" t="s">
        <v>58</v>
      </c>
      <c r="AR271" t="s">
        <v>104</v>
      </c>
      <c r="AS271" t="s">
        <v>371</v>
      </c>
      <c r="AT271" t="s">
        <v>635</v>
      </c>
      <c r="AU271" t="s">
        <v>1228</v>
      </c>
      <c r="AV271" t="s">
        <v>2532</v>
      </c>
    </row>
    <row r="272" spans="1:48" x14ac:dyDescent="0.25">
      <c r="A272" t="s">
        <v>2533</v>
      </c>
      <c r="B272">
        <v>1</v>
      </c>
      <c r="C272">
        <v>0</v>
      </c>
      <c r="D272" t="s">
        <v>1476</v>
      </c>
      <c r="E272" s="1">
        <v>44554</v>
      </c>
      <c r="F272" s="1">
        <v>44558</v>
      </c>
      <c r="G272" s="1">
        <v>44558</v>
      </c>
      <c r="H272" s="1">
        <v>44764</v>
      </c>
      <c r="I272" s="1">
        <v>44871</v>
      </c>
      <c r="L272" t="s">
        <v>319</v>
      </c>
      <c r="M272" t="s">
        <v>46</v>
      </c>
      <c r="N272">
        <v>80258095</v>
      </c>
      <c r="O272" t="s">
        <v>2534</v>
      </c>
      <c r="P272" t="s">
        <v>1712</v>
      </c>
      <c r="Q272" t="s">
        <v>2535</v>
      </c>
      <c r="R272" s="3">
        <v>8687180</v>
      </c>
      <c r="S272" s="3">
        <v>60520688</v>
      </c>
      <c r="T272" s="3">
        <v>30115557</v>
      </c>
      <c r="U272" s="3">
        <v>0</v>
      </c>
      <c r="V272" s="3">
        <v>90636245</v>
      </c>
      <c r="W272" s="3">
        <v>52991798</v>
      </c>
      <c r="X272">
        <v>106</v>
      </c>
      <c r="Y272" t="s">
        <v>49</v>
      </c>
      <c r="Z272" t="s">
        <v>2536</v>
      </c>
      <c r="AA272" t="s">
        <v>544</v>
      </c>
      <c r="AB272" t="s">
        <v>595</v>
      </c>
      <c r="AC272" t="s">
        <v>51</v>
      </c>
      <c r="AF272">
        <v>79749990</v>
      </c>
      <c r="AG272" t="s">
        <v>964</v>
      </c>
      <c r="AH272" t="s">
        <v>470</v>
      </c>
      <c r="AI272" t="s">
        <v>965</v>
      </c>
      <c r="AJ272" t="s">
        <v>1037</v>
      </c>
      <c r="AK272" t="s">
        <v>2537</v>
      </c>
      <c r="AL272" t="s">
        <v>2538</v>
      </c>
      <c r="AM272">
        <v>3811700</v>
      </c>
      <c r="AN272">
        <v>4808</v>
      </c>
      <c r="AO272" s="2">
        <v>44713</v>
      </c>
      <c r="AP272" t="s">
        <v>2539</v>
      </c>
      <c r="AQ272" t="s">
        <v>58</v>
      </c>
      <c r="AR272" t="s">
        <v>104</v>
      </c>
      <c r="AS272" t="s">
        <v>371</v>
      </c>
      <c r="AT272" t="s">
        <v>635</v>
      </c>
      <c r="AU272" t="s">
        <v>1228</v>
      </c>
      <c r="AV272" t="s">
        <v>2540</v>
      </c>
    </row>
    <row r="273" spans="1:48" x14ac:dyDescent="0.25">
      <c r="A273" t="s">
        <v>2541</v>
      </c>
      <c r="B273">
        <v>1</v>
      </c>
      <c r="C273">
        <v>0</v>
      </c>
      <c r="D273" t="s">
        <v>2542</v>
      </c>
      <c r="E273" s="1">
        <v>44554</v>
      </c>
      <c r="F273" s="1">
        <v>44559</v>
      </c>
      <c r="G273" s="1">
        <v>44559</v>
      </c>
      <c r="H273" s="1">
        <v>44764</v>
      </c>
      <c r="I273" s="1">
        <v>44870</v>
      </c>
      <c r="L273" t="s">
        <v>319</v>
      </c>
      <c r="M273" t="s">
        <v>46</v>
      </c>
      <c r="N273">
        <v>73435997</v>
      </c>
      <c r="O273" t="s">
        <v>2543</v>
      </c>
      <c r="P273" t="s">
        <v>2544</v>
      </c>
      <c r="Q273" t="s">
        <v>2545</v>
      </c>
      <c r="R273" s="3">
        <v>8699380</v>
      </c>
      <c r="S273" s="3">
        <v>60605680</v>
      </c>
      <c r="T273" s="3">
        <v>29867872</v>
      </c>
      <c r="U273" s="3">
        <v>0</v>
      </c>
      <c r="V273" s="3">
        <v>90473552</v>
      </c>
      <c r="W273" s="3">
        <v>52776239</v>
      </c>
      <c r="X273">
        <v>105</v>
      </c>
      <c r="Y273" t="s">
        <v>49</v>
      </c>
      <c r="Z273" t="s">
        <v>2546</v>
      </c>
      <c r="AA273" t="s">
        <v>544</v>
      </c>
      <c r="AB273" t="s">
        <v>595</v>
      </c>
      <c r="AC273" t="s">
        <v>51</v>
      </c>
      <c r="AF273">
        <v>79749990</v>
      </c>
      <c r="AG273" t="s">
        <v>964</v>
      </c>
      <c r="AH273" t="s">
        <v>470</v>
      </c>
      <c r="AI273" t="s">
        <v>965</v>
      </c>
      <c r="AJ273" t="s">
        <v>1037</v>
      </c>
      <c r="AK273" t="s">
        <v>2547</v>
      </c>
      <c r="AL273" t="s">
        <v>2548</v>
      </c>
      <c r="AM273">
        <v>3811700</v>
      </c>
      <c r="AN273">
        <v>4806</v>
      </c>
      <c r="AO273" s="2">
        <v>44720</v>
      </c>
      <c r="AP273" t="s">
        <v>2549</v>
      </c>
      <c r="AQ273" t="s">
        <v>58</v>
      </c>
      <c r="AR273" t="s">
        <v>104</v>
      </c>
      <c r="AS273" t="s">
        <v>371</v>
      </c>
      <c r="AT273" t="s">
        <v>635</v>
      </c>
      <c r="AU273" t="s">
        <v>1228</v>
      </c>
      <c r="AV273" t="s">
        <v>2550</v>
      </c>
    </row>
    <row r="274" spans="1:48" x14ac:dyDescent="0.25">
      <c r="A274" t="s">
        <v>2551</v>
      </c>
      <c r="B274">
        <v>1</v>
      </c>
      <c r="C274">
        <v>0</v>
      </c>
      <c r="D274" t="s">
        <v>2552</v>
      </c>
      <c r="E274" s="1">
        <v>44554</v>
      </c>
      <c r="F274" s="1">
        <v>44558</v>
      </c>
      <c r="G274" s="1">
        <v>44558</v>
      </c>
      <c r="H274" s="1">
        <v>44764</v>
      </c>
      <c r="I274" s="1">
        <v>44870</v>
      </c>
      <c r="L274" t="s">
        <v>319</v>
      </c>
      <c r="M274" t="s">
        <v>46</v>
      </c>
      <c r="N274">
        <v>9312723</v>
      </c>
      <c r="O274" t="s">
        <v>2553</v>
      </c>
      <c r="P274" t="s">
        <v>2418</v>
      </c>
      <c r="Q274" t="s">
        <v>2554</v>
      </c>
      <c r="R274" s="3">
        <v>7725000</v>
      </c>
      <c r="S274" s="3">
        <v>53540000</v>
      </c>
      <c r="T274" s="3">
        <v>26522500</v>
      </c>
      <c r="U274" s="3">
        <v>0</v>
      </c>
      <c r="V274" s="3">
        <v>80062500</v>
      </c>
      <c r="W274" s="3">
        <v>46875000</v>
      </c>
      <c r="X274">
        <v>105</v>
      </c>
      <c r="Y274" t="s">
        <v>49</v>
      </c>
      <c r="Z274" t="s">
        <v>2555</v>
      </c>
      <c r="AA274" t="s">
        <v>544</v>
      </c>
      <c r="AB274" t="s">
        <v>595</v>
      </c>
      <c r="AC274" t="s">
        <v>51</v>
      </c>
      <c r="AF274">
        <v>79749990</v>
      </c>
      <c r="AG274" t="s">
        <v>964</v>
      </c>
      <c r="AH274" t="s">
        <v>470</v>
      </c>
      <c r="AI274" t="s">
        <v>965</v>
      </c>
      <c r="AJ274" t="s">
        <v>1037</v>
      </c>
      <c r="AK274" t="s">
        <v>2556</v>
      </c>
      <c r="AL274" t="s">
        <v>2557</v>
      </c>
      <c r="AM274">
        <v>3811700</v>
      </c>
      <c r="AN274">
        <v>2519</v>
      </c>
      <c r="AO274" s="2">
        <v>44708</v>
      </c>
      <c r="AP274" t="s">
        <v>2558</v>
      </c>
      <c r="AQ274" t="s">
        <v>58</v>
      </c>
      <c r="AR274" t="s">
        <v>104</v>
      </c>
      <c r="AS274" t="s">
        <v>371</v>
      </c>
      <c r="AT274" t="s">
        <v>635</v>
      </c>
      <c r="AU274" t="s">
        <v>1228</v>
      </c>
      <c r="AV274" t="s">
        <v>2559</v>
      </c>
    </row>
    <row r="275" spans="1:48" x14ac:dyDescent="0.25">
      <c r="A275" t="s">
        <v>2560</v>
      </c>
      <c r="B275">
        <v>1</v>
      </c>
      <c r="C275">
        <v>0</v>
      </c>
      <c r="D275" t="s">
        <v>2561</v>
      </c>
      <c r="E275" s="1">
        <v>44554</v>
      </c>
      <c r="F275" s="1">
        <v>44558</v>
      </c>
      <c r="G275" s="1">
        <v>44558</v>
      </c>
      <c r="H275" s="1">
        <v>44764</v>
      </c>
      <c r="I275" s="1">
        <v>44871</v>
      </c>
      <c r="L275" t="s">
        <v>319</v>
      </c>
      <c r="M275" t="s">
        <v>46</v>
      </c>
      <c r="N275">
        <v>79800497</v>
      </c>
      <c r="O275" t="s">
        <v>2562</v>
      </c>
      <c r="P275" t="s">
        <v>2418</v>
      </c>
      <c r="Q275" t="s">
        <v>2563</v>
      </c>
      <c r="R275" s="3">
        <v>10281745</v>
      </c>
      <c r="S275" s="3">
        <v>71629490</v>
      </c>
      <c r="T275" s="3">
        <v>35643383</v>
      </c>
      <c r="U275" s="3">
        <v>0</v>
      </c>
      <c r="V275" s="3">
        <v>107272873</v>
      </c>
      <c r="W275" s="3">
        <v>62718645</v>
      </c>
      <c r="X275">
        <v>106</v>
      </c>
      <c r="Y275" t="s">
        <v>49</v>
      </c>
      <c r="Z275" t="s">
        <v>2564</v>
      </c>
      <c r="AA275" t="s">
        <v>544</v>
      </c>
      <c r="AB275" t="s">
        <v>595</v>
      </c>
      <c r="AC275" t="s">
        <v>51</v>
      </c>
      <c r="AF275">
        <v>79749990</v>
      </c>
      <c r="AG275" t="s">
        <v>964</v>
      </c>
      <c r="AH275" t="s">
        <v>470</v>
      </c>
      <c r="AI275" t="s">
        <v>965</v>
      </c>
      <c r="AJ275" t="s">
        <v>1037</v>
      </c>
      <c r="AK275" t="s">
        <v>2565</v>
      </c>
      <c r="AL275" t="s">
        <v>2566</v>
      </c>
      <c r="AM275">
        <v>3811700</v>
      </c>
      <c r="AN275">
        <v>3515</v>
      </c>
      <c r="AO275" s="2">
        <v>44708</v>
      </c>
      <c r="AP275" t="s">
        <v>2567</v>
      </c>
      <c r="AQ275" t="s">
        <v>58</v>
      </c>
      <c r="AR275" t="s">
        <v>104</v>
      </c>
      <c r="AS275" t="s">
        <v>371</v>
      </c>
      <c r="AT275" t="s">
        <v>635</v>
      </c>
      <c r="AU275" t="s">
        <v>1228</v>
      </c>
      <c r="AV275" t="s">
        <v>2568</v>
      </c>
    </row>
    <row r="276" spans="1:48" x14ac:dyDescent="0.25">
      <c r="A276" t="s">
        <v>2569</v>
      </c>
      <c r="B276">
        <v>1</v>
      </c>
      <c r="C276">
        <v>0</v>
      </c>
      <c r="D276" t="s">
        <v>2516</v>
      </c>
      <c r="E276" s="1">
        <v>44554</v>
      </c>
      <c r="F276" s="1">
        <v>44558</v>
      </c>
      <c r="G276" s="1">
        <v>44558</v>
      </c>
      <c r="H276" s="1">
        <v>44764</v>
      </c>
      <c r="I276" s="1">
        <v>44868</v>
      </c>
      <c r="L276" t="s">
        <v>319</v>
      </c>
      <c r="M276" t="s">
        <v>46</v>
      </c>
      <c r="N276">
        <v>91542208</v>
      </c>
      <c r="O276" t="s">
        <v>2570</v>
      </c>
      <c r="P276" t="s">
        <v>2418</v>
      </c>
      <c r="Q276" t="s">
        <v>2518</v>
      </c>
      <c r="R276" s="3">
        <v>9754130</v>
      </c>
      <c r="S276" s="3">
        <v>67953773</v>
      </c>
      <c r="T276" s="3">
        <v>32838904</v>
      </c>
      <c r="U276" s="3">
        <v>0</v>
      </c>
      <c r="V276" s="3">
        <v>100792677</v>
      </c>
      <c r="W276" s="3">
        <v>59500193</v>
      </c>
      <c r="X276">
        <v>103</v>
      </c>
      <c r="Y276" t="s">
        <v>49</v>
      </c>
      <c r="Z276" t="s">
        <v>2571</v>
      </c>
      <c r="AA276" t="s">
        <v>544</v>
      </c>
      <c r="AB276" t="s">
        <v>595</v>
      </c>
      <c r="AC276" t="s">
        <v>51</v>
      </c>
      <c r="AF276">
        <v>79749990</v>
      </c>
      <c r="AG276" t="s">
        <v>964</v>
      </c>
      <c r="AH276" t="s">
        <v>470</v>
      </c>
      <c r="AI276" t="s">
        <v>965</v>
      </c>
      <c r="AJ276" t="s">
        <v>1037</v>
      </c>
      <c r="AK276" t="s">
        <v>2572</v>
      </c>
      <c r="AL276" t="s">
        <v>2573</v>
      </c>
      <c r="AM276">
        <v>3811700</v>
      </c>
      <c r="AN276">
        <v>3869</v>
      </c>
      <c r="AO276" s="2">
        <v>44712</v>
      </c>
      <c r="AP276" t="s">
        <v>2574</v>
      </c>
      <c r="AQ276" t="s">
        <v>58</v>
      </c>
      <c r="AR276" t="s">
        <v>104</v>
      </c>
      <c r="AS276" t="s">
        <v>371</v>
      </c>
      <c r="AT276" t="s">
        <v>635</v>
      </c>
      <c r="AU276" t="s">
        <v>1228</v>
      </c>
      <c r="AV276" t="s">
        <v>2575</v>
      </c>
    </row>
    <row r="277" spans="1:48" x14ac:dyDescent="0.25">
      <c r="A277" t="s">
        <v>2576</v>
      </c>
      <c r="B277">
        <v>1</v>
      </c>
      <c r="C277">
        <v>0</v>
      </c>
      <c r="D277" t="s">
        <v>2577</v>
      </c>
      <c r="E277" s="1">
        <v>44554</v>
      </c>
      <c r="F277" s="1">
        <v>44559</v>
      </c>
      <c r="G277" s="1">
        <v>44559</v>
      </c>
      <c r="H277" s="1">
        <v>44712</v>
      </c>
      <c r="I277" s="1">
        <v>44834</v>
      </c>
      <c r="L277" t="s">
        <v>319</v>
      </c>
      <c r="M277" t="s">
        <v>147</v>
      </c>
      <c r="N277">
        <v>79747320</v>
      </c>
      <c r="O277" t="s">
        <v>2578</v>
      </c>
      <c r="P277" t="s">
        <v>2579</v>
      </c>
      <c r="Q277" t="s">
        <v>2580</v>
      </c>
      <c r="R277" s="3">
        <v>10641489</v>
      </c>
      <c r="S277" s="3">
        <v>54626310</v>
      </c>
      <c r="T277" s="3">
        <v>0</v>
      </c>
      <c r="U277" s="3">
        <v>0</v>
      </c>
      <c r="V277" s="3">
        <v>54626310</v>
      </c>
      <c r="W277" s="3">
        <v>43275389</v>
      </c>
      <c r="X277">
        <v>121</v>
      </c>
      <c r="Y277" t="s">
        <v>49</v>
      </c>
      <c r="Z277" t="s">
        <v>2581</v>
      </c>
      <c r="AA277" t="s">
        <v>544</v>
      </c>
      <c r="AB277" t="s">
        <v>595</v>
      </c>
      <c r="AC277" t="s">
        <v>51</v>
      </c>
      <c r="AF277">
        <v>11189505</v>
      </c>
      <c r="AG277" t="s">
        <v>239</v>
      </c>
      <c r="AH277" t="s">
        <v>240</v>
      </c>
      <c r="AI277" t="s">
        <v>241</v>
      </c>
      <c r="AJ277" t="s">
        <v>586</v>
      </c>
      <c r="AK277" t="s">
        <v>2582</v>
      </c>
      <c r="AM277">
        <v>3811700</v>
      </c>
      <c r="AO277" s="2">
        <v>44712</v>
      </c>
      <c r="AP277" t="s">
        <v>2583</v>
      </c>
      <c r="AQ277" t="s">
        <v>58</v>
      </c>
      <c r="AR277" t="s">
        <v>104</v>
      </c>
      <c r="AS277" t="s">
        <v>371</v>
      </c>
      <c r="AT277" t="s">
        <v>2584</v>
      </c>
      <c r="AU277" t="s">
        <v>2585</v>
      </c>
      <c r="AV277" t="s">
        <v>2586</v>
      </c>
    </row>
    <row r="278" spans="1:48" x14ac:dyDescent="0.25">
      <c r="A278" t="s">
        <v>2587</v>
      </c>
      <c r="B278">
        <v>1</v>
      </c>
      <c r="C278">
        <v>0</v>
      </c>
      <c r="D278" t="s">
        <v>2588</v>
      </c>
      <c r="E278" s="1">
        <v>44558</v>
      </c>
      <c r="F278" s="1">
        <v>44560</v>
      </c>
      <c r="G278" s="1">
        <v>44560</v>
      </c>
      <c r="H278" s="1">
        <v>44773</v>
      </c>
      <c r="I278" s="1">
        <v>44819</v>
      </c>
      <c r="L278" t="s">
        <v>45</v>
      </c>
      <c r="M278" t="s">
        <v>147</v>
      </c>
      <c r="N278">
        <v>19146602</v>
      </c>
      <c r="O278" t="s">
        <v>2589</v>
      </c>
      <c r="P278" t="s">
        <v>1975</v>
      </c>
      <c r="Q278" t="s">
        <v>2590</v>
      </c>
      <c r="R278" s="3">
        <v>0</v>
      </c>
      <c r="S278" s="3">
        <v>21000000</v>
      </c>
      <c r="T278" s="3">
        <v>0</v>
      </c>
      <c r="U278" s="3">
        <v>0</v>
      </c>
      <c r="V278" s="3">
        <v>21000000</v>
      </c>
      <c r="W278" s="3">
        <v>10671300</v>
      </c>
      <c r="X278">
        <v>45</v>
      </c>
      <c r="Y278" t="s">
        <v>49</v>
      </c>
      <c r="Z278" t="s">
        <v>2591</v>
      </c>
      <c r="AA278" t="s">
        <v>515</v>
      </c>
      <c r="AB278" t="s">
        <v>595</v>
      </c>
      <c r="AC278" t="s">
        <v>51</v>
      </c>
      <c r="AF278">
        <v>1032416886</v>
      </c>
      <c r="AG278" t="s">
        <v>2592</v>
      </c>
      <c r="AH278" t="s">
        <v>438</v>
      </c>
      <c r="AI278" t="s">
        <v>2593</v>
      </c>
      <c r="AJ278" t="s">
        <v>2594</v>
      </c>
      <c r="AK278" t="s">
        <v>2595</v>
      </c>
      <c r="AL278" t="s">
        <v>2596</v>
      </c>
      <c r="AM278">
        <v>3811700</v>
      </c>
      <c r="AN278">
        <v>3141</v>
      </c>
      <c r="AO278" s="2">
        <v>44763</v>
      </c>
      <c r="AP278" t="s">
        <v>2597</v>
      </c>
      <c r="AQ278" t="s">
        <v>58</v>
      </c>
      <c r="AR278" t="s">
        <v>104</v>
      </c>
      <c r="AS278" t="s">
        <v>371</v>
      </c>
      <c r="AT278" t="s">
        <v>946</v>
      </c>
      <c r="AU278" t="s">
        <v>947</v>
      </c>
      <c r="AV278" t="s">
        <v>2598</v>
      </c>
    </row>
    <row r="279" spans="1:48" x14ac:dyDescent="0.25">
      <c r="A279" t="s">
        <v>2599</v>
      </c>
      <c r="B279">
        <v>1</v>
      </c>
      <c r="C279">
        <v>0</v>
      </c>
      <c r="D279" t="s">
        <v>2600</v>
      </c>
      <c r="E279" s="1">
        <v>44559</v>
      </c>
      <c r="F279" s="1">
        <v>44560</v>
      </c>
      <c r="G279" s="1">
        <v>44560</v>
      </c>
      <c r="H279" s="1">
        <v>44773</v>
      </c>
      <c r="I279" s="1">
        <v>44819</v>
      </c>
      <c r="L279" t="s">
        <v>45</v>
      </c>
      <c r="M279" t="s">
        <v>46</v>
      </c>
      <c r="N279">
        <v>1019085812</v>
      </c>
      <c r="O279" t="s">
        <v>2601</v>
      </c>
      <c r="P279" t="s">
        <v>1975</v>
      </c>
      <c r="Q279" t="s">
        <v>2602</v>
      </c>
      <c r="R279" s="3">
        <v>4000000</v>
      </c>
      <c r="S279" s="3">
        <v>29066667</v>
      </c>
      <c r="T279" s="3">
        <v>6000000</v>
      </c>
      <c r="U279" s="3">
        <v>0</v>
      </c>
      <c r="V279" s="3">
        <v>35066667</v>
      </c>
      <c r="W279" s="3">
        <v>24133333</v>
      </c>
      <c r="X279">
        <v>45</v>
      </c>
      <c r="Y279" t="s">
        <v>49</v>
      </c>
      <c r="Z279" t="s">
        <v>2603</v>
      </c>
      <c r="AA279" t="s">
        <v>515</v>
      </c>
      <c r="AB279" t="s">
        <v>595</v>
      </c>
      <c r="AC279" t="s">
        <v>51</v>
      </c>
      <c r="AF279">
        <v>1026255743</v>
      </c>
      <c r="AG279" t="s">
        <v>1570</v>
      </c>
      <c r="AH279" t="s">
        <v>121</v>
      </c>
      <c r="AI279" t="s">
        <v>1571</v>
      </c>
      <c r="AJ279" t="s">
        <v>88</v>
      </c>
      <c r="AK279" t="s">
        <v>2604</v>
      </c>
      <c r="AL279" t="s">
        <v>2605</v>
      </c>
      <c r="AM279">
        <v>3811700</v>
      </c>
      <c r="AO279" s="2">
        <v>44757</v>
      </c>
      <c r="AP279" t="s">
        <v>2606</v>
      </c>
      <c r="AQ279" t="s">
        <v>58</v>
      </c>
      <c r="AR279" t="s">
        <v>104</v>
      </c>
      <c r="AS279" t="s">
        <v>371</v>
      </c>
      <c r="AT279" t="s">
        <v>946</v>
      </c>
      <c r="AU279" t="s">
        <v>947</v>
      </c>
      <c r="AV279" t="s">
        <v>2607</v>
      </c>
    </row>
    <row r="280" spans="1:48" hidden="1" x14ac:dyDescent="0.25">
      <c r="A280" t="s">
        <v>2608</v>
      </c>
      <c r="B280">
        <v>0</v>
      </c>
      <c r="C280">
        <v>0</v>
      </c>
      <c r="D280" t="s">
        <v>2609</v>
      </c>
      <c r="E280" s="1">
        <v>44263</v>
      </c>
      <c r="F280" s="1">
        <v>44265</v>
      </c>
      <c r="G280" s="1">
        <v>44265</v>
      </c>
      <c r="H280" s="1">
        <v>45360</v>
      </c>
      <c r="I280" s="1">
        <v>45360</v>
      </c>
      <c r="L280" t="s">
        <v>45</v>
      </c>
      <c r="M280" t="s">
        <v>46</v>
      </c>
      <c r="N280">
        <v>860023380</v>
      </c>
      <c r="O280" t="s">
        <v>2610</v>
      </c>
      <c r="P280" t="s">
        <v>2611</v>
      </c>
      <c r="Q280" t="s">
        <v>2612</v>
      </c>
      <c r="R280" s="3">
        <v>0</v>
      </c>
      <c r="S280" s="3">
        <v>10949488474</v>
      </c>
      <c r="T280" s="3">
        <v>0</v>
      </c>
      <c r="U280" s="3">
        <v>0</v>
      </c>
      <c r="V280" s="3">
        <v>10949488474</v>
      </c>
      <c r="Y280" t="s">
        <v>49</v>
      </c>
      <c r="Z280" t="s">
        <v>2613</v>
      </c>
      <c r="AA280" t="s">
        <v>544</v>
      </c>
      <c r="AB280" t="s">
        <v>545</v>
      </c>
      <c r="AC280" t="s">
        <v>51</v>
      </c>
      <c r="AF280">
        <v>67020057</v>
      </c>
      <c r="AG280" t="s">
        <v>152</v>
      </c>
      <c r="AH280" t="s">
        <v>153</v>
      </c>
      <c r="AI280" t="s">
        <v>154</v>
      </c>
      <c r="AJ280" t="s">
        <v>259</v>
      </c>
      <c r="AK280" t="s">
        <v>2614</v>
      </c>
      <c r="AM280">
        <v>3811700</v>
      </c>
      <c r="AQ280" t="s">
        <v>103</v>
      </c>
      <c r="AR280" t="s">
        <v>1076</v>
      </c>
      <c r="AS280" t="s">
        <v>60</v>
      </c>
      <c r="AT280">
        <v>0</v>
      </c>
      <c r="AU280" t="s">
        <v>295</v>
      </c>
      <c r="AV280" t="s">
        <v>2615</v>
      </c>
    </row>
    <row r="281" spans="1:48" hidden="1" x14ac:dyDescent="0.25">
      <c r="A281" t="s">
        <v>2616</v>
      </c>
      <c r="B281">
        <v>0</v>
      </c>
      <c r="C281">
        <v>0</v>
      </c>
      <c r="D281" t="s">
        <v>2617</v>
      </c>
      <c r="E281" s="1">
        <v>44477</v>
      </c>
      <c r="F281" s="1">
        <v>44508</v>
      </c>
      <c r="G281" s="1">
        <v>44508</v>
      </c>
      <c r="H281" s="1">
        <v>44872</v>
      </c>
      <c r="I281" s="1">
        <v>44872</v>
      </c>
      <c r="L281" t="s">
        <v>45</v>
      </c>
      <c r="M281" t="s">
        <v>46</v>
      </c>
      <c r="N281">
        <v>901521404</v>
      </c>
      <c r="O281" t="s">
        <v>2618</v>
      </c>
      <c r="P281" t="s">
        <v>1261</v>
      </c>
      <c r="Q281" t="s">
        <v>50</v>
      </c>
      <c r="R281" s="3">
        <v>0</v>
      </c>
      <c r="S281" s="3">
        <v>0</v>
      </c>
      <c r="T281" s="3">
        <v>0</v>
      </c>
      <c r="U281" s="3">
        <v>0</v>
      </c>
      <c r="V281" s="3">
        <v>0</v>
      </c>
      <c r="Y281" t="s">
        <v>49</v>
      </c>
      <c r="Z281" t="s">
        <v>2619</v>
      </c>
      <c r="AA281" t="s">
        <v>515</v>
      </c>
      <c r="AB281" t="s">
        <v>516</v>
      </c>
      <c r="AC281" t="s">
        <v>51</v>
      </c>
      <c r="AF281">
        <v>52482674</v>
      </c>
      <c r="AG281" t="s">
        <v>2620</v>
      </c>
      <c r="AH281" t="s">
        <v>121</v>
      </c>
      <c r="AI281" t="s">
        <v>228</v>
      </c>
      <c r="AJ281" t="s">
        <v>78</v>
      </c>
      <c r="AK281" t="s">
        <v>2621</v>
      </c>
      <c r="AM281">
        <v>3811700</v>
      </c>
      <c r="AQ281" t="s">
        <v>103</v>
      </c>
      <c r="AR281" t="s">
        <v>1076</v>
      </c>
      <c r="AS281" t="s">
        <v>105</v>
      </c>
      <c r="AV281" t="s">
        <v>2622</v>
      </c>
    </row>
    <row r="282" spans="1:48" hidden="1" x14ac:dyDescent="0.25">
      <c r="A282" t="s">
        <v>2623</v>
      </c>
      <c r="B282">
        <v>1</v>
      </c>
      <c r="C282">
        <v>0</v>
      </c>
      <c r="D282" t="s">
        <v>2624</v>
      </c>
      <c r="E282" s="1">
        <v>44553</v>
      </c>
      <c r="F282" s="1">
        <v>44560</v>
      </c>
      <c r="G282" s="1">
        <v>44560</v>
      </c>
      <c r="H282" s="1">
        <v>44773</v>
      </c>
      <c r="I282" s="1">
        <v>44926</v>
      </c>
      <c r="L282" t="s">
        <v>319</v>
      </c>
      <c r="M282" t="s">
        <v>147</v>
      </c>
      <c r="N282">
        <v>901548243</v>
      </c>
      <c r="O282" t="s">
        <v>2625</v>
      </c>
      <c r="P282" t="s">
        <v>1975</v>
      </c>
      <c r="Q282" t="s">
        <v>2626</v>
      </c>
      <c r="R282" s="3">
        <v>0</v>
      </c>
      <c r="S282" s="3">
        <v>4898232325</v>
      </c>
      <c r="T282" s="3">
        <v>0</v>
      </c>
      <c r="U282" s="3">
        <v>0</v>
      </c>
      <c r="V282" s="3">
        <v>4898232325</v>
      </c>
      <c r="W282" s="3">
        <v>6000000</v>
      </c>
      <c r="X282">
        <v>152</v>
      </c>
      <c r="Y282" t="s">
        <v>49</v>
      </c>
      <c r="Z282" t="s">
        <v>2627</v>
      </c>
      <c r="AA282" t="s">
        <v>515</v>
      </c>
      <c r="AB282" t="s">
        <v>545</v>
      </c>
      <c r="AC282" t="s">
        <v>51</v>
      </c>
      <c r="AF282">
        <v>52418478</v>
      </c>
      <c r="AG282" t="s">
        <v>357</v>
      </c>
      <c r="AH282" t="s">
        <v>153</v>
      </c>
      <c r="AI282" t="s">
        <v>358</v>
      </c>
      <c r="AJ282" t="s">
        <v>359</v>
      </c>
      <c r="AK282" t="s">
        <v>2628</v>
      </c>
      <c r="AM282">
        <v>3811700</v>
      </c>
      <c r="AO282" s="2">
        <v>44771</v>
      </c>
      <c r="AP282" t="s">
        <v>2629</v>
      </c>
      <c r="AQ282" t="s">
        <v>103</v>
      </c>
      <c r="AR282" t="s">
        <v>1076</v>
      </c>
      <c r="AS282" t="s">
        <v>105</v>
      </c>
      <c r="AT282" t="s">
        <v>2023</v>
      </c>
      <c r="AU282" t="s">
        <v>2024</v>
      </c>
      <c r="AV282" t="s">
        <v>2630</v>
      </c>
    </row>
    <row r="283" spans="1:48" hidden="1" x14ac:dyDescent="0.25">
      <c r="A283" t="s">
        <v>2631</v>
      </c>
      <c r="B283">
        <v>1</v>
      </c>
      <c r="C283">
        <v>0</v>
      </c>
      <c r="D283" t="s">
        <v>2632</v>
      </c>
      <c r="E283" s="1">
        <v>44559</v>
      </c>
      <c r="F283" s="1">
        <v>44560</v>
      </c>
      <c r="G283" s="1">
        <v>44560</v>
      </c>
      <c r="H283" s="1">
        <v>44773</v>
      </c>
      <c r="I283" s="1">
        <v>44865</v>
      </c>
      <c r="L283" t="s">
        <v>319</v>
      </c>
      <c r="M283" t="s">
        <v>147</v>
      </c>
      <c r="N283">
        <v>901551384</v>
      </c>
      <c r="O283" t="s">
        <v>2633</v>
      </c>
      <c r="P283" t="s">
        <v>1975</v>
      </c>
      <c r="Q283" t="s">
        <v>2634</v>
      </c>
      <c r="R283" s="3">
        <v>0</v>
      </c>
      <c r="S283" s="3">
        <v>4402000000</v>
      </c>
      <c r="T283" s="3">
        <v>1025160499</v>
      </c>
      <c r="U283" s="3">
        <v>0</v>
      </c>
      <c r="V283" s="3">
        <v>5427160499</v>
      </c>
      <c r="W283" s="3">
        <v>1658074008.8499999</v>
      </c>
      <c r="X283">
        <v>91</v>
      </c>
      <c r="Y283" t="s">
        <v>49</v>
      </c>
      <c r="Z283" t="s">
        <v>2635</v>
      </c>
      <c r="AA283" t="s">
        <v>515</v>
      </c>
      <c r="AB283" t="s">
        <v>516</v>
      </c>
      <c r="AC283" t="s">
        <v>51</v>
      </c>
      <c r="AF283">
        <v>79749990</v>
      </c>
      <c r="AG283" t="s">
        <v>964</v>
      </c>
      <c r="AH283" t="s">
        <v>470</v>
      </c>
      <c r="AI283" t="s">
        <v>965</v>
      </c>
      <c r="AJ283" t="s">
        <v>1037</v>
      </c>
      <c r="AK283" t="s">
        <v>2636</v>
      </c>
      <c r="AM283">
        <v>3811700</v>
      </c>
      <c r="AO283" s="2">
        <v>44771</v>
      </c>
      <c r="AP283" t="s">
        <v>2637</v>
      </c>
      <c r="AQ283" t="s">
        <v>103</v>
      </c>
      <c r="AR283" t="s">
        <v>1076</v>
      </c>
      <c r="AS283" t="s">
        <v>105</v>
      </c>
      <c r="AT283" t="s">
        <v>2638</v>
      </c>
      <c r="AU283" t="s">
        <v>2639</v>
      </c>
      <c r="AV283" t="s">
        <v>2640</v>
      </c>
    </row>
    <row r="284" spans="1:48" hidden="1" x14ac:dyDescent="0.25">
      <c r="A284" t="s">
        <v>2641</v>
      </c>
      <c r="B284">
        <v>0</v>
      </c>
      <c r="C284">
        <v>0</v>
      </c>
      <c r="D284" t="s">
        <v>2642</v>
      </c>
      <c r="E284" s="1">
        <v>44439</v>
      </c>
      <c r="F284" s="1">
        <v>44440</v>
      </c>
      <c r="G284" s="1">
        <v>44440</v>
      </c>
      <c r="H284" s="1">
        <v>44804</v>
      </c>
      <c r="I284" s="1">
        <v>44804</v>
      </c>
      <c r="L284" t="s">
        <v>45</v>
      </c>
      <c r="M284" t="s">
        <v>46</v>
      </c>
      <c r="N284">
        <v>860007738</v>
      </c>
      <c r="O284" t="s">
        <v>2643</v>
      </c>
      <c r="P284" t="s">
        <v>1261</v>
      </c>
      <c r="R284" s="3">
        <v>0</v>
      </c>
      <c r="S284" s="3">
        <v>0</v>
      </c>
      <c r="T284" s="3">
        <v>0</v>
      </c>
      <c r="U284" s="3">
        <v>0</v>
      </c>
      <c r="V284" s="3">
        <v>0</v>
      </c>
      <c r="Y284" t="s">
        <v>66</v>
      </c>
      <c r="Z284" t="s">
        <v>2644</v>
      </c>
      <c r="AA284" t="s">
        <v>515</v>
      </c>
      <c r="AB284" t="s">
        <v>756</v>
      </c>
      <c r="AC284" t="s">
        <v>51</v>
      </c>
      <c r="AF284">
        <v>11189505</v>
      </c>
      <c r="AG284" t="s">
        <v>239</v>
      </c>
      <c r="AH284" t="s">
        <v>240</v>
      </c>
      <c r="AI284" t="s">
        <v>241</v>
      </c>
      <c r="AJ284" t="s">
        <v>78</v>
      </c>
      <c r="AK284" t="s">
        <v>2645</v>
      </c>
      <c r="AM284">
        <v>3811700</v>
      </c>
      <c r="AQ284" t="s">
        <v>58</v>
      </c>
      <c r="AR284" t="s">
        <v>350</v>
      </c>
      <c r="AS284" t="s">
        <v>60</v>
      </c>
      <c r="AV284" t="s">
        <v>2646</v>
      </c>
    </row>
    <row r="285" spans="1:48" hidden="1" x14ac:dyDescent="0.25">
      <c r="A285" t="s">
        <v>2647</v>
      </c>
      <c r="B285">
        <v>0</v>
      </c>
      <c r="C285">
        <v>0</v>
      </c>
      <c r="D285" t="s">
        <v>2648</v>
      </c>
      <c r="E285" s="1">
        <v>44537</v>
      </c>
      <c r="F285" s="1">
        <v>44561</v>
      </c>
      <c r="G285" s="1">
        <v>44561</v>
      </c>
      <c r="H285" s="1">
        <v>45046</v>
      </c>
      <c r="I285" s="1">
        <v>45046</v>
      </c>
      <c r="L285" t="s">
        <v>45</v>
      </c>
      <c r="M285" t="s">
        <v>46</v>
      </c>
      <c r="N285">
        <v>860525148</v>
      </c>
      <c r="O285" t="s">
        <v>305</v>
      </c>
      <c r="P285" t="s">
        <v>2649</v>
      </c>
      <c r="Q285" t="s">
        <v>2650</v>
      </c>
      <c r="R285" s="3">
        <v>0</v>
      </c>
      <c r="S285" s="3">
        <v>583360000</v>
      </c>
      <c r="T285" s="3">
        <v>0</v>
      </c>
      <c r="U285" s="3">
        <v>0</v>
      </c>
      <c r="V285" s="3">
        <v>583360000</v>
      </c>
      <c r="Y285" t="s">
        <v>49</v>
      </c>
      <c r="Z285" t="s">
        <v>2651</v>
      </c>
      <c r="AA285" t="s">
        <v>544</v>
      </c>
      <c r="AB285" t="s">
        <v>516</v>
      </c>
      <c r="AC285" t="s">
        <v>51</v>
      </c>
      <c r="AF285">
        <v>98357080</v>
      </c>
      <c r="AG285" t="s">
        <v>410</v>
      </c>
      <c r="AH285" t="s">
        <v>411</v>
      </c>
      <c r="AI285" t="s">
        <v>412</v>
      </c>
      <c r="AJ285" t="s">
        <v>78</v>
      </c>
      <c r="AK285" t="s">
        <v>56</v>
      </c>
      <c r="AM285">
        <v>3811700</v>
      </c>
      <c r="AQ285" t="s">
        <v>158</v>
      </c>
      <c r="AR285" t="s">
        <v>59</v>
      </c>
      <c r="AS285" t="s">
        <v>60</v>
      </c>
      <c r="AT285">
        <v>0</v>
      </c>
      <c r="AU285" t="s">
        <v>295</v>
      </c>
      <c r="AV285" t="s">
        <v>2652</v>
      </c>
    </row>
    <row r="286" spans="1:48" hidden="1" x14ac:dyDescent="0.25">
      <c r="A286" t="s">
        <v>2653</v>
      </c>
      <c r="B286">
        <v>0</v>
      </c>
      <c r="C286">
        <v>0</v>
      </c>
      <c r="D286" t="s">
        <v>2654</v>
      </c>
      <c r="E286" s="1">
        <v>44285</v>
      </c>
      <c r="F286" s="1">
        <v>44285</v>
      </c>
      <c r="G286" s="1">
        <v>44285</v>
      </c>
      <c r="H286" s="1">
        <v>44926</v>
      </c>
      <c r="I286" s="1">
        <v>44926</v>
      </c>
      <c r="L286" t="s">
        <v>45</v>
      </c>
      <c r="M286" t="s">
        <v>46</v>
      </c>
      <c r="N286">
        <v>899999007</v>
      </c>
      <c r="O286" t="s">
        <v>1168</v>
      </c>
      <c r="P286" t="s">
        <v>1016</v>
      </c>
      <c r="Q286" t="s">
        <v>299</v>
      </c>
      <c r="R286" s="3">
        <v>0</v>
      </c>
      <c r="S286" s="3">
        <v>0</v>
      </c>
      <c r="T286" s="3">
        <v>0</v>
      </c>
      <c r="U286" s="3">
        <v>0</v>
      </c>
      <c r="V286" s="3">
        <v>0</v>
      </c>
      <c r="Y286" t="s">
        <v>66</v>
      </c>
      <c r="Z286" t="s">
        <v>50</v>
      </c>
      <c r="AA286" t="s">
        <v>515</v>
      </c>
      <c r="AB286" t="s">
        <v>781</v>
      </c>
      <c r="AC286" t="s">
        <v>51</v>
      </c>
      <c r="AF286">
        <v>1022948756</v>
      </c>
      <c r="AG286" t="s">
        <v>2655</v>
      </c>
      <c r="AH286" t="s">
        <v>2656</v>
      </c>
      <c r="AI286" t="s">
        <v>2657</v>
      </c>
      <c r="AJ286" t="s">
        <v>324</v>
      </c>
      <c r="AK286" t="s">
        <v>1169</v>
      </c>
      <c r="AM286">
        <v>3811700</v>
      </c>
      <c r="AQ286" t="s">
        <v>58</v>
      </c>
      <c r="AR286" t="s">
        <v>71</v>
      </c>
      <c r="AS286" t="s">
        <v>60</v>
      </c>
      <c r="AV286" t="s">
        <v>2658</v>
      </c>
    </row>
    <row r="287" spans="1:48" hidden="1" x14ac:dyDescent="0.25">
      <c r="A287" t="s">
        <v>2659</v>
      </c>
      <c r="B287">
        <v>1</v>
      </c>
      <c r="C287">
        <v>0</v>
      </c>
      <c r="D287" t="s">
        <v>2660</v>
      </c>
      <c r="E287" s="1">
        <v>44298</v>
      </c>
      <c r="F287" s="1">
        <v>44299</v>
      </c>
      <c r="G287" s="1">
        <v>44299</v>
      </c>
      <c r="H287" s="1">
        <v>44773</v>
      </c>
      <c r="I287" s="1">
        <v>44888</v>
      </c>
      <c r="L287" t="s">
        <v>45</v>
      </c>
      <c r="M287" t="s">
        <v>46</v>
      </c>
      <c r="N287">
        <v>900475780</v>
      </c>
      <c r="O287" t="s">
        <v>2661</v>
      </c>
      <c r="P287" t="s">
        <v>2662</v>
      </c>
      <c r="Q287" t="s">
        <v>2663</v>
      </c>
      <c r="R287" s="3">
        <v>0</v>
      </c>
      <c r="S287" s="3">
        <v>541382204</v>
      </c>
      <c r="T287" s="3">
        <v>140333102</v>
      </c>
      <c r="U287" s="3">
        <v>0</v>
      </c>
      <c r="V287" s="3">
        <v>681715306</v>
      </c>
      <c r="W287" s="3">
        <v>502962869</v>
      </c>
      <c r="X287">
        <v>114</v>
      </c>
      <c r="Y287" t="s">
        <v>66</v>
      </c>
      <c r="Z287" t="s">
        <v>2664</v>
      </c>
      <c r="AA287" t="s">
        <v>544</v>
      </c>
      <c r="AB287" t="s">
        <v>781</v>
      </c>
      <c r="AC287" t="s">
        <v>51</v>
      </c>
      <c r="AF287">
        <v>51969566</v>
      </c>
      <c r="AG287" t="s">
        <v>605</v>
      </c>
      <c r="AH287" t="s">
        <v>257</v>
      </c>
      <c r="AI287" t="s">
        <v>607</v>
      </c>
      <c r="AJ287" t="s">
        <v>2665</v>
      </c>
      <c r="AK287" t="s">
        <v>2666</v>
      </c>
      <c r="AM287">
        <v>3811700</v>
      </c>
      <c r="AO287" s="2">
        <v>44720</v>
      </c>
      <c r="AP287" t="s">
        <v>2667</v>
      </c>
      <c r="AQ287" t="s">
        <v>58</v>
      </c>
      <c r="AR287" t="s">
        <v>71</v>
      </c>
      <c r="AS287" t="s">
        <v>60</v>
      </c>
      <c r="AT287" t="s">
        <v>2668</v>
      </c>
      <c r="AU287" t="s">
        <v>2669</v>
      </c>
      <c r="AV287" t="s">
        <v>2670</v>
      </c>
    </row>
    <row r="288" spans="1:48" hidden="1" x14ac:dyDescent="0.25">
      <c r="A288" t="s">
        <v>2671</v>
      </c>
      <c r="B288">
        <v>0</v>
      </c>
      <c r="C288">
        <v>0</v>
      </c>
      <c r="D288" t="s">
        <v>2672</v>
      </c>
      <c r="E288" s="1">
        <v>44330</v>
      </c>
      <c r="F288" s="1">
        <v>44347</v>
      </c>
      <c r="G288" s="1">
        <v>44347</v>
      </c>
      <c r="H288" s="1">
        <v>45424</v>
      </c>
      <c r="I288" s="1">
        <v>45424</v>
      </c>
      <c r="L288" t="s">
        <v>45</v>
      </c>
      <c r="M288" t="s">
        <v>46</v>
      </c>
      <c r="N288">
        <v>1014191610</v>
      </c>
      <c r="O288" t="s">
        <v>2673</v>
      </c>
      <c r="P288" t="s">
        <v>2674</v>
      </c>
      <c r="R288" s="3">
        <v>0</v>
      </c>
      <c r="S288" s="3">
        <v>0</v>
      </c>
      <c r="T288" s="3">
        <v>0</v>
      </c>
      <c r="U288" s="3">
        <v>0</v>
      </c>
      <c r="V288" s="3">
        <v>0</v>
      </c>
      <c r="Y288" t="s">
        <v>66</v>
      </c>
      <c r="Z288" t="s">
        <v>50</v>
      </c>
      <c r="AA288" t="s">
        <v>515</v>
      </c>
      <c r="AB288" t="s">
        <v>595</v>
      </c>
      <c r="AC288" t="s">
        <v>51</v>
      </c>
      <c r="AF288">
        <v>52530526</v>
      </c>
      <c r="AG288" t="s">
        <v>366</v>
      </c>
      <c r="AH288" t="s">
        <v>121</v>
      </c>
      <c r="AI288" t="s">
        <v>228</v>
      </c>
      <c r="AJ288" t="s">
        <v>453</v>
      </c>
      <c r="AK288" t="s">
        <v>2675</v>
      </c>
      <c r="AM288">
        <v>3811700</v>
      </c>
      <c r="AQ288" t="s">
        <v>369</v>
      </c>
      <c r="AR288" t="s">
        <v>370</v>
      </c>
      <c r="AS288" t="s">
        <v>371</v>
      </c>
      <c r="AT288">
        <v>0</v>
      </c>
      <c r="AU288" t="s">
        <v>295</v>
      </c>
      <c r="AV288" t="s">
        <v>1135</v>
      </c>
    </row>
    <row r="289" spans="1:48" hidden="1" x14ac:dyDescent="0.25">
      <c r="A289" t="s">
        <v>2676</v>
      </c>
      <c r="B289">
        <v>0</v>
      </c>
      <c r="C289">
        <v>0</v>
      </c>
      <c r="D289" t="s">
        <v>2677</v>
      </c>
      <c r="E289" s="1">
        <v>44435</v>
      </c>
      <c r="F289" s="1">
        <v>44439</v>
      </c>
      <c r="G289" s="1">
        <v>44439</v>
      </c>
      <c r="H289" s="1">
        <v>45519</v>
      </c>
      <c r="I289" s="1">
        <v>45519</v>
      </c>
      <c r="L289" t="s">
        <v>45</v>
      </c>
      <c r="M289" t="s">
        <v>46</v>
      </c>
      <c r="N289">
        <v>1020753484</v>
      </c>
      <c r="O289" t="s">
        <v>2678</v>
      </c>
      <c r="P289" t="s">
        <v>810</v>
      </c>
      <c r="R289" s="3">
        <v>0</v>
      </c>
      <c r="S289" s="3">
        <v>0</v>
      </c>
      <c r="T289" s="3">
        <v>0</v>
      </c>
      <c r="U289" s="3">
        <v>0</v>
      </c>
      <c r="V289" s="3">
        <v>0</v>
      </c>
      <c r="Y289" t="s">
        <v>66</v>
      </c>
      <c r="Z289" t="s">
        <v>2679</v>
      </c>
      <c r="AA289" t="s">
        <v>544</v>
      </c>
      <c r="AB289" t="s">
        <v>595</v>
      </c>
      <c r="AC289" t="s">
        <v>51</v>
      </c>
      <c r="AF289">
        <v>52530526</v>
      </c>
      <c r="AG289" t="s">
        <v>366</v>
      </c>
      <c r="AH289" t="s">
        <v>121</v>
      </c>
      <c r="AI289" t="s">
        <v>228</v>
      </c>
      <c r="AJ289" t="s">
        <v>78</v>
      </c>
      <c r="AK289" t="s">
        <v>2680</v>
      </c>
      <c r="AM289">
        <v>3811700</v>
      </c>
      <c r="AQ289" t="s">
        <v>369</v>
      </c>
      <c r="AR289" t="s">
        <v>370</v>
      </c>
      <c r="AS289" t="s">
        <v>371</v>
      </c>
      <c r="AT289">
        <v>0</v>
      </c>
      <c r="AU289" t="s">
        <v>295</v>
      </c>
      <c r="AV289" t="s">
        <v>50</v>
      </c>
    </row>
    <row r="290" spans="1:48" hidden="1" x14ac:dyDescent="0.25">
      <c r="A290" t="s">
        <v>2681</v>
      </c>
      <c r="B290">
        <v>0</v>
      </c>
      <c r="C290">
        <v>0</v>
      </c>
      <c r="D290" t="s">
        <v>2682</v>
      </c>
      <c r="E290" s="1">
        <v>44445</v>
      </c>
      <c r="F290" s="1">
        <v>44453</v>
      </c>
      <c r="G290" s="1">
        <v>44453</v>
      </c>
      <c r="H290" s="1">
        <v>45500</v>
      </c>
      <c r="I290" s="1">
        <v>45500</v>
      </c>
      <c r="L290" t="s">
        <v>45</v>
      </c>
      <c r="M290" t="s">
        <v>46</v>
      </c>
      <c r="N290">
        <v>1010201859</v>
      </c>
      <c r="O290" t="s">
        <v>2683</v>
      </c>
      <c r="P290" t="s">
        <v>2684</v>
      </c>
      <c r="R290" s="3">
        <v>0</v>
      </c>
      <c r="S290" s="3">
        <v>185191461.06</v>
      </c>
      <c r="T290" s="3">
        <v>0</v>
      </c>
      <c r="U290" s="3">
        <v>0</v>
      </c>
      <c r="V290" s="3">
        <v>185191461.06</v>
      </c>
      <c r="Y290" t="s">
        <v>66</v>
      </c>
      <c r="Z290" t="s">
        <v>50</v>
      </c>
      <c r="AA290" t="s">
        <v>544</v>
      </c>
      <c r="AB290" t="s">
        <v>595</v>
      </c>
      <c r="AC290" t="s">
        <v>51</v>
      </c>
      <c r="AF290">
        <v>1010201859</v>
      </c>
      <c r="AG290" t="s">
        <v>2683</v>
      </c>
      <c r="AH290" t="s">
        <v>438</v>
      </c>
      <c r="AI290" t="s">
        <v>2685</v>
      </c>
      <c r="AJ290" t="s">
        <v>78</v>
      </c>
      <c r="AK290" t="s">
        <v>2686</v>
      </c>
      <c r="AM290">
        <v>3811700</v>
      </c>
      <c r="AQ290" t="s">
        <v>369</v>
      </c>
      <c r="AR290" t="s">
        <v>370</v>
      </c>
      <c r="AS290" t="s">
        <v>371</v>
      </c>
      <c r="AT290">
        <v>0</v>
      </c>
      <c r="AU290" t="s">
        <v>295</v>
      </c>
      <c r="AV290" t="s">
        <v>50</v>
      </c>
    </row>
    <row r="291" spans="1:48" hidden="1" x14ac:dyDescent="0.25">
      <c r="A291" t="s">
        <v>2687</v>
      </c>
      <c r="B291">
        <v>0</v>
      </c>
      <c r="C291">
        <v>0</v>
      </c>
      <c r="D291" t="s">
        <v>2688</v>
      </c>
      <c r="E291" s="1">
        <v>44457</v>
      </c>
      <c r="F291" s="1">
        <v>44465</v>
      </c>
      <c r="G291" s="1">
        <v>44465</v>
      </c>
      <c r="H291" s="1">
        <v>45545</v>
      </c>
      <c r="I291" s="1">
        <v>45545</v>
      </c>
      <c r="L291" t="s">
        <v>45</v>
      </c>
      <c r="M291" t="s">
        <v>46</v>
      </c>
      <c r="N291">
        <v>1098736309</v>
      </c>
      <c r="O291" t="s">
        <v>2689</v>
      </c>
      <c r="P291" t="s">
        <v>810</v>
      </c>
      <c r="R291" s="3">
        <v>0</v>
      </c>
      <c r="S291" s="3">
        <v>0</v>
      </c>
      <c r="T291" s="3">
        <v>0</v>
      </c>
      <c r="U291" s="3">
        <v>0</v>
      </c>
      <c r="V291" s="3">
        <v>0</v>
      </c>
      <c r="Y291" t="s">
        <v>66</v>
      </c>
      <c r="Z291" t="s">
        <v>50</v>
      </c>
      <c r="AA291" t="s">
        <v>544</v>
      </c>
      <c r="AB291" t="s">
        <v>595</v>
      </c>
      <c r="AC291" t="s">
        <v>51</v>
      </c>
      <c r="AF291">
        <v>52530526</v>
      </c>
      <c r="AG291" t="s">
        <v>366</v>
      </c>
      <c r="AH291" t="s">
        <v>121</v>
      </c>
      <c r="AI291" t="s">
        <v>228</v>
      </c>
      <c r="AJ291" t="s">
        <v>78</v>
      </c>
      <c r="AK291" t="s">
        <v>2690</v>
      </c>
      <c r="AM291">
        <v>3811700</v>
      </c>
      <c r="AQ291" t="s">
        <v>369</v>
      </c>
      <c r="AR291" t="s">
        <v>370</v>
      </c>
      <c r="AS291" t="s">
        <v>371</v>
      </c>
      <c r="AV291" t="s">
        <v>299</v>
      </c>
    </row>
    <row r="292" spans="1:48" hidden="1" x14ac:dyDescent="0.25">
      <c r="A292" t="s">
        <v>2691</v>
      </c>
      <c r="B292">
        <v>0</v>
      </c>
      <c r="C292">
        <v>0</v>
      </c>
      <c r="D292" t="s">
        <v>2692</v>
      </c>
      <c r="E292" s="1">
        <v>44460</v>
      </c>
      <c r="F292" s="1">
        <v>44465</v>
      </c>
      <c r="G292" s="1">
        <v>44465</v>
      </c>
      <c r="H292" s="1">
        <v>45545</v>
      </c>
      <c r="I292" s="1">
        <v>45545</v>
      </c>
      <c r="L292" t="s">
        <v>45</v>
      </c>
      <c r="M292" t="s">
        <v>46</v>
      </c>
      <c r="N292">
        <v>1010191230</v>
      </c>
      <c r="O292" t="s">
        <v>2693</v>
      </c>
      <c r="P292" t="s">
        <v>810</v>
      </c>
      <c r="R292" s="3">
        <v>0</v>
      </c>
      <c r="S292" s="3">
        <v>0</v>
      </c>
      <c r="T292" s="3">
        <v>0</v>
      </c>
      <c r="U292" s="3">
        <v>0</v>
      </c>
      <c r="V292" s="3">
        <v>0</v>
      </c>
      <c r="Y292" t="s">
        <v>66</v>
      </c>
      <c r="Z292" t="s">
        <v>50</v>
      </c>
      <c r="AA292" t="s">
        <v>544</v>
      </c>
      <c r="AB292" t="s">
        <v>595</v>
      </c>
      <c r="AC292" t="s">
        <v>51</v>
      </c>
      <c r="AF292">
        <v>52530526</v>
      </c>
      <c r="AG292" t="s">
        <v>366</v>
      </c>
      <c r="AH292" t="s">
        <v>121</v>
      </c>
      <c r="AI292" t="s">
        <v>228</v>
      </c>
      <c r="AJ292" t="s">
        <v>78</v>
      </c>
      <c r="AK292" t="s">
        <v>2694</v>
      </c>
      <c r="AM292">
        <v>3811700</v>
      </c>
      <c r="AQ292" t="s">
        <v>369</v>
      </c>
      <c r="AR292" t="s">
        <v>370</v>
      </c>
      <c r="AS292" t="s">
        <v>371</v>
      </c>
      <c r="AV292" t="s">
        <v>299</v>
      </c>
    </row>
    <row r="293" spans="1:48" hidden="1" x14ac:dyDescent="0.25">
      <c r="A293" t="s">
        <v>2695</v>
      </c>
      <c r="B293">
        <v>0</v>
      </c>
      <c r="C293">
        <v>0</v>
      </c>
      <c r="D293" t="s">
        <v>2696</v>
      </c>
      <c r="E293" s="1">
        <v>44554</v>
      </c>
      <c r="F293" s="1">
        <v>44557</v>
      </c>
      <c r="G293" s="1">
        <v>44557</v>
      </c>
      <c r="H293" s="1">
        <v>44921</v>
      </c>
      <c r="I293" s="1">
        <v>44921</v>
      </c>
      <c r="L293" t="s">
        <v>45</v>
      </c>
      <c r="M293" t="s">
        <v>46</v>
      </c>
      <c r="N293">
        <v>830001113</v>
      </c>
      <c r="O293" t="s">
        <v>1098</v>
      </c>
      <c r="P293" t="s">
        <v>868</v>
      </c>
      <c r="Q293" t="s">
        <v>2697</v>
      </c>
      <c r="R293" s="3">
        <v>0</v>
      </c>
      <c r="S293" s="3">
        <v>242700</v>
      </c>
      <c r="T293" s="3">
        <v>0</v>
      </c>
      <c r="U293" s="3">
        <v>0</v>
      </c>
      <c r="V293" s="3">
        <v>242700</v>
      </c>
      <c r="W293" s="3">
        <v>242700</v>
      </c>
      <c r="Y293" t="s">
        <v>66</v>
      </c>
      <c r="Z293" t="s">
        <v>2698</v>
      </c>
      <c r="AA293" t="s">
        <v>544</v>
      </c>
      <c r="AB293" t="s">
        <v>595</v>
      </c>
      <c r="AF293">
        <v>1026255284</v>
      </c>
      <c r="AG293" t="s">
        <v>1207</v>
      </c>
      <c r="AH293" t="s">
        <v>257</v>
      </c>
      <c r="AI293" t="s">
        <v>620</v>
      </c>
      <c r="AJ293" t="s">
        <v>78</v>
      </c>
      <c r="AK293" t="s">
        <v>1102</v>
      </c>
      <c r="AM293">
        <v>3811700</v>
      </c>
      <c r="AQ293" t="s">
        <v>58</v>
      </c>
      <c r="AR293" t="s">
        <v>71</v>
      </c>
      <c r="AS293" t="s">
        <v>60</v>
      </c>
      <c r="AT293" t="s">
        <v>955</v>
      </c>
      <c r="AU293" t="s">
        <v>956</v>
      </c>
      <c r="AV293" t="s">
        <v>2699</v>
      </c>
    </row>
    <row r="294" spans="1:48" hidden="1" x14ac:dyDescent="0.25">
      <c r="A294" t="s">
        <v>2700</v>
      </c>
      <c r="B294">
        <v>0</v>
      </c>
      <c r="C294">
        <v>0</v>
      </c>
      <c r="D294" t="s">
        <v>2701</v>
      </c>
      <c r="E294" s="1">
        <v>44245</v>
      </c>
      <c r="F294" s="1">
        <v>44245</v>
      </c>
      <c r="G294" s="1">
        <v>44245</v>
      </c>
      <c r="H294" s="1">
        <v>44985</v>
      </c>
      <c r="I294" s="1">
        <v>44985</v>
      </c>
      <c r="L294" t="s">
        <v>45</v>
      </c>
      <c r="M294" t="s">
        <v>46</v>
      </c>
      <c r="N294">
        <v>900572445</v>
      </c>
      <c r="O294" t="s">
        <v>2702</v>
      </c>
      <c r="P294" t="s">
        <v>2703</v>
      </c>
      <c r="Q294" t="s">
        <v>299</v>
      </c>
      <c r="R294" s="3">
        <v>0</v>
      </c>
      <c r="S294" s="3">
        <v>0</v>
      </c>
      <c r="T294" s="3">
        <v>0</v>
      </c>
      <c r="U294" s="3">
        <v>0</v>
      </c>
      <c r="V294" s="3">
        <v>0</v>
      </c>
      <c r="Y294" t="s">
        <v>66</v>
      </c>
      <c r="Z294" t="s">
        <v>2704</v>
      </c>
      <c r="AA294" t="s">
        <v>515</v>
      </c>
      <c r="AB294" t="s">
        <v>756</v>
      </c>
      <c r="AC294" t="s">
        <v>51</v>
      </c>
      <c r="AF294">
        <v>81717554</v>
      </c>
      <c r="AG294" t="s">
        <v>2705</v>
      </c>
      <c r="AH294" t="s">
        <v>121</v>
      </c>
      <c r="AI294" t="s">
        <v>1162</v>
      </c>
      <c r="AJ294" t="s">
        <v>324</v>
      </c>
      <c r="AK294" t="s">
        <v>2706</v>
      </c>
      <c r="AM294">
        <v>3811700</v>
      </c>
      <c r="AQ294" t="s">
        <v>58</v>
      </c>
      <c r="AR294" t="s">
        <v>232</v>
      </c>
      <c r="AS294" t="s">
        <v>60</v>
      </c>
      <c r="AT294">
        <v>0</v>
      </c>
      <c r="AU294" t="s">
        <v>295</v>
      </c>
      <c r="AV294" t="s">
        <v>2707</v>
      </c>
    </row>
    <row r="295" spans="1:48" hidden="1" x14ac:dyDescent="0.25">
      <c r="A295" t="s">
        <v>2708</v>
      </c>
      <c r="B295">
        <v>0</v>
      </c>
      <c r="C295">
        <v>0</v>
      </c>
      <c r="D295" t="s">
        <v>2709</v>
      </c>
      <c r="E295" s="1">
        <v>44551</v>
      </c>
      <c r="F295" s="1">
        <v>44557</v>
      </c>
      <c r="G295" s="1">
        <v>44557</v>
      </c>
      <c r="H295" s="1">
        <v>44921</v>
      </c>
      <c r="I295" s="1">
        <v>44921</v>
      </c>
      <c r="L295" t="s">
        <v>45</v>
      </c>
      <c r="M295" t="s">
        <v>46</v>
      </c>
      <c r="N295">
        <v>860524654</v>
      </c>
      <c r="O295" t="s">
        <v>2710</v>
      </c>
      <c r="P295" t="s">
        <v>868</v>
      </c>
      <c r="Q295" t="s">
        <v>2711</v>
      </c>
      <c r="R295" s="3">
        <v>0</v>
      </c>
      <c r="S295" s="3">
        <v>10569498</v>
      </c>
      <c r="T295" s="3">
        <v>0</v>
      </c>
      <c r="U295" s="3">
        <v>0</v>
      </c>
      <c r="V295" s="3">
        <v>10569498</v>
      </c>
      <c r="W295" s="3">
        <v>10569498</v>
      </c>
      <c r="Y295" t="s">
        <v>66</v>
      </c>
      <c r="Z295" t="s">
        <v>2712</v>
      </c>
      <c r="AA295" t="s">
        <v>544</v>
      </c>
      <c r="AB295" t="s">
        <v>545</v>
      </c>
      <c r="AC295" t="s">
        <v>51</v>
      </c>
      <c r="AF295">
        <v>51969566</v>
      </c>
      <c r="AG295" t="s">
        <v>605</v>
      </c>
      <c r="AH295" t="s">
        <v>257</v>
      </c>
      <c r="AI295" t="s">
        <v>607</v>
      </c>
      <c r="AJ295" t="s">
        <v>78</v>
      </c>
      <c r="AK295" t="s">
        <v>905</v>
      </c>
      <c r="AM295">
        <v>3811700</v>
      </c>
      <c r="AQ295" t="s">
        <v>611</v>
      </c>
      <c r="AR295" t="s">
        <v>907</v>
      </c>
      <c r="AS295" t="s">
        <v>60</v>
      </c>
      <c r="AT295" t="s">
        <v>1661</v>
      </c>
      <c r="AU295" t="s">
        <v>1662</v>
      </c>
      <c r="AV295" t="s">
        <v>2713</v>
      </c>
    </row>
    <row r="296" spans="1:48" x14ac:dyDescent="0.25">
      <c r="A296" t="s">
        <v>2714</v>
      </c>
      <c r="B296">
        <v>1</v>
      </c>
      <c r="C296">
        <v>0</v>
      </c>
      <c r="D296" t="s">
        <v>2715</v>
      </c>
      <c r="E296" s="1">
        <v>44393</v>
      </c>
      <c r="F296" s="1">
        <v>44403</v>
      </c>
      <c r="G296" s="1">
        <v>44403</v>
      </c>
      <c r="H296" s="1">
        <v>44773</v>
      </c>
      <c r="I296" s="1">
        <v>44895</v>
      </c>
      <c r="L296" t="s">
        <v>45</v>
      </c>
      <c r="M296" t="s">
        <v>147</v>
      </c>
      <c r="N296">
        <v>830058677</v>
      </c>
      <c r="O296" t="s">
        <v>2716</v>
      </c>
      <c r="P296" t="s">
        <v>2717</v>
      </c>
      <c r="R296" s="3">
        <v>0</v>
      </c>
      <c r="S296" s="3">
        <v>32130000</v>
      </c>
      <c r="T296" s="3">
        <v>10710000</v>
      </c>
      <c r="U296" s="3">
        <v>0</v>
      </c>
      <c r="V296" s="3">
        <v>42840000</v>
      </c>
      <c r="W296" s="3">
        <v>29184750</v>
      </c>
      <c r="X296">
        <v>121</v>
      </c>
      <c r="Y296" t="s">
        <v>49</v>
      </c>
      <c r="Z296" t="s">
        <v>2718</v>
      </c>
      <c r="AA296" t="s">
        <v>544</v>
      </c>
      <c r="AB296" t="s">
        <v>595</v>
      </c>
      <c r="AC296" t="s">
        <v>51</v>
      </c>
      <c r="AF296">
        <v>79358551</v>
      </c>
      <c r="AG296" t="s">
        <v>630</v>
      </c>
      <c r="AH296" t="s">
        <v>631</v>
      </c>
      <c r="AI296" t="s">
        <v>632</v>
      </c>
      <c r="AJ296" t="s">
        <v>621</v>
      </c>
      <c r="AK296" t="s">
        <v>2719</v>
      </c>
      <c r="AM296">
        <v>3811700</v>
      </c>
      <c r="AO296" s="2">
        <v>44769</v>
      </c>
      <c r="AP296" t="s">
        <v>2720</v>
      </c>
      <c r="AQ296" t="s">
        <v>550</v>
      </c>
      <c r="AR296" t="s">
        <v>104</v>
      </c>
      <c r="AS296" t="s">
        <v>60</v>
      </c>
      <c r="AT296" t="s">
        <v>998</v>
      </c>
      <c r="AU296" t="s">
        <v>999</v>
      </c>
      <c r="AV296" t="s">
        <v>2721</v>
      </c>
    </row>
    <row r="297" spans="1:48" x14ac:dyDescent="0.25">
      <c r="A297" t="s">
        <v>2722</v>
      </c>
      <c r="B297">
        <v>0</v>
      </c>
      <c r="C297">
        <v>0</v>
      </c>
      <c r="D297" t="s">
        <v>2723</v>
      </c>
      <c r="E297" s="1">
        <v>44421</v>
      </c>
      <c r="F297" s="1">
        <v>44425</v>
      </c>
      <c r="G297" s="1">
        <v>44425</v>
      </c>
      <c r="H297" s="1">
        <v>44789</v>
      </c>
      <c r="I297" s="1">
        <v>44789</v>
      </c>
      <c r="L297" t="s">
        <v>45</v>
      </c>
      <c r="M297" t="s">
        <v>46</v>
      </c>
      <c r="N297">
        <v>860002400</v>
      </c>
      <c r="O297" t="s">
        <v>2724</v>
      </c>
      <c r="P297" t="s">
        <v>1261</v>
      </c>
      <c r="R297" s="3">
        <v>0</v>
      </c>
      <c r="S297" s="3">
        <v>35432166</v>
      </c>
      <c r="T297" s="3">
        <v>0</v>
      </c>
      <c r="U297" s="3">
        <v>0</v>
      </c>
      <c r="V297" s="3">
        <v>35432166</v>
      </c>
      <c r="W297" s="3">
        <v>35432166</v>
      </c>
      <c r="Y297" t="s">
        <v>66</v>
      </c>
      <c r="Z297" t="s">
        <v>2725</v>
      </c>
      <c r="AA297" t="s">
        <v>544</v>
      </c>
      <c r="AB297" t="s">
        <v>545</v>
      </c>
      <c r="AC297" t="s">
        <v>51</v>
      </c>
      <c r="AF297">
        <v>51969566</v>
      </c>
      <c r="AG297" t="s">
        <v>605</v>
      </c>
      <c r="AH297" t="s">
        <v>606</v>
      </c>
      <c r="AI297" t="s">
        <v>607</v>
      </c>
      <c r="AJ297" t="s">
        <v>586</v>
      </c>
      <c r="AK297" t="s">
        <v>2726</v>
      </c>
      <c r="AM297">
        <v>3811700</v>
      </c>
      <c r="AQ297" t="s">
        <v>550</v>
      </c>
      <c r="AR297" t="s">
        <v>104</v>
      </c>
      <c r="AS297" t="s">
        <v>60</v>
      </c>
      <c r="AT297" t="s">
        <v>563</v>
      </c>
      <c r="AU297" t="s">
        <v>564</v>
      </c>
      <c r="AV297" t="s">
        <v>2721</v>
      </c>
    </row>
    <row r="298" spans="1:48" hidden="1" x14ac:dyDescent="0.25">
      <c r="A298" t="s">
        <v>2727</v>
      </c>
      <c r="B298">
        <v>0</v>
      </c>
      <c r="C298">
        <v>0</v>
      </c>
      <c r="D298" t="s">
        <v>2728</v>
      </c>
      <c r="E298" s="1">
        <v>44761</v>
      </c>
      <c r="H298" s="1">
        <v>44895</v>
      </c>
      <c r="I298" s="1">
        <v>44895</v>
      </c>
      <c r="L298" t="s">
        <v>319</v>
      </c>
      <c r="M298" t="s">
        <v>46</v>
      </c>
      <c r="N298">
        <v>900483105</v>
      </c>
      <c r="O298" t="s">
        <v>2729</v>
      </c>
      <c r="P298" t="s">
        <v>1139</v>
      </c>
      <c r="R298" s="3">
        <v>0</v>
      </c>
      <c r="S298" s="3">
        <v>5155958226</v>
      </c>
      <c r="T298" s="3">
        <v>0</v>
      </c>
      <c r="U298" s="3">
        <v>0</v>
      </c>
      <c r="V298" s="3">
        <v>5155958226</v>
      </c>
      <c r="Y298" t="s">
        <v>49</v>
      </c>
      <c r="Z298" t="s">
        <v>2730</v>
      </c>
      <c r="AA298" t="s">
        <v>544</v>
      </c>
      <c r="AB298" t="s">
        <v>516</v>
      </c>
      <c r="AC298" t="s">
        <v>51</v>
      </c>
      <c r="AF298">
        <v>51969566</v>
      </c>
      <c r="AG298" t="s">
        <v>605</v>
      </c>
      <c r="AH298" t="s">
        <v>606</v>
      </c>
      <c r="AI298" t="s">
        <v>607</v>
      </c>
      <c r="AJ298" t="s">
        <v>546</v>
      </c>
      <c r="AK298" t="s">
        <v>2731</v>
      </c>
      <c r="AM298">
        <v>3811700</v>
      </c>
      <c r="AQ298" t="s">
        <v>158</v>
      </c>
      <c r="AR298" t="s">
        <v>2732</v>
      </c>
      <c r="AS298" t="s">
        <v>60</v>
      </c>
      <c r="AT298" t="s">
        <v>2584</v>
      </c>
      <c r="AU298" t="s">
        <v>2585</v>
      </c>
      <c r="AV298" t="s">
        <v>2733</v>
      </c>
    </row>
    <row r="299" spans="1:48" hidden="1" x14ac:dyDescent="0.25">
      <c r="A299" t="s">
        <v>2734</v>
      </c>
      <c r="B299">
        <v>0</v>
      </c>
      <c r="C299">
        <v>0</v>
      </c>
      <c r="D299" t="s">
        <v>2735</v>
      </c>
      <c r="E299" s="1">
        <v>44589</v>
      </c>
      <c r="F299" s="1">
        <v>44595</v>
      </c>
      <c r="G299" s="1">
        <v>44595</v>
      </c>
      <c r="H299" s="1">
        <v>44926</v>
      </c>
      <c r="I299" s="1">
        <v>44926</v>
      </c>
      <c r="L299" t="s">
        <v>45</v>
      </c>
      <c r="M299" t="s">
        <v>46</v>
      </c>
      <c r="N299">
        <v>860028669</v>
      </c>
      <c r="O299" t="s">
        <v>2736</v>
      </c>
      <c r="P299" t="s">
        <v>1391</v>
      </c>
      <c r="Q299" t="s">
        <v>2737</v>
      </c>
      <c r="R299" s="3">
        <v>0</v>
      </c>
      <c r="S299" s="3">
        <v>36228350</v>
      </c>
      <c r="T299" s="3">
        <v>0</v>
      </c>
      <c r="U299" s="3">
        <v>0</v>
      </c>
      <c r="V299" s="3">
        <v>36228350</v>
      </c>
      <c r="W299" s="3">
        <v>36228350</v>
      </c>
      <c r="Y299" t="s">
        <v>49</v>
      </c>
      <c r="Z299" t="s">
        <v>2738</v>
      </c>
      <c r="AA299" t="s">
        <v>515</v>
      </c>
      <c r="AB299" t="s">
        <v>595</v>
      </c>
      <c r="AC299" t="s">
        <v>51</v>
      </c>
      <c r="AF299">
        <v>1020769870</v>
      </c>
      <c r="AG299" t="s">
        <v>1138</v>
      </c>
      <c r="AH299" t="s">
        <v>323</v>
      </c>
      <c r="AI299" t="s">
        <v>2739</v>
      </c>
      <c r="AJ299" t="s">
        <v>1297</v>
      </c>
      <c r="AK299" t="s">
        <v>2740</v>
      </c>
      <c r="AM299">
        <v>3811700</v>
      </c>
      <c r="AQ299" t="s">
        <v>58</v>
      </c>
      <c r="AR299" t="s">
        <v>551</v>
      </c>
      <c r="AS299" t="s">
        <v>60</v>
      </c>
      <c r="AT299" t="s">
        <v>1504</v>
      </c>
      <c r="AU299" t="s">
        <v>956</v>
      </c>
      <c r="AV299" t="s">
        <v>2741</v>
      </c>
    </row>
    <row r="300" spans="1:48" hidden="1" x14ac:dyDescent="0.25">
      <c r="A300" t="s">
        <v>2742</v>
      </c>
      <c r="B300">
        <v>0</v>
      </c>
      <c r="C300">
        <v>0</v>
      </c>
      <c r="D300" t="s">
        <v>2743</v>
      </c>
      <c r="E300" s="1">
        <v>44742</v>
      </c>
      <c r="F300" s="1">
        <v>44756</v>
      </c>
      <c r="G300" s="1">
        <v>44756</v>
      </c>
      <c r="H300" s="1">
        <v>44862</v>
      </c>
      <c r="I300" s="1">
        <v>44862</v>
      </c>
      <c r="L300" t="s">
        <v>319</v>
      </c>
      <c r="M300" t="s">
        <v>46</v>
      </c>
      <c r="N300">
        <v>901606105</v>
      </c>
      <c r="O300" t="s">
        <v>2744</v>
      </c>
      <c r="P300" t="s">
        <v>2745</v>
      </c>
      <c r="Q300" t="s">
        <v>2746</v>
      </c>
      <c r="R300" s="3">
        <v>0</v>
      </c>
      <c r="S300" s="3">
        <v>1499868187</v>
      </c>
      <c r="T300" s="3">
        <v>0</v>
      </c>
      <c r="U300" s="3">
        <v>0</v>
      </c>
      <c r="V300" s="3">
        <v>1499868187</v>
      </c>
      <c r="Y300" t="s">
        <v>49</v>
      </c>
      <c r="Z300" t="s">
        <v>2747</v>
      </c>
      <c r="AA300" t="s">
        <v>544</v>
      </c>
      <c r="AB300" t="s">
        <v>516</v>
      </c>
      <c r="AC300" t="s">
        <v>51</v>
      </c>
      <c r="AF300">
        <v>79358551</v>
      </c>
      <c r="AG300" t="s">
        <v>630</v>
      </c>
      <c r="AH300" t="s">
        <v>631</v>
      </c>
      <c r="AI300" t="s">
        <v>632</v>
      </c>
      <c r="AJ300" t="s">
        <v>621</v>
      </c>
      <c r="AK300" t="s">
        <v>2748</v>
      </c>
      <c r="AM300">
        <v>3811700</v>
      </c>
      <c r="AQ300" t="s">
        <v>550</v>
      </c>
      <c r="AR300" t="s">
        <v>1227</v>
      </c>
      <c r="AS300" t="s">
        <v>105</v>
      </c>
      <c r="AT300" t="s">
        <v>635</v>
      </c>
      <c r="AU300" t="s">
        <v>1228</v>
      </c>
      <c r="AV300" t="s">
        <v>2749</v>
      </c>
    </row>
    <row r="301" spans="1:48" x14ac:dyDescent="0.25">
      <c r="A301" t="s">
        <v>2750</v>
      </c>
      <c r="B301">
        <v>0</v>
      </c>
      <c r="C301">
        <v>0</v>
      </c>
      <c r="D301" t="s">
        <v>2751</v>
      </c>
      <c r="E301" s="1">
        <v>44574</v>
      </c>
      <c r="F301" s="1">
        <v>44575</v>
      </c>
      <c r="G301" s="1">
        <v>44575</v>
      </c>
      <c r="H301" s="1">
        <v>44926</v>
      </c>
      <c r="I301" s="1">
        <v>44926</v>
      </c>
      <c r="L301" t="s">
        <v>45</v>
      </c>
      <c r="M301" t="s">
        <v>46</v>
      </c>
      <c r="N301">
        <v>1032468849</v>
      </c>
      <c r="O301" t="s">
        <v>2752</v>
      </c>
      <c r="P301" t="s">
        <v>1530</v>
      </c>
      <c r="Q301" t="s">
        <v>2753</v>
      </c>
      <c r="R301" s="3">
        <v>6165440</v>
      </c>
      <c r="S301" s="3">
        <v>71313589</v>
      </c>
      <c r="T301" s="3">
        <v>0</v>
      </c>
      <c r="U301" s="3">
        <v>0</v>
      </c>
      <c r="V301" s="3">
        <v>71313589</v>
      </c>
      <c r="W301" s="3">
        <v>34320949</v>
      </c>
      <c r="Y301" t="s">
        <v>49</v>
      </c>
      <c r="Z301" t="s">
        <v>2754</v>
      </c>
      <c r="AA301" t="s">
        <v>544</v>
      </c>
      <c r="AB301" t="s">
        <v>595</v>
      </c>
      <c r="AC301" t="s">
        <v>51</v>
      </c>
      <c r="AF301">
        <v>63282186</v>
      </c>
      <c r="AG301" t="s">
        <v>2351</v>
      </c>
      <c r="AH301" t="s">
        <v>133</v>
      </c>
      <c r="AI301" t="s">
        <v>2352</v>
      </c>
      <c r="AJ301" t="s">
        <v>986</v>
      </c>
      <c r="AK301" t="s">
        <v>2755</v>
      </c>
      <c r="AM301">
        <v>3811700</v>
      </c>
      <c r="AN301">
        <v>3384</v>
      </c>
      <c r="AQ301" t="s">
        <v>58</v>
      </c>
      <c r="AR301" t="s">
        <v>104</v>
      </c>
      <c r="AS301" t="s">
        <v>371</v>
      </c>
      <c r="AT301" t="s">
        <v>1010</v>
      </c>
      <c r="AU301" t="s">
        <v>1011</v>
      </c>
      <c r="AV301" t="s">
        <v>2756</v>
      </c>
    </row>
    <row r="302" spans="1:48" x14ac:dyDescent="0.25">
      <c r="A302" t="s">
        <v>2757</v>
      </c>
      <c r="B302">
        <v>0</v>
      </c>
      <c r="C302">
        <v>0</v>
      </c>
      <c r="D302" t="s">
        <v>2758</v>
      </c>
      <c r="E302" s="1">
        <v>44575</v>
      </c>
      <c r="F302" s="1">
        <v>44579</v>
      </c>
      <c r="G302" s="1">
        <v>44579</v>
      </c>
      <c r="H302" s="1">
        <v>44913</v>
      </c>
      <c r="I302" s="1">
        <v>44913</v>
      </c>
      <c r="L302" t="s">
        <v>45</v>
      </c>
      <c r="M302" t="s">
        <v>46</v>
      </c>
      <c r="N302">
        <v>20738315</v>
      </c>
      <c r="O302" t="s">
        <v>2759</v>
      </c>
      <c r="P302" t="s">
        <v>2760</v>
      </c>
      <c r="Q302" t="s">
        <v>2761</v>
      </c>
      <c r="R302" s="3">
        <v>8788218</v>
      </c>
      <c r="S302" s="3">
        <v>97256279</v>
      </c>
      <c r="T302" s="3">
        <v>0</v>
      </c>
      <c r="U302" s="3">
        <v>0</v>
      </c>
      <c r="V302" s="3">
        <v>97256279</v>
      </c>
      <c r="W302" s="3">
        <v>47749317</v>
      </c>
      <c r="Y302" t="s">
        <v>49</v>
      </c>
      <c r="Z302" t="s">
        <v>2762</v>
      </c>
      <c r="AA302" t="s">
        <v>515</v>
      </c>
      <c r="AB302" t="s">
        <v>595</v>
      </c>
      <c r="AC302" t="s">
        <v>51</v>
      </c>
      <c r="AF302">
        <v>79645890</v>
      </c>
      <c r="AG302" t="s">
        <v>2763</v>
      </c>
      <c r="AH302" t="s">
        <v>257</v>
      </c>
      <c r="AI302" t="s">
        <v>2764</v>
      </c>
      <c r="AJ302" t="s">
        <v>2765</v>
      </c>
      <c r="AK302" t="s">
        <v>2766</v>
      </c>
      <c r="AL302" t="s">
        <v>2767</v>
      </c>
      <c r="AM302">
        <v>3811700</v>
      </c>
      <c r="AN302">
        <v>3297</v>
      </c>
      <c r="AQ302" t="s">
        <v>58</v>
      </c>
      <c r="AR302" t="s">
        <v>104</v>
      </c>
      <c r="AS302" t="s">
        <v>371</v>
      </c>
      <c r="AT302" t="s">
        <v>1010</v>
      </c>
      <c r="AU302" t="s">
        <v>1011</v>
      </c>
      <c r="AV302" t="s">
        <v>2768</v>
      </c>
    </row>
    <row r="303" spans="1:48" x14ac:dyDescent="0.25">
      <c r="A303" t="s">
        <v>2769</v>
      </c>
      <c r="B303">
        <v>0</v>
      </c>
      <c r="C303">
        <v>0</v>
      </c>
      <c r="D303" t="s">
        <v>2770</v>
      </c>
      <c r="E303" s="1">
        <v>44575</v>
      </c>
      <c r="F303" s="1">
        <v>44580</v>
      </c>
      <c r="G303" s="1">
        <v>44580</v>
      </c>
      <c r="H303" s="1">
        <v>44926</v>
      </c>
      <c r="I303" s="1">
        <v>44926</v>
      </c>
      <c r="L303" t="s">
        <v>45</v>
      </c>
      <c r="M303" t="s">
        <v>46</v>
      </c>
      <c r="N303">
        <v>1020785233</v>
      </c>
      <c r="O303" t="s">
        <v>2771</v>
      </c>
      <c r="P303" t="s">
        <v>1634</v>
      </c>
      <c r="Q303" t="s">
        <v>2772</v>
      </c>
      <c r="R303" s="3">
        <v>4389000</v>
      </c>
      <c r="S303" s="3">
        <v>50327200</v>
      </c>
      <c r="T303" s="3">
        <v>0</v>
      </c>
      <c r="U303" s="3">
        <v>0</v>
      </c>
      <c r="V303" s="3">
        <v>50327200</v>
      </c>
      <c r="W303" s="3">
        <v>23408000</v>
      </c>
      <c r="Y303" t="s">
        <v>49</v>
      </c>
      <c r="Z303" t="s">
        <v>2773</v>
      </c>
      <c r="AA303" t="s">
        <v>515</v>
      </c>
      <c r="AB303" t="s">
        <v>595</v>
      </c>
      <c r="AC303" t="s">
        <v>51</v>
      </c>
      <c r="AF303">
        <v>1014195890</v>
      </c>
      <c r="AG303" t="s">
        <v>451</v>
      </c>
      <c r="AH303" t="s">
        <v>121</v>
      </c>
      <c r="AI303" t="s">
        <v>1883</v>
      </c>
      <c r="AJ303" t="s">
        <v>88</v>
      </c>
      <c r="AK303" t="s">
        <v>2774</v>
      </c>
      <c r="AL303" t="s">
        <v>2775</v>
      </c>
      <c r="AM303">
        <v>3811700</v>
      </c>
      <c r="AN303">
        <v>4397</v>
      </c>
      <c r="AQ303" t="s">
        <v>58</v>
      </c>
      <c r="AR303" t="s">
        <v>104</v>
      </c>
      <c r="AS303" t="s">
        <v>371</v>
      </c>
      <c r="AT303" t="s">
        <v>946</v>
      </c>
      <c r="AU303" t="s">
        <v>947</v>
      </c>
      <c r="AV303" t="s">
        <v>2776</v>
      </c>
    </row>
    <row r="304" spans="1:48" x14ac:dyDescent="0.25">
      <c r="A304" t="s">
        <v>2777</v>
      </c>
      <c r="B304">
        <v>0</v>
      </c>
      <c r="C304">
        <v>0</v>
      </c>
      <c r="D304" t="s">
        <v>2778</v>
      </c>
      <c r="E304" s="1">
        <v>44578</v>
      </c>
      <c r="F304" s="1">
        <v>44580</v>
      </c>
      <c r="G304" s="1">
        <v>44580</v>
      </c>
      <c r="H304" s="1">
        <v>44926</v>
      </c>
      <c r="I304" s="1">
        <v>44926</v>
      </c>
      <c r="L304" t="s">
        <v>319</v>
      </c>
      <c r="M304" t="s">
        <v>46</v>
      </c>
      <c r="N304">
        <v>43251420</v>
      </c>
      <c r="O304" t="s">
        <v>2779</v>
      </c>
      <c r="P304" t="s">
        <v>1634</v>
      </c>
      <c r="Q304" t="s">
        <v>2780</v>
      </c>
      <c r="R304" s="3">
        <v>15915123</v>
      </c>
      <c r="S304" s="3">
        <v>182493410</v>
      </c>
      <c r="T304" s="3">
        <v>0</v>
      </c>
      <c r="U304" s="3">
        <v>0</v>
      </c>
      <c r="V304" s="3">
        <v>182493410</v>
      </c>
      <c r="W304" s="3">
        <v>85941664</v>
      </c>
      <c r="Y304" t="s">
        <v>49</v>
      </c>
      <c r="Z304" t="s">
        <v>2781</v>
      </c>
      <c r="AA304" t="s">
        <v>515</v>
      </c>
      <c r="AB304" t="s">
        <v>595</v>
      </c>
      <c r="AC304" t="s">
        <v>51</v>
      </c>
      <c r="AF304">
        <v>51603790</v>
      </c>
      <c r="AG304" t="s">
        <v>2782</v>
      </c>
      <c r="AH304" t="s">
        <v>121</v>
      </c>
      <c r="AI304" t="s">
        <v>2783</v>
      </c>
      <c r="AJ304" t="s">
        <v>2784</v>
      </c>
      <c r="AK304" t="s">
        <v>2785</v>
      </c>
      <c r="AL304" t="s">
        <v>2786</v>
      </c>
      <c r="AM304">
        <v>3811700</v>
      </c>
      <c r="AN304">
        <v>3277</v>
      </c>
      <c r="AQ304" t="s">
        <v>58</v>
      </c>
      <c r="AR304" t="s">
        <v>104</v>
      </c>
      <c r="AS304" t="s">
        <v>371</v>
      </c>
      <c r="AT304" t="s">
        <v>2787</v>
      </c>
      <c r="AU304" t="s">
        <v>2788</v>
      </c>
      <c r="AV304" t="s">
        <v>2789</v>
      </c>
    </row>
    <row r="305" spans="1:48" x14ac:dyDescent="0.25">
      <c r="A305" t="s">
        <v>2790</v>
      </c>
      <c r="B305">
        <v>0</v>
      </c>
      <c r="C305">
        <v>0</v>
      </c>
      <c r="D305" t="s">
        <v>2791</v>
      </c>
      <c r="E305" s="1">
        <v>44578</v>
      </c>
      <c r="F305" s="1">
        <v>44580</v>
      </c>
      <c r="G305" s="1">
        <v>44580</v>
      </c>
      <c r="H305" s="1">
        <v>44926</v>
      </c>
      <c r="I305" s="1">
        <v>44926</v>
      </c>
      <c r="L305" t="s">
        <v>45</v>
      </c>
      <c r="M305" t="s">
        <v>46</v>
      </c>
      <c r="N305">
        <v>80111220</v>
      </c>
      <c r="O305" t="s">
        <v>2792</v>
      </c>
      <c r="P305" t="s">
        <v>1634</v>
      </c>
      <c r="Q305" t="s">
        <v>2793</v>
      </c>
      <c r="R305" s="3">
        <v>6190000</v>
      </c>
      <c r="S305" s="3">
        <v>70978667</v>
      </c>
      <c r="T305" s="3">
        <v>0</v>
      </c>
      <c r="U305" s="3">
        <v>0</v>
      </c>
      <c r="V305" s="3">
        <v>70978667</v>
      </c>
      <c r="W305" s="3">
        <v>33426000</v>
      </c>
      <c r="Y305" t="s">
        <v>49</v>
      </c>
      <c r="Z305" t="s">
        <v>2794</v>
      </c>
      <c r="AA305" t="s">
        <v>515</v>
      </c>
      <c r="AB305" t="s">
        <v>595</v>
      </c>
      <c r="AC305" t="s">
        <v>51</v>
      </c>
      <c r="AF305">
        <v>1026255743</v>
      </c>
      <c r="AG305" t="s">
        <v>1570</v>
      </c>
      <c r="AH305" t="s">
        <v>121</v>
      </c>
      <c r="AI305" t="s">
        <v>1571</v>
      </c>
      <c r="AJ305" t="s">
        <v>88</v>
      </c>
      <c r="AK305" t="s">
        <v>2795</v>
      </c>
      <c r="AL305" t="s">
        <v>2796</v>
      </c>
      <c r="AM305">
        <v>3811700</v>
      </c>
      <c r="AN305">
        <v>4371</v>
      </c>
      <c r="AQ305" t="s">
        <v>58</v>
      </c>
      <c r="AR305" t="s">
        <v>104</v>
      </c>
      <c r="AS305" t="s">
        <v>371</v>
      </c>
      <c r="AT305" t="s">
        <v>946</v>
      </c>
      <c r="AU305" t="s">
        <v>947</v>
      </c>
      <c r="AV305" t="s">
        <v>2797</v>
      </c>
    </row>
    <row r="306" spans="1:48" x14ac:dyDescent="0.25">
      <c r="A306" t="s">
        <v>2798</v>
      </c>
      <c r="B306">
        <v>0</v>
      </c>
      <c r="C306">
        <v>0</v>
      </c>
      <c r="D306" t="s">
        <v>2799</v>
      </c>
      <c r="E306" s="1">
        <v>44578</v>
      </c>
      <c r="F306" s="1">
        <v>44580</v>
      </c>
      <c r="G306" s="1">
        <v>44580</v>
      </c>
      <c r="H306" s="1">
        <v>44926</v>
      </c>
      <c r="I306" s="1">
        <v>44926</v>
      </c>
      <c r="L306" t="s">
        <v>45</v>
      </c>
      <c r="M306" t="s">
        <v>46</v>
      </c>
      <c r="N306">
        <v>1016091804</v>
      </c>
      <c r="O306" t="s">
        <v>2800</v>
      </c>
      <c r="P306" t="s">
        <v>1634</v>
      </c>
      <c r="Q306" t="s">
        <v>2801</v>
      </c>
      <c r="R306" s="3">
        <v>4268465</v>
      </c>
      <c r="S306" s="3">
        <v>49371912</v>
      </c>
      <c r="T306" s="3">
        <v>0</v>
      </c>
      <c r="U306" s="3">
        <v>0</v>
      </c>
      <c r="V306" s="3">
        <v>49371912</v>
      </c>
      <c r="W306" s="3">
        <v>23049711</v>
      </c>
      <c r="Y306" t="s">
        <v>49</v>
      </c>
      <c r="Z306" t="s">
        <v>2802</v>
      </c>
      <c r="AA306" t="s">
        <v>544</v>
      </c>
      <c r="AB306" t="s">
        <v>595</v>
      </c>
      <c r="AC306" t="s">
        <v>51</v>
      </c>
      <c r="AF306">
        <v>79486565</v>
      </c>
      <c r="AG306" t="s">
        <v>1903</v>
      </c>
      <c r="AH306" t="s">
        <v>121</v>
      </c>
      <c r="AI306" t="s">
        <v>1904</v>
      </c>
      <c r="AJ306" t="s">
        <v>986</v>
      </c>
      <c r="AK306" t="s">
        <v>2803</v>
      </c>
      <c r="AM306">
        <v>3811700</v>
      </c>
      <c r="AN306">
        <v>3354</v>
      </c>
      <c r="AQ306" t="s">
        <v>58</v>
      </c>
      <c r="AR306" t="s">
        <v>104</v>
      </c>
      <c r="AS306" t="s">
        <v>371</v>
      </c>
      <c r="AT306" t="s">
        <v>1010</v>
      </c>
      <c r="AU306" t="s">
        <v>1011</v>
      </c>
      <c r="AV306" t="s">
        <v>2804</v>
      </c>
    </row>
    <row r="307" spans="1:48" x14ac:dyDescent="0.25">
      <c r="A307" t="s">
        <v>2805</v>
      </c>
      <c r="B307">
        <v>0</v>
      </c>
      <c r="C307">
        <v>0</v>
      </c>
      <c r="D307" t="s">
        <v>2806</v>
      </c>
      <c r="E307" s="1">
        <v>44578</v>
      </c>
      <c r="F307" s="1">
        <v>44580</v>
      </c>
      <c r="G307" s="1">
        <v>44580</v>
      </c>
      <c r="H307" s="1">
        <v>44926</v>
      </c>
      <c r="I307" s="1">
        <v>44926</v>
      </c>
      <c r="L307" t="s">
        <v>319</v>
      </c>
      <c r="M307" t="s">
        <v>46</v>
      </c>
      <c r="N307">
        <v>39559310</v>
      </c>
      <c r="O307" t="s">
        <v>2807</v>
      </c>
      <c r="P307" t="s">
        <v>1634</v>
      </c>
      <c r="Q307" t="s">
        <v>2808</v>
      </c>
      <c r="R307" s="3">
        <v>6119271</v>
      </c>
      <c r="S307" s="3">
        <v>70167641</v>
      </c>
      <c r="T307" s="3">
        <v>0</v>
      </c>
      <c r="U307" s="3">
        <v>0</v>
      </c>
      <c r="V307" s="3">
        <v>70167641</v>
      </c>
      <c r="W307" s="3">
        <v>33044063</v>
      </c>
      <c r="Y307" t="s">
        <v>49</v>
      </c>
      <c r="Z307" t="s">
        <v>2809</v>
      </c>
      <c r="AA307" t="s">
        <v>515</v>
      </c>
      <c r="AB307" t="s">
        <v>595</v>
      </c>
      <c r="AC307" t="s">
        <v>51</v>
      </c>
      <c r="AF307">
        <v>51603790</v>
      </c>
      <c r="AG307" t="s">
        <v>2782</v>
      </c>
      <c r="AH307" t="s">
        <v>121</v>
      </c>
      <c r="AI307" t="s">
        <v>2783</v>
      </c>
      <c r="AJ307" t="s">
        <v>2784</v>
      </c>
      <c r="AK307" t="s">
        <v>2810</v>
      </c>
      <c r="AL307" t="s">
        <v>2811</v>
      </c>
      <c r="AM307">
        <v>3811700</v>
      </c>
      <c r="AN307">
        <v>2206</v>
      </c>
      <c r="AQ307" t="s">
        <v>58</v>
      </c>
      <c r="AR307" t="s">
        <v>104</v>
      </c>
      <c r="AS307" t="s">
        <v>371</v>
      </c>
      <c r="AT307" t="s">
        <v>2812</v>
      </c>
      <c r="AU307" t="s">
        <v>2813</v>
      </c>
      <c r="AV307" t="s">
        <v>2814</v>
      </c>
    </row>
    <row r="308" spans="1:48" x14ac:dyDescent="0.25">
      <c r="A308" t="s">
        <v>2815</v>
      </c>
      <c r="B308">
        <v>0</v>
      </c>
      <c r="C308">
        <v>0</v>
      </c>
      <c r="D308" t="s">
        <v>2816</v>
      </c>
      <c r="E308" s="1">
        <v>44579</v>
      </c>
      <c r="F308" s="1">
        <v>44582</v>
      </c>
      <c r="G308" s="1">
        <v>44582</v>
      </c>
      <c r="H308" s="1">
        <v>44926</v>
      </c>
      <c r="I308" s="1">
        <v>44926</v>
      </c>
      <c r="L308" t="s">
        <v>45</v>
      </c>
      <c r="M308" t="s">
        <v>46</v>
      </c>
      <c r="N308">
        <v>1094272782</v>
      </c>
      <c r="O308" t="s">
        <v>2817</v>
      </c>
      <c r="P308" t="s">
        <v>1316</v>
      </c>
      <c r="Q308" t="s">
        <v>2818</v>
      </c>
      <c r="R308" s="3">
        <v>6165440</v>
      </c>
      <c r="S308" s="3">
        <v>71313589</v>
      </c>
      <c r="T308" s="3">
        <v>0</v>
      </c>
      <c r="U308" s="3">
        <v>0</v>
      </c>
      <c r="V308" s="3">
        <v>71313589</v>
      </c>
      <c r="W308" s="3">
        <v>32882347</v>
      </c>
      <c r="Y308" t="s">
        <v>49</v>
      </c>
      <c r="Z308" t="s">
        <v>2819</v>
      </c>
      <c r="AA308" t="s">
        <v>544</v>
      </c>
      <c r="AB308" t="s">
        <v>595</v>
      </c>
      <c r="AC308" t="s">
        <v>51</v>
      </c>
      <c r="AF308">
        <v>79486565</v>
      </c>
      <c r="AG308" t="s">
        <v>1903</v>
      </c>
      <c r="AH308" t="s">
        <v>121</v>
      </c>
      <c r="AI308" t="s">
        <v>1904</v>
      </c>
      <c r="AJ308" t="s">
        <v>986</v>
      </c>
      <c r="AK308" t="s">
        <v>2820</v>
      </c>
      <c r="AM308">
        <v>3811700</v>
      </c>
      <c r="AQ308" t="s">
        <v>58</v>
      </c>
      <c r="AR308" t="s">
        <v>104</v>
      </c>
      <c r="AS308" t="s">
        <v>371</v>
      </c>
      <c r="AT308" t="s">
        <v>1010</v>
      </c>
      <c r="AU308" t="s">
        <v>1011</v>
      </c>
      <c r="AV308" t="s">
        <v>2821</v>
      </c>
    </row>
    <row r="309" spans="1:48" x14ac:dyDescent="0.25">
      <c r="A309" t="s">
        <v>2822</v>
      </c>
      <c r="B309">
        <v>0</v>
      </c>
      <c r="C309">
        <v>1</v>
      </c>
      <c r="D309" t="s">
        <v>2823</v>
      </c>
      <c r="E309" s="1">
        <v>44579</v>
      </c>
      <c r="F309" s="1">
        <v>44582</v>
      </c>
      <c r="G309" s="1">
        <v>44582</v>
      </c>
      <c r="H309" s="1">
        <v>44926</v>
      </c>
      <c r="I309" s="1">
        <v>44926</v>
      </c>
      <c r="L309" t="s">
        <v>45</v>
      </c>
      <c r="M309" t="s">
        <v>46</v>
      </c>
      <c r="N309">
        <v>1032476013</v>
      </c>
      <c r="O309" t="s">
        <v>2824</v>
      </c>
      <c r="P309" t="s">
        <v>1316</v>
      </c>
      <c r="Q309" t="s">
        <v>2825</v>
      </c>
      <c r="R309" s="3">
        <v>5000000</v>
      </c>
      <c r="S309" s="3">
        <v>59050000</v>
      </c>
      <c r="T309" s="3">
        <v>0</v>
      </c>
      <c r="U309" s="3">
        <v>0</v>
      </c>
      <c r="V309" s="3">
        <v>59050000</v>
      </c>
      <c r="W309" s="3">
        <v>25983334</v>
      </c>
      <c r="Y309" t="s">
        <v>49</v>
      </c>
      <c r="Z309" t="s">
        <v>2826</v>
      </c>
      <c r="AA309" t="s">
        <v>515</v>
      </c>
      <c r="AB309" t="s">
        <v>595</v>
      </c>
      <c r="AC309" t="s">
        <v>51</v>
      </c>
      <c r="AF309">
        <v>52418478</v>
      </c>
      <c r="AG309" t="s">
        <v>357</v>
      </c>
      <c r="AH309" t="s">
        <v>153</v>
      </c>
      <c r="AI309" t="s">
        <v>358</v>
      </c>
      <c r="AJ309" t="s">
        <v>359</v>
      </c>
      <c r="AK309" t="s">
        <v>2827</v>
      </c>
      <c r="AL309" t="s">
        <v>2828</v>
      </c>
      <c r="AM309">
        <v>3811700</v>
      </c>
      <c r="AP309" t="s">
        <v>2829</v>
      </c>
      <c r="AQ309" t="s">
        <v>58</v>
      </c>
      <c r="AR309" t="s">
        <v>104</v>
      </c>
      <c r="AS309" t="s">
        <v>371</v>
      </c>
      <c r="AT309" t="s">
        <v>946</v>
      </c>
      <c r="AU309" t="s">
        <v>947</v>
      </c>
      <c r="AV309" t="s">
        <v>2830</v>
      </c>
    </row>
    <row r="310" spans="1:48" x14ac:dyDescent="0.25">
      <c r="A310" t="s">
        <v>2831</v>
      </c>
      <c r="B310">
        <v>0</v>
      </c>
      <c r="C310">
        <v>0</v>
      </c>
      <c r="D310" t="s">
        <v>2832</v>
      </c>
      <c r="E310" s="1">
        <v>44579</v>
      </c>
      <c r="F310" s="1">
        <v>44582</v>
      </c>
      <c r="G310" s="1">
        <v>44582</v>
      </c>
      <c r="H310" s="1">
        <v>44926</v>
      </c>
      <c r="I310" s="1">
        <v>44926</v>
      </c>
      <c r="L310" t="s">
        <v>319</v>
      </c>
      <c r="M310" t="s">
        <v>46</v>
      </c>
      <c r="N310">
        <v>52378192</v>
      </c>
      <c r="O310" t="s">
        <v>2833</v>
      </c>
      <c r="P310" t="s">
        <v>1316</v>
      </c>
      <c r="Q310" t="s">
        <v>2834</v>
      </c>
      <c r="R310" s="3">
        <v>3800311</v>
      </c>
      <c r="S310" s="3">
        <v>43576899</v>
      </c>
      <c r="T310" s="3">
        <v>0</v>
      </c>
      <c r="U310" s="3">
        <v>0</v>
      </c>
      <c r="V310" s="3">
        <v>43576899</v>
      </c>
      <c r="W310" s="3">
        <v>20268325</v>
      </c>
      <c r="Y310" t="s">
        <v>49</v>
      </c>
      <c r="Z310" t="s">
        <v>2835</v>
      </c>
      <c r="AA310" t="s">
        <v>544</v>
      </c>
      <c r="AB310" t="s">
        <v>781</v>
      </c>
      <c r="AC310" t="s">
        <v>51</v>
      </c>
      <c r="AF310">
        <v>79471574</v>
      </c>
      <c r="AG310" t="s">
        <v>2836</v>
      </c>
      <c r="AH310" t="s">
        <v>121</v>
      </c>
      <c r="AI310" t="s">
        <v>2783</v>
      </c>
      <c r="AJ310" t="s">
        <v>2784</v>
      </c>
      <c r="AK310" t="s">
        <v>2837</v>
      </c>
      <c r="AL310" t="s">
        <v>2838</v>
      </c>
      <c r="AM310">
        <v>3811700</v>
      </c>
      <c r="AN310">
        <v>3216</v>
      </c>
      <c r="AQ310" t="s">
        <v>58</v>
      </c>
      <c r="AR310" t="s">
        <v>104</v>
      </c>
      <c r="AS310" t="s">
        <v>371</v>
      </c>
      <c r="AT310" t="s">
        <v>2787</v>
      </c>
      <c r="AU310" t="s">
        <v>2788</v>
      </c>
      <c r="AV310" t="s">
        <v>2839</v>
      </c>
    </row>
    <row r="311" spans="1:48" x14ac:dyDescent="0.25">
      <c r="A311" t="s">
        <v>2840</v>
      </c>
      <c r="B311">
        <v>0</v>
      </c>
      <c r="C311">
        <v>0</v>
      </c>
      <c r="D311" t="s">
        <v>2841</v>
      </c>
      <c r="E311" s="1">
        <v>44579</v>
      </c>
      <c r="F311" s="1">
        <v>44581</v>
      </c>
      <c r="G311" s="1">
        <v>44581</v>
      </c>
      <c r="H311" s="1">
        <v>44926</v>
      </c>
      <c r="I311" s="1">
        <v>44926</v>
      </c>
      <c r="L311" t="s">
        <v>319</v>
      </c>
      <c r="M311" t="s">
        <v>46</v>
      </c>
      <c r="N311">
        <v>1026285385</v>
      </c>
      <c r="O311" t="s">
        <v>2842</v>
      </c>
      <c r="P311" t="s">
        <v>1282</v>
      </c>
      <c r="Q311" t="s">
        <v>2182</v>
      </c>
      <c r="R311" s="3">
        <v>3832193</v>
      </c>
      <c r="S311" s="3">
        <v>44517310</v>
      </c>
      <c r="T311" s="3">
        <v>0</v>
      </c>
      <c r="U311" s="3">
        <v>0</v>
      </c>
      <c r="V311" s="3">
        <v>44517310</v>
      </c>
      <c r="W311" s="3">
        <v>24398295</v>
      </c>
      <c r="Y311" t="s">
        <v>49</v>
      </c>
      <c r="Z311" t="s">
        <v>2843</v>
      </c>
      <c r="AA311" t="s">
        <v>515</v>
      </c>
      <c r="AB311" t="s">
        <v>781</v>
      </c>
      <c r="AC311" t="s">
        <v>51</v>
      </c>
      <c r="AF311">
        <v>52554793</v>
      </c>
      <c r="AG311" t="s">
        <v>186</v>
      </c>
      <c r="AH311" t="s">
        <v>121</v>
      </c>
      <c r="AI311" t="s">
        <v>187</v>
      </c>
      <c r="AJ311" t="s">
        <v>155</v>
      </c>
      <c r="AK311" t="s">
        <v>2844</v>
      </c>
      <c r="AM311">
        <v>3811700</v>
      </c>
      <c r="AN311">
        <v>3834</v>
      </c>
      <c r="AQ311" t="s">
        <v>58</v>
      </c>
      <c r="AR311" t="s">
        <v>104</v>
      </c>
      <c r="AS311" t="s">
        <v>371</v>
      </c>
      <c r="AT311" t="s">
        <v>1256</v>
      </c>
      <c r="AU311" t="s">
        <v>636</v>
      </c>
      <c r="AV311" t="s">
        <v>2845</v>
      </c>
    </row>
    <row r="312" spans="1:48" x14ac:dyDescent="0.25">
      <c r="A312" t="s">
        <v>2846</v>
      </c>
      <c r="B312">
        <v>0</v>
      </c>
      <c r="C312">
        <v>0</v>
      </c>
      <c r="D312" t="s">
        <v>2847</v>
      </c>
      <c r="E312" s="1">
        <v>44579</v>
      </c>
      <c r="F312" s="1">
        <v>44581</v>
      </c>
      <c r="G312" s="1">
        <v>44581</v>
      </c>
      <c r="H312" s="1">
        <v>44926</v>
      </c>
      <c r="I312" s="1">
        <v>44926</v>
      </c>
      <c r="L312" t="s">
        <v>319</v>
      </c>
      <c r="M312" t="s">
        <v>46</v>
      </c>
      <c r="N312">
        <v>39789044</v>
      </c>
      <c r="O312" t="s">
        <v>2848</v>
      </c>
      <c r="P312" t="s">
        <v>1282</v>
      </c>
      <c r="Q312" t="s">
        <v>2849</v>
      </c>
      <c r="R312" s="3">
        <v>4981307</v>
      </c>
      <c r="S312" s="3">
        <v>57118987</v>
      </c>
      <c r="T312" s="3">
        <v>0</v>
      </c>
      <c r="U312" s="3">
        <v>0</v>
      </c>
      <c r="V312" s="3">
        <v>57118987</v>
      </c>
      <c r="W312" s="3">
        <v>26733014</v>
      </c>
      <c r="Y312" t="s">
        <v>49</v>
      </c>
      <c r="Z312" t="s">
        <v>2850</v>
      </c>
      <c r="AA312" t="s">
        <v>515</v>
      </c>
      <c r="AB312" t="s">
        <v>781</v>
      </c>
      <c r="AC312" t="s">
        <v>51</v>
      </c>
      <c r="AF312">
        <v>79042473</v>
      </c>
      <c r="AG312" t="s">
        <v>2851</v>
      </c>
      <c r="AH312" t="s">
        <v>2852</v>
      </c>
      <c r="AI312" t="s">
        <v>2783</v>
      </c>
      <c r="AJ312" t="s">
        <v>2784</v>
      </c>
      <c r="AK312" t="s">
        <v>2853</v>
      </c>
      <c r="AL312" t="s">
        <v>2854</v>
      </c>
      <c r="AM312">
        <v>3811700</v>
      </c>
      <c r="AN312">
        <v>2205</v>
      </c>
      <c r="AQ312" t="s">
        <v>58</v>
      </c>
      <c r="AR312" t="s">
        <v>104</v>
      </c>
      <c r="AS312" t="s">
        <v>371</v>
      </c>
      <c r="AT312" t="s">
        <v>2812</v>
      </c>
      <c r="AU312" t="s">
        <v>2813</v>
      </c>
      <c r="AV312" t="s">
        <v>2855</v>
      </c>
    </row>
    <row r="313" spans="1:48" x14ac:dyDescent="0.25">
      <c r="A313" t="s">
        <v>2856</v>
      </c>
      <c r="B313">
        <v>0</v>
      </c>
      <c r="C313">
        <v>0</v>
      </c>
      <c r="D313" t="s">
        <v>2799</v>
      </c>
      <c r="E313" s="1">
        <v>44579</v>
      </c>
      <c r="F313" s="1">
        <v>44585</v>
      </c>
      <c r="G313" s="1">
        <v>44585</v>
      </c>
      <c r="H313" s="1">
        <v>44926</v>
      </c>
      <c r="I313" s="1">
        <v>44926</v>
      </c>
      <c r="L313" t="s">
        <v>45</v>
      </c>
      <c r="M313" t="s">
        <v>46</v>
      </c>
      <c r="N313">
        <v>1110494374</v>
      </c>
      <c r="O313" t="s">
        <v>2857</v>
      </c>
      <c r="P313" t="s">
        <v>1749</v>
      </c>
      <c r="Q313" t="s">
        <v>2801</v>
      </c>
      <c r="R313" s="3">
        <v>4268465</v>
      </c>
      <c r="S313" s="3">
        <v>49371912</v>
      </c>
      <c r="T313" s="3">
        <v>0</v>
      </c>
      <c r="U313" s="3">
        <v>0</v>
      </c>
      <c r="V313" s="3">
        <v>49371912</v>
      </c>
      <c r="W313" s="3">
        <v>22338300</v>
      </c>
      <c r="Y313" t="s">
        <v>49</v>
      </c>
      <c r="Z313" t="s">
        <v>2858</v>
      </c>
      <c r="AA313" t="s">
        <v>544</v>
      </c>
      <c r="AB313" t="s">
        <v>595</v>
      </c>
      <c r="AC313" t="s">
        <v>51</v>
      </c>
      <c r="AF313">
        <v>63282186</v>
      </c>
      <c r="AG313" t="s">
        <v>2351</v>
      </c>
      <c r="AH313" t="s">
        <v>133</v>
      </c>
      <c r="AI313" t="s">
        <v>2352</v>
      </c>
      <c r="AJ313" t="s">
        <v>986</v>
      </c>
      <c r="AK313" t="s">
        <v>2859</v>
      </c>
      <c r="AM313">
        <v>3811700</v>
      </c>
      <c r="AQ313" t="s">
        <v>58</v>
      </c>
      <c r="AR313" t="s">
        <v>104</v>
      </c>
      <c r="AS313" t="s">
        <v>371</v>
      </c>
      <c r="AT313" t="s">
        <v>1010</v>
      </c>
      <c r="AU313" t="s">
        <v>1011</v>
      </c>
      <c r="AV313" t="s">
        <v>2860</v>
      </c>
    </row>
    <row r="314" spans="1:48" x14ac:dyDescent="0.25">
      <c r="A314" t="s">
        <v>2861</v>
      </c>
      <c r="B314">
        <v>0</v>
      </c>
      <c r="C314">
        <v>0</v>
      </c>
      <c r="D314" t="s">
        <v>2862</v>
      </c>
      <c r="E314" s="1">
        <v>44579</v>
      </c>
      <c r="F314" s="1">
        <v>44581</v>
      </c>
      <c r="G314" s="1">
        <v>44581</v>
      </c>
      <c r="H314" s="1">
        <v>44926</v>
      </c>
      <c r="I314" s="1">
        <v>44926</v>
      </c>
      <c r="L314" t="s">
        <v>319</v>
      </c>
      <c r="M314" t="s">
        <v>46</v>
      </c>
      <c r="N314">
        <v>80175555</v>
      </c>
      <c r="O314" t="s">
        <v>2863</v>
      </c>
      <c r="P314" t="s">
        <v>1282</v>
      </c>
      <c r="Q314" t="s">
        <v>2182</v>
      </c>
      <c r="R314" s="3">
        <v>5135817</v>
      </c>
      <c r="S314" s="3">
        <v>59507002</v>
      </c>
      <c r="T314" s="3">
        <v>0</v>
      </c>
      <c r="U314" s="3">
        <v>0</v>
      </c>
      <c r="V314" s="3">
        <v>59507002</v>
      </c>
      <c r="W314" s="3">
        <v>27562218</v>
      </c>
      <c r="Y314" t="s">
        <v>49</v>
      </c>
      <c r="Z314" t="s">
        <v>2864</v>
      </c>
      <c r="AA314" t="s">
        <v>515</v>
      </c>
      <c r="AB314" t="s">
        <v>595</v>
      </c>
      <c r="AC314" t="s">
        <v>51</v>
      </c>
      <c r="AF314">
        <v>80051020</v>
      </c>
      <c r="AG314" t="s">
        <v>2865</v>
      </c>
      <c r="AH314" t="s">
        <v>121</v>
      </c>
      <c r="AI314" t="s">
        <v>209</v>
      </c>
      <c r="AJ314" t="s">
        <v>155</v>
      </c>
      <c r="AK314" t="s">
        <v>2866</v>
      </c>
      <c r="AM314">
        <v>3811700</v>
      </c>
      <c r="AN314">
        <v>4845</v>
      </c>
      <c r="AQ314" t="s">
        <v>58</v>
      </c>
      <c r="AR314" t="s">
        <v>104</v>
      </c>
      <c r="AS314" t="s">
        <v>371</v>
      </c>
      <c r="AT314" t="s">
        <v>1256</v>
      </c>
      <c r="AU314" t="s">
        <v>636</v>
      </c>
      <c r="AV314" t="s">
        <v>2867</v>
      </c>
    </row>
    <row r="315" spans="1:48" x14ac:dyDescent="0.25">
      <c r="A315" t="s">
        <v>2868</v>
      </c>
      <c r="B315">
        <v>0</v>
      </c>
      <c r="C315">
        <v>0</v>
      </c>
      <c r="D315" t="s">
        <v>2869</v>
      </c>
      <c r="E315" s="1">
        <v>44579</v>
      </c>
      <c r="F315" s="1">
        <v>44582</v>
      </c>
      <c r="G315" s="1">
        <v>44582</v>
      </c>
      <c r="H315" s="1">
        <v>44926</v>
      </c>
      <c r="I315" s="1">
        <v>44926</v>
      </c>
      <c r="L315" t="s">
        <v>319</v>
      </c>
      <c r="M315" t="s">
        <v>46</v>
      </c>
      <c r="N315">
        <v>80424271</v>
      </c>
      <c r="O315" t="s">
        <v>2870</v>
      </c>
      <c r="P315" t="s">
        <v>1316</v>
      </c>
      <c r="Q315" t="s">
        <v>2780</v>
      </c>
      <c r="R315" s="3">
        <v>15915123</v>
      </c>
      <c r="S315" s="3">
        <v>182493410</v>
      </c>
      <c r="T315" s="3">
        <v>0</v>
      </c>
      <c r="U315" s="3">
        <v>0</v>
      </c>
      <c r="V315" s="3">
        <v>182493410</v>
      </c>
      <c r="W315" s="3">
        <v>84880656</v>
      </c>
      <c r="Y315" t="s">
        <v>49</v>
      </c>
      <c r="Z315" t="s">
        <v>2871</v>
      </c>
      <c r="AA315" t="s">
        <v>515</v>
      </c>
      <c r="AB315" t="s">
        <v>595</v>
      </c>
      <c r="AC315" t="s">
        <v>51</v>
      </c>
      <c r="AF315">
        <v>79471574</v>
      </c>
      <c r="AG315" t="s">
        <v>2836</v>
      </c>
      <c r="AH315" t="s">
        <v>121</v>
      </c>
      <c r="AI315" t="s">
        <v>2783</v>
      </c>
      <c r="AJ315" t="s">
        <v>2784</v>
      </c>
      <c r="AK315" t="s">
        <v>2872</v>
      </c>
      <c r="AL315" t="s">
        <v>2873</v>
      </c>
      <c r="AM315">
        <v>3811700</v>
      </c>
      <c r="AN315">
        <v>4270</v>
      </c>
      <c r="AQ315" t="s">
        <v>58</v>
      </c>
      <c r="AR315" t="s">
        <v>104</v>
      </c>
      <c r="AS315" t="s">
        <v>371</v>
      </c>
      <c r="AT315" t="s">
        <v>2812</v>
      </c>
      <c r="AU315" t="s">
        <v>2813</v>
      </c>
      <c r="AV315" t="s">
        <v>2874</v>
      </c>
    </row>
    <row r="316" spans="1:48" x14ac:dyDescent="0.25">
      <c r="A316" t="s">
        <v>2875</v>
      </c>
      <c r="B316">
        <v>1</v>
      </c>
      <c r="C316">
        <v>0</v>
      </c>
      <c r="D316" t="s">
        <v>2045</v>
      </c>
      <c r="E316" s="1">
        <v>44579</v>
      </c>
      <c r="F316" s="1">
        <v>44585</v>
      </c>
      <c r="G316" s="1">
        <v>44585</v>
      </c>
      <c r="H316" s="1">
        <v>44742</v>
      </c>
      <c r="I316" s="1">
        <v>44812</v>
      </c>
      <c r="L316" t="s">
        <v>319</v>
      </c>
      <c r="M316" t="s">
        <v>46</v>
      </c>
      <c r="N316">
        <v>52914904</v>
      </c>
      <c r="O316" t="s">
        <v>2876</v>
      </c>
      <c r="P316" t="s">
        <v>2877</v>
      </c>
      <c r="Q316" t="s">
        <v>1993</v>
      </c>
      <c r="R316" s="3">
        <v>5135817</v>
      </c>
      <c r="S316" s="3">
        <v>28538025</v>
      </c>
      <c r="T316" s="3">
        <v>11990422</v>
      </c>
      <c r="U316" s="3">
        <v>0</v>
      </c>
      <c r="V316" s="3">
        <v>40528447</v>
      </c>
      <c r="W316" s="3">
        <v>32629559</v>
      </c>
      <c r="X316">
        <v>69</v>
      </c>
      <c r="Y316" t="s">
        <v>49</v>
      </c>
      <c r="Z316" t="s">
        <v>2878</v>
      </c>
      <c r="AA316" t="s">
        <v>515</v>
      </c>
      <c r="AB316" t="s">
        <v>595</v>
      </c>
      <c r="AC316" t="s">
        <v>51</v>
      </c>
      <c r="AF316">
        <v>52554793</v>
      </c>
      <c r="AG316" t="s">
        <v>186</v>
      </c>
      <c r="AH316" t="s">
        <v>121</v>
      </c>
      <c r="AI316" t="s">
        <v>187</v>
      </c>
      <c r="AJ316" t="s">
        <v>155</v>
      </c>
      <c r="AK316" t="s">
        <v>2879</v>
      </c>
      <c r="AL316" t="s">
        <v>2880</v>
      </c>
      <c r="AM316">
        <v>3811700</v>
      </c>
      <c r="AN316">
        <v>3881</v>
      </c>
      <c r="AO316" s="2">
        <v>44740</v>
      </c>
      <c r="AP316" t="s">
        <v>2881</v>
      </c>
      <c r="AQ316" t="s">
        <v>58</v>
      </c>
      <c r="AR316" t="s">
        <v>104</v>
      </c>
      <c r="AS316" t="s">
        <v>371</v>
      </c>
      <c r="AT316" t="s">
        <v>1256</v>
      </c>
      <c r="AU316" t="s">
        <v>636</v>
      </c>
      <c r="AV316" t="s">
        <v>2882</v>
      </c>
    </row>
    <row r="317" spans="1:48" x14ac:dyDescent="0.25">
      <c r="A317" t="s">
        <v>2883</v>
      </c>
      <c r="B317">
        <v>0</v>
      </c>
      <c r="C317">
        <v>1</v>
      </c>
      <c r="D317" t="s">
        <v>2884</v>
      </c>
      <c r="E317" s="1">
        <v>44579</v>
      </c>
      <c r="F317" s="1">
        <v>44582</v>
      </c>
      <c r="G317" s="1">
        <v>44582</v>
      </c>
      <c r="H317" s="1">
        <v>44926</v>
      </c>
      <c r="I317" s="1">
        <v>44926</v>
      </c>
      <c r="L317" t="s">
        <v>319</v>
      </c>
      <c r="M317" t="s">
        <v>46</v>
      </c>
      <c r="N317">
        <v>79764185</v>
      </c>
      <c r="O317" t="s">
        <v>2885</v>
      </c>
      <c r="P317" t="s">
        <v>1316</v>
      </c>
      <c r="Q317" t="s">
        <v>2886</v>
      </c>
      <c r="R317" s="3">
        <v>12576300</v>
      </c>
      <c r="S317" s="3">
        <v>149280681</v>
      </c>
      <c r="T317" s="3">
        <v>0</v>
      </c>
      <c r="U317" s="3">
        <v>0</v>
      </c>
      <c r="V317" s="3">
        <v>149280681</v>
      </c>
      <c r="W317" s="3">
        <v>66109417</v>
      </c>
      <c r="Y317" t="s">
        <v>49</v>
      </c>
      <c r="Z317" t="s">
        <v>2887</v>
      </c>
      <c r="AA317" t="s">
        <v>515</v>
      </c>
      <c r="AB317" t="s">
        <v>595</v>
      </c>
      <c r="AC317" t="s">
        <v>51</v>
      </c>
      <c r="AF317">
        <v>52418478</v>
      </c>
      <c r="AG317" t="s">
        <v>357</v>
      </c>
      <c r="AH317" t="s">
        <v>153</v>
      </c>
      <c r="AI317" t="s">
        <v>358</v>
      </c>
      <c r="AJ317" t="s">
        <v>359</v>
      </c>
      <c r="AK317" t="s">
        <v>2888</v>
      </c>
      <c r="AL317" t="s">
        <v>2889</v>
      </c>
      <c r="AM317">
        <v>3811700</v>
      </c>
      <c r="AP317" t="s">
        <v>2890</v>
      </c>
      <c r="AQ317" t="s">
        <v>58</v>
      </c>
      <c r="AR317" t="s">
        <v>104</v>
      </c>
      <c r="AS317" t="s">
        <v>371</v>
      </c>
      <c r="AT317" t="s">
        <v>1077</v>
      </c>
      <c r="AU317" t="s">
        <v>1078</v>
      </c>
      <c r="AV317" t="s">
        <v>2891</v>
      </c>
    </row>
    <row r="318" spans="1:48" x14ac:dyDescent="0.25">
      <c r="A318" t="s">
        <v>2892</v>
      </c>
      <c r="B318">
        <v>0</v>
      </c>
      <c r="C318">
        <v>0</v>
      </c>
      <c r="D318" t="s">
        <v>2893</v>
      </c>
      <c r="E318" s="1">
        <v>44579</v>
      </c>
      <c r="F318" s="1">
        <v>44582</v>
      </c>
      <c r="G318" s="1">
        <v>44582</v>
      </c>
      <c r="H318" s="1">
        <v>44926</v>
      </c>
      <c r="I318" s="1">
        <v>44926</v>
      </c>
      <c r="L318" t="s">
        <v>319</v>
      </c>
      <c r="M318" t="s">
        <v>46</v>
      </c>
      <c r="N318">
        <v>1032505745</v>
      </c>
      <c r="O318" t="s">
        <v>2894</v>
      </c>
      <c r="P318" t="s">
        <v>1316</v>
      </c>
      <c r="Q318" t="s">
        <v>2886</v>
      </c>
      <c r="R318" s="3">
        <v>3000000</v>
      </c>
      <c r="S318" s="3">
        <v>35390000</v>
      </c>
      <c r="T318" s="3">
        <v>0</v>
      </c>
      <c r="U318" s="3">
        <v>0</v>
      </c>
      <c r="V318" s="3">
        <v>35390000</v>
      </c>
      <c r="W318" s="3">
        <v>16450000</v>
      </c>
      <c r="Y318" t="s">
        <v>49</v>
      </c>
      <c r="Z318" t="s">
        <v>2895</v>
      </c>
      <c r="AA318" t="s">
        <v>515</v>
      </c>
      <c r="AB318" t="s">
        <v>595</v>
      </c>
      <c r="AC318" t="s">
        <v>51</v>
      </c>
      <c r="AF318">
        <v>1032410363</v>
      </c>
      <c r="AG318" t="s">
        <v>2896</v>
      </c>
      <c r="AH318" t="s">
        <v>121</v>
      </c>
      <c r="AI318" t="s">
        <v>2897</v>
      </c>
      <c r="AJ318" t="s">
        <v>644</v>
      </c>
      <c r="AK318" t="s">
        <v>2898</v>
      </c>
      <c r="AM318">
        <v>3811700</v>
      </c>
      <c r="AQ318" t="s">
        <v>58</v>
      </c>
      <c r="AR318" t="s">
        <v>104</v>
      </c>
      <c r="AS318" t="s">
        <v>371</v>
      </c>
      <c r="AT318" t="s">
        <v>2899</v>
      </c>
      <c r="AU318" t="s">
        <v>2900</v>
      </c>
      <c r="AV318" t="s">
        <v>2901</v>
      </c>
    </row>
    <row r="319" spans="1:48" x14ac:dyDescent="0.25">
      <c r="A319" t="s">
        <v>2902</v>
      </c>
      <c r="B319">
        <v>0</v>
      </c>
      <c r="C319">
        <v>0</v>
      </c>
      <c r="D319" t="s">
        <v>1850</v>
      </c>
      <c r="E319" s="1">
        <v>44579</v>
      </c>
      <c r="F319" s="1">
        <v>44582</v>
      </c>
      <c r="G319" s="1">
        <v>44582</v>
      </c>
      <c r="H319" s="1">
        <v>44926</v>
      </c>
      <c r="I319" s="1">
        <v>44926</v>
      </c>
      <c r="L319" t="s">
        <v>45</v>
      </c>
      <c r="M319" t="s">
        <v>46</v>
      </c>
      <c r="N319">
        <v>1057587216</v>
      </c>
      <c r="O319" t="s">
        <v>2903</v>
      </c>
      <c r="P319" t="s">
        <v>1316</v>
      </c>
      <c r="Q319" t="s">
        <v>2904</v>
      </c>
      <c r="R319" s="3">
        <v>3624369</v>
      </c>
      <c r="S319" s="3">
        <v>41559431</v>
      </c>
      <c r="T319" s="3">
        <v>0</v>
      </c>
      <c r="U319" s="3">
        <v>0</v>
      </c>
      <c r="V319" s="3">
        <v>41559431</v>
      </c>
      <c r="W319" s="3">
        <v>19329968</v>
      </c>
      <c r="Y319" t="s">
        <v>49</v>
      </c>
      <c r="Z319" t="s">
        <v>2905</v>
      </c>
      <c r="AA319" t="s">
        <v>544</v>
      </c>
      <c r="AB319" t="s">
        <v>781</v>
      </c>
      <c r="AC319" t="s">
        <v>51</v>
      </c>
      <c r="AF319">
        <v>63448620</v>
      </c>
      <c r="AG319" t="s">
        <v>1855</v>
      </c>
      <c r="AH319" t="s">
        <v>133</v>
      </c>
      <c r="AI319" t="s">
        <v>2906</v>
      </c>
      <c r="AJ319" t="s">
        <v>986</v>
      </c>
      <c r="AK319" t="s">
        <v>2907</v>
      </c>
      <c r="AL319" t="s">
        <v>2908</v>
      </c>
      <c r="AM319">
        <v>3811700</v>
      </c>
      <c r="AN319">
        <v>3344</v>
      </c>
      <c r="AQ319" t="s">
        <v>58</v>
      </c>
      <c r="AR319" t="s">
        <v>104</v>
      </c>
      <c r="AS319" t="s">
        <v>371</v>
      </c>
      <c r="AT319" t="s">
        <v>946</v>
      </c>
      <c r="AU319" t="s">
        <v>947</v>
      </c>
      <c r="AV319" t="s">
        <v>2909</v>
      </c>
    </row>
    <row r="320" spans="1:48" x14ac:dyDescent="0.25">
      <c r="A320" t="s">
        <v>2910</v>
      </c>
      <c r="B320">
        <v>0</v>
      </c>
      <c r="C320">
        <v>0</v>
      </c>
      <c r="D320" t="s">
        <v>2911</v>
      </c>
      <c r="E320" s="1">
        <v>44579</v>
      </c>
      <c r="F320" s="1">
        <v>44582</v>
      </c>
      <c r="G320" s="1">
        <v>44582</v>
      </c>
      <c r="H320" s="1">
        <v>44926</v>
      </c>
      <c r="I320" s="1">
        <v>44926</v>
      </c>
      <c r="L320" t="s">
        <v>319</v>
      </c>
      <c r="M320" t="s">
        <v>46</v>
      </c>
      <c r="N320">
        <v>74243621</v>
      </c>
      <c r="O320" t="s">
        <v>2912</v>
      </c>
      <c r="P320" t="s">
        <v>1316</v>
      </c>
      <c r="Q320" t="s">
        <v>2913</v>
      </c>
      <c r="R320" s="3">
        <v>15915123</v>
      </c>
      <c r="S320" s="3">
        <v>182493410</v>
      </c>
      <c r="T320" s="3">
        <v>0</v>
      </c>
      <c r="U320" s="3">
        <v>0</v>
      </c>
      <c r="V320" s="3">
        <v>182493410</v>
      </c>
      <c r="W320" s="3">
        <v>84880656</v>
      </c>
      <c r="Y320" t="s">
        <v>49</v>
      </c>
      <c r="Z320" t="s">
        <v>2914</v>
      </c>
      <c r="AA320" t="s">
        <v>515</v>
      </c>
      <c r="AB320" t="s">
        <v>595</v>
      </c>
      <c r="AC320" t="s">
        <v>51</v>
      </c>
      <c r="AF320">
        <v>79042473</v>
      </c>
      <c r="AG320" t="s">
        <v>2851</v>
      </c>
      <c r="AH320" t="s">
        <v>2852</v>
      </c>
      <c r="AI320" t="s">
        <v>2783</v>
      </c>
      <c r="AJ320" t="s">
        <v>2784</v>
      </c>
      <c r="AK320" t="s">
        <v>2915</v>
      </c>
      <c r="AL320" t="s">
        <v>2916</v>
      </c>
      <c r="AM320">
        <v>3811700</v>
      </c>
      <c r="AN320">
        <v>4201</v>
      </c>
      <c r="AQ320" t="s">
        <v>58</v>
      </c>
      <c r="AR320" t="s">
        <v>104</v>
      </c>
      <c r="AS320" t="s">
        <v>371</v>
      </c>
      <c r="AT320" t="s">
        <v>2812</v>
      </c>
      <c r="AU320" t="s">
        <v>2813</v>
      </c>
      <c r="AV320" t="s">
        <v>2917</v>
      </c>
    </row>
    <row r="321" spans="1:48" x14ac:dyDescent="0.25">
      <c r="A321" t="s">
        <v>2918</v>
      </c>
      <c r="B321">
        <v>0</v>
      </c>
      <c r="C321">
        <v>0</v>
      </c>
      <c r="D321" t="s">
        <v>2919</v>
      </c>
      <c r="E321" s="1">
        <v>44579</v>
      </c>
      <c r="F321" s="1">
        <v>44582</v>
      </c>
      <c r="G321" s="1">
        <v>44582</v>
      </c>
      <c r="H321" s="1">
        <v>44926</v>
      </c>
      <c r="I321" s="1">
        <v>44926</v>
      </c>
      <c r="L321" t="s">
        <v>45</v>
      </c>
      <c r="M321" t="s">
        <v>46</v>
      </c>
      <c r="N321">
        <v>32412769</v>
      </c>
      <c r="O321" t="s">
        <v>2920</v>
      </c>
      <c r="P321" t="s">
        <v>1316</v>
      </c>
      <c r="Q321" t="s">
        <v>2921</v>
      </c>
      <c r="R321" s="3">
        <v>0</v>
      </c>
      <c r="S321" s="3">
        <v>51500000</v>
      </c>
      <c r="T321" s="3">
        <v>0</v>
      </c>
      <c r="U321" s="3">
        <v>0</v>
      </c>
      <c r="V321" s="3">
        <v>51500000</v>
      </c>
      <c r="W321" s="3">
        <v>51170000</v>
      </c>
      <c r="Y321" t="s">
        <v>49</v>
      </c>
      <c r="Z321" t="s">
        <v>2922</v>
      </c>
      <c r="AA321" t="s">
        <v>544</v>
      </c>
      <c r="AB321" t="s">
        <v>595</v>
      </c>
      <c r="AC321" t="s">
        <v>51</v>
      </c>
      <c r="AF321">
        <v>91216867</v>
      </c>
      <c r="AG321" t="s">
        <v>309</v>
      </c>
      <c r="AH321" t="s">
        <v>310</v>
      </c>
      <c r="AI321" t="s">
        <v>311</v>
      </c>
      <c r="AJ321" t="s">
        <v>986</v>
      </c>
      <c r="AK321" t="s">
        <v>2923</v>
      </c>
      <c r="AM321">
        <v>3811700</v>
      </c>
      <c r="AN321">
        <v>2240</v>
      </c>
      <c r="AQ321" t="s">
        <v>58</v>
      </c>
      <c r="AR321" t="s">
        <v>104</v>
      </c>
      <c r="AS321" t="s">
        <v>371</v>
      </c>
      <c r="AT321" t="s">
        <v>1010</v>
      </c>
      <c r="AU321" t="s">
        <v>1011</v>
      </c>
      <c r="AV321" t="s">
        <v>2924</v>
      </c>
    </row>
    <row r="322" spans="1:48" x14ac:dyDescent="0.25">
      <c r="A322" t="s">
        <v>2925</v>
      </c>
      <c r="B322">
        <v>0</v>
      </c>
      <c r="C322">
        <v>0</v>
      </c>
      <c r="D322" t="s">
        <v>2926</v>
      </c>
      <c r="E322" s="1">
        <v>44579</v>
      </c>
      <c r="F322" s="1">
        <v>44582</v>
      </c>
      <c r="G322" s="1">
        <v>44582</v>
      </c>
      <c r="H322" s="1">
        <v>44926</v>
      </c>
      <c r="I322" s="1">
        <v>44926</v>
      </c>
      <c r="L322" t="s">
        <v>319</v>
      </c>
      <c r="M322" t="s">
        <v>46</v>
      </c>
      <c r="N322">
        <v>71992642</v>
      </c>
      <c r="O322" t="s">
        <v>2927</v>
      </c>
      <c r="P322" t="s">
        <v>1316</v>
      </c>
      <c r="Q322" t="s">
        <v>2928</v>
      </c>
      <c r="R322" s="3">
        <v>11577180</v>
      </c>
      <c r="S322" s="3">
        <v>131979852</v>
      </c>
      <c r="T322" s="3">
        <v>0</v>
      </c>
      <c r="U322" s="3">
        <v>0</v>
      </c>
      <c r="V322" s="3">
        <v>131979852</v>
      </c>
      <c r="W322" s="3">
        <v>61744960</v>
      </c>
      <c r="Y322" t="s">
        <v>49</v>
      </c>
      <c r="Z322" t="s">
        <v>2929</v>
      </c>
      <c r="AA322" t="s">
        <v>515</v>
      </c>
      <c r="AB322" t="s">
        <v>595</v>
      </c>
      <c r="AC322" t="s">
        <v>51</v>
      </c>
      <c r="AF322">
        <v>79471574</v>
      </c>
      <c r="AG322" t="s">
        <v>2836</v>
      </c>
      <c r="AH322" t="s">
        <v>121</v>
      </c>
      <c r="AI322" t="s">
        <v>2783</v>
      </c>
      <c r="AJ322" t="s">
        <v>2784</v>
      </c>
      <c r="AK322" t="s">
        <v>2930</v>
      </c>
      <c r="AL322" t="s">
        <v>2931</v>
      </c>
      <c r="AM322">
        <v>3811700</v>
      </c>
      <c r="AN322">
        <v>4221</v>
      </c>
      <c r="AQ322" t="s">
        <v>58</v>
      </c>
      <c r="AR322" t="s">
        <v>104</v>
      </c>
      <c r="AS322" t="s">
        <v>371</v>
      </c>
      <c r="AT322" t="s">
        <v>2812</v>
      </c>
      <c r="AU322" t="s">
        <v>2813</v>
      </c>
      <c r="AV322" t="s">
        <v>2932</v>
      </c>
    </row>
    <row r="323" spans="1:48" x14ac:dyDescent="0.25">
      <c r="A323" t="s">
        <v>2933</v>
      </c>
      <c r="B323">
        <v>0</v>
      </c>
      <c r="C323">
        <v>0</v>
      </c>
      <c r="D323" t="s">
        <v>2934</v>
      </c>
      <c r="E323" s="1">
        <v>44579</v>
      </c>
      <c r="F323" s="1">
        <v>44582</v>
      </c>
      <c r="G323" s="1">
        <v>44582</v>
      </c>
      <c r="H323" s="1">
        <v>44926</v>
      </c>
      <c r="I323" s="1">
        <v>44926</v>
      </c>
      <c r="L323" t="s">
        <v>319</v>
      </c>
      <c r="M323" t="s">
        <v>46</v>
      </c>
      <c r="N323">
        <v>1016005360</v>
      </c>
      <c r="O323" t="s">
        <v>2935</v>
      </c>
      <c r="P323" t="s">
        <v>1316</v>
      </c>
      <c r="Q323" t="s">
        <v>2780</v>
      </c>
      <c r="R323" s="3">
        <v>15915123</v>
      </c>
      <c r="S323" s="3">
        <v>182493410</v>
      </c>
      <c r="T323" s="3">
        <v>0</v>
      </c>
      <c r="U323" s="3">
        <v>0</v>
      </c>
      <c r="V323" s="3">
        <v>182493410</v>
      </c>
      <c r="W323" s="3">
        <v>84880656</v>
      </c>
      <c r="Y323" t="s">
        <v>49</v>
      </c>
      <c r="Z323" t="s">
        <v>2936</v>
      </c>
      <c r="AA323" t="s">
        <v>515</v>
      </c>
      <c r="AB323" t="s">
        <v>595</v>
      </c>
      <c r="AC323" t="s">
        <v>51</v>
      </c>
      <c r="AF323">
        <v>79042473</v>
      </c>
      <c r="AG323" t="s">
        <v>2851</v>
      </c>
      <c r="AH323" t="s">
        <v>2852</v>
      </c>
      <c r="AI323" t="s">
        <v>2783</v>
      </c>
      <c r="AJ323" t="s">
        <v>2784</v>
      </c>
      <c r="AK323" t="s">
        <v>2937</v>
      </c>
      <c r="AL323" t="s">
        <v>2938</v>
      </c>
      <c r="AM323">
        <v>3811700</v>
      </c>
      <c r="AN323">
        <v>4204</v>
      </c>
      <c r="AQ323" t="s">
        <v>58</v>
      </c>
      <c r="AR323" t="s">
        <v>104</v>
      </c>
      <c r="AS323" t="s">
        <v>371</v>
      </c>
      <c r="AT323" t="s">
        <v>2812</v>
      </c>
      <c r="AU323" t="s">
        <v>2813</v>
      </c>
      <c r="AV323" t="s">
        <v>2939</v>
      </c>
    </row>
    <row r="324" spans="1:48" x14ac:dyDescent="0.25">
      <c r="A324" t="s">
        <v>2940</v>
      </c>
      <c r="B324">
        <v>0</v>
      </c>
      <c r="C324">
        <v>0</v>
      </c>
      <c r="D324" t="s">
        <v>2869</v>
      </c>
      <c r="E324" s="1">
        <v>44579</v>
      </c>
      <c r="F324" s="1">
        <v>44582</v>
      </c>
      <c r="G324" s="1">
        <v>44582</v>
      </c>
      <c r="H324" s="1">
        <v>44926</v>
      </c>
      <c r="I324" s="1">
        <v>44926</v>
      </c>
      <c r="L324" t="s">
        <v>319</v>
      </c>
      <c r="M324" t="s">
        <v>46</v>
      </c>
      <c r="N324">
        <v>1010210192</v>
      </c>
      <c r="O324" t="s">
        <v>2941</v>
      </c>
      <c r="P324" t="s">
        <v>1316</v>
      </c>
      <c r="Q324" t="s">
        <v>2942</v>
      </c>
      <c r="R324" s="3">
        <v>3972740</v>
      </c>
      <c r="S324" s="3">
        <v>45289236</v>
      </c>
      <c r="T324" s="3">
        <v>0</v>
      </c>
      <c r="U324" s="3">
        <v>0</v>
      </c>
      <c r="V324" s="3">
        <v>45289236</v>
      </c>
      <c r="W324" s="3">
        <v>21187947</v>
      </c>
      <c r="Y324" t="s">
        <v>49</v>
      </c>
      <c r="Z324" t="s">
        <v>2943</v>
      </c>
      <c r="AA324" t="s">
        <v>515</v>
      </c>
      <c r="AB324" t="s">
        <v>595</v>
      </c>
      <c r="AC324" t="s">
        <v>51</v>
      </c>
      <c r="AF324">
        <v>79471574</v>
      </c>
      <c r="AG324" t="s">
        <v>2836</v>
      </c>
      <c r="AH324" t="s">
        <v>121</v>
      </c>
      <c r="AI324" t="s">
        <v>2783</v>
      </c>
      <c r="AJ324" t="s">
        <v>2784</v>
      </c>
      <c r="AK324" t="s">
        <v>2944</v>
      </c>
      <c r="AL324" t="s">
        <v>2945</v>
      </c>
      <c r="AM324">
        <v>3811700</v>
      </c>
      <c r="AN324">
        <v>3233</v>
      </c>
      <c r="AQ324" t="s">
        <v>58</v>
      </c>
      <c r="AR324" t="s">
        <v>104</v>
      </c>
      <c r="AS324" t="s">
        <v>371</v>
      </c>
      <c r="AT324" t="s">
        <v>2812</v>
      </c>
      <c r="AU324" t="s">
        <v>2813</v>
      </c>
      <c r="AV324" t="s">
        <v>2946</v>
      </c>
    </row>
    <row r="325" spans="1:48" x14ac:dyDescent="0.25">
      <c r="A325" t="s">
        <v>2947</v>
      </c>
      <c r="B325">
        <v>0</v>
      </c>
      <c r="C325">
        <v>0</v>
      </c>
      <c r="D325" t="s">
        <v>2172</v>
      </c>
      <c r="E325" s="1">
        <v>44579</v>
      </c>
      <c r="F325" s="1">
        <v>44582</v>
      </c>
      <c r="G325" s="1">
        <v>44582</v>
      </c>
      <c r="H325" s="1">
        <v>44926</v>
      </c>
      <c r="I325" s="1">
        <v>44926</v>
      </c>
      <c r="L325" t="s">
        <v>319</v>
      </c>
      <c r="M325" t="s">
        <v>46</v>
      </c>
      <c r="N325">
        <v>1152713814</v>
      </c>
      <c r="O325" t="s">
        <v>2948</v>
      </c>
      <c r="P325" t="s">
        <v>1316</v>
      </c>
      <c r="Q325" t="s">
        <v>2949</v>
      </c>
      <c r="R325" s="3">
        <v>3502000</v>
      </c>
      <c r="S325" s="3">
        <v>40156267</v>
      </c>
      <c r="T325" s="3">
        <v>0</v>
      </c>
      <c r="U325" s="3">
        <v>0</v>
      </c>
      <c r="V325" s="3">
        <v>40156267</v>
      </c>
      <c r="W325" s="3">
        <v>22179333</v>
      </c>
      <c r="Y325" t="s">
        <v>49</v>
      </c>
      <c r="Z325" t="s">
        <v>2950</v>
      </c>
      <c r="AA325" t="s">
        <v>515</v>
      </c>
      <c r="AB325" t="s">
        <v>781</v>
      </c>
      <c r="AC325" t="s">
        <v>51</v>
      </c>
      <c r="AF325">
        <v>52554793</v>
      </c>
      <c r="AG325" t="s">
        <v>186</v>
      </c>
      <c r="AH325" t="s">
        <v>121</v>
      </c>
      <c r="AI325" t="s">
        <v>187</v>
      </c>
      <c r="AJ325" t="s">
        <v>155</v>
      </c>
      <c r="AK325" t="s">
        <v>2951</v>
      </c>
      <c r="AM325">
        <v>3811700</v>
      </c>
      <c r="AQ325" t="s">
        <v>58</v>
      </c>
      <c r="AR325" t="s">
        <v>104</v>
      </c>
      <c r="AS325" t="s">
        <v>371</v>
      </c>
      <c r="AT325" t="s">
        <v>1256</v>
      </c>
      <c r="AU325" t="s">
        <v>636</v>
      </c>
      <c r="AV325" t="s">
        <v>2952</v>
      </c>
    </row>
    <row r="326" spans="1:48" x14ac:dyDescent="0.25">
      <c r="A326" t="s">
        <v>2953</v>
      </c>
      <c r="B326">
        <v>0</v>
      </c>
      <c r="C326">
        <v>0</v>
      </c>
      <c r="D326" t="s">
        <v>2954</v>
      </c>
      <c r="E326" s="1">
        <v>44580</v>
      </c>
      <c r="F326" s="1">
        <v>44586</v>
      </c>
      <c r="G326" s="1">
        <v>44586</v>
      </c>
      <c r="H326" s="1">
        <v>44926</v>
      </c>
      <c r="I326" s="1">
        <v>44926</v>
      </c>
      <c r="L326" t="s">
        <v>319</v>
      </c>
      <c r="M326" t="s">
        <v>46</v>
      </c>
      <c r="N326">
        <v>1019100672</v>
      </c>
      <c r="O326" t="s">
        <v>2955</v>
      </c>
      <c r="P326" t="s">
        <v>2956</v>
      </c>
      <c r="Q326" t="s">
        <v>2957</v>
      </c>
      <c r="R326" s="3">
        <v>3376526</v>
      </c>
      <c r="S326" s="3">
        <v>38717498</v>
      </c>
      <c r="T326" s="3">
        <v>0</v>
      </c>
      <c r="U326" s="3">
        <v>0</v>
      </c>
      <c r="V326" s="3">
        <v>38717498</v>
      </c>
      <c r="W326" s="3">
        <v>17557935</v>
      </c>
      <c r="Y326" t="s">
        <v>49</v>
      </c>
      <c r="Z326" t="s">
        <v>2958</v>
      </c>
      <c r="AA326" t="s">
        <v>515</v>
      </c>
      <c r="AB326" t="s">
        <v>595</v>
      </c>
      <c r="AC326" t="s">
        <v>51</v>
      </c>
      <c r="AF326">
        <v>79334794</v>
      </c>
      <c r="AG326" t="s">
        <v>2959</v>
      </c>
      <c r="AH326" t="s">
        <v>2960</v>
      </c>
      <c r="AI326" t="s">
        <v>2961</v>
      </c>
      <c r="AJ326" t="s">
        <v>188</v>
      </c>
      <c r="AK326" t="s">
        <v>2962</v>
      </c>
      <c r="AL326" t="s">
        <v>2963</v>
      </c>
      <c r="AM326">
        <v>3811700</v>
      </c>
      <c r="AN326">
        <v>3838</v>
      </c>
      <c r="AQ326" t="s">
        <v>58</v>
      </c>
      <c r="AR326" t="s">
        <v>104</v>
      </c>
      <c r="AS326" t="s">
        <v>371</v>
      </c>
      <c r="AT326" t="s">
        <v>968</v>
      </c>
      <c r="AU326" t="s">
        <v>969</v>
      </c>
      <c r="AV326" t="s">
        <v>2964</v>
      </c>
    </row>
    <row r="327" spans="1:48" x14ac:dyDescent="0.25">
      <c r="A327" t="s">
        <v>2965</v>
      </c>
      <c r="B327">
        <v>0</v>
      </c>
      <c r="C327">
        <v>0</v>
      </c>
      <c r="D327" t="s">
        <v>2954</v>
      </c>
      <c r="E327" s="1">
        <v>44580</v>
      </c>
      <c r="F327" s="1">
        <v>44585</v>
      </c>
      <c r="G327" s="1">
        <v>44585</v>
      </c>
      <c r="H327" s="1">
        <v>44926</v>
      </c>
      <c r="I327" s="1">
        <v>44926</v>
      </c>
      <c r="L327" t="s">
        <v>319</v>
      </c>
      <c r="M327" t="s">
        <v>46</v>
      </c>
      <c r="N327">
        <v>1016061476</v>
      </c>
      <c r="O327" t="s">
        <v>2966</v>
      </c>
      <c r="P327" t="s">
        <v>1749</v>
      </c>
      <c r="Q327" t="s">
        <v>2967</v>
      </c>
      <c r="R327" s="3">
        <v>3376526</v>
      </c>
      <c r="S327" s="3">
        <v>38717498</v>
      </c>
      <c r="T327" s="3">
        <v>0</v>
      </c>
      <c r="U327" s="3">
        <v>0</v>
      </c>
      <c r="V327" s="3">
        <v>38717498</v>
      </c>
      <c r="W327" s="3">
        <v>17670486</v>
      </c>
      <c r="Y327" t="s">
        <v>49</v>
      </c>
      <c r="Z327" t="s">
        <v>2968</v>
      </c>
      <c r="AA327" t="s">
        <v>515</v>
      </c>
      <c r="AB327" t="s">
        <v>595</v>
      </c>
      <c r="AC327" t="s">
        <v>51</v>
      </c>
      <c r="AF327">
        <v>79334794</v>
      </c>
      <c r="AG327" t="s">
        <v>2959</v>
      </c>
      <c r="AH327" t="s">
        <v>2960</v>
      </c>
      <c r="AI327" t="s">
        <v>2961</v>
      </c>
      <c r="AJ327" t="s">
        <v>188</v>
      </c>
      <c r="AK327" t="s">
        <v>2969</v>
      </c>
      <c r="AL327" t="s">
        <v>2970</v>
      </c>
      <c r="AM327">
        <v>3811700</v>
      </c>
      <c r="AN327">
        <v>2869</v>
      </c>
      <c r="AQ327" t="s">
        <v>58</v>
      </c>
      <c r="AR327" t="s">
        <v>104</v>
      </c>
      <c r="AS327" t="s">
        <v>371</v>
      </c>
      <c r="AT327" t="s">
        <v>968</v>
      </c>
      <c r="AU327" t="s">
        <v>969</v>
      </c>
      <c r="AV327" t="s">
        <v>2971</v>
      </c>
    </row>
    <row r="328" spans="1:48" x14ac:dyDescent="0.25">
      <c r="A328" t="s">
        <v>2972</v>
      </c>
      <c r="B328">
        <v>0</v>
      </c>
      <c r="C328">
        <v>0</v>
      </c>
      <c r="D328" t="s">
        <v>2954</v>
      </c>
      <c r="E328" s="1">
        <v>44580</v>
      </c>
      <c r="F328" s="1">
        <v>44585</v>
      </c>
      <c r="G328" s="1">
        <v>44585</v>
      </c>
      <c r="H328" s="1">
        <v>44926</v>
      </c>
      <c r="I328" s="1">
        <v>44926</v>
      </c>
      <c r="L328" t="s">
        <v>319</v>
      </c>
      <c r="M328" t="s">
        <v>46</v>
      </c>
      <c r="N328">
        <v>1010176488</v>
      </c>
      <c r="O328" t="s">
        <v>2973</v>
      </c>
      <c r="P328" t="s">
        <v>1749</v>
      </c>
      <c r="Q328" t="s">
        <v>2967</v>
      </c>
      <c r="R328" s="3">
        <v>3376526</v>
      </c>
      <c r="S328" s="3">
        <v>38717498</v>
      </c>
      <c r="T328" s="3">
        <v>0</v>
      </c>
      <c r="U328" s="3">
        <v>0</v>
      </c>
      <c r="V328" s="3">
        <v>38717498</v>
      </c>
      <c r="W328" s="3">
        <v>17670486</v>
      </c>
      <c r="Y328" t="s">
        <v>49</v>
      </c>
      <c r="Z328" t="s">
        <v>2974</v>
      </c>
      <c r="AA328" t="s">
        <v>515</v>
      </c>
      <c r="AB328" t="s">
        <v>595</v>
      </c>
      <c r="AC328" t="s">
        <v>51</v>
      </c>
      <c r="AF328">
        <v>79334794</v>
      </c>
      <c r="AG328" t="s">
        <v>2959</v>
      </c>
      <c r="AH328" t="s">
        <v>2960</v>
      </c>
      <c r="AI328" t="s">
        <v>2961</v>
      </c>
      <c r="AJ328" t="s">
        <v>188</v>
      </c>
      <c r="AK328" t="s">
        <v>2975</v>
      </c>
      <c r="AL328" t="s">
        <v>2976</v>
      </c>
      <c r="AM328">
        <v>3811700</v>
      </c>
      <c r="AN328">
        <v>2868</v>
      </c>
      <c r="AQ328" t="s">
        <v>58</v>
      </c>
      <c r="AR328" t="s">
        <v>104</v>
      </c>
      <c r="AS328" t="s">
        <v>371</v>
      </c>
      <c r="AT328" t="s">
        <v>968</v>
      </c>
      <c r="AU328" t="s">
        <v>969</v>
      </c>
      <c r="AV328" t="s">
        <v>2977</v>
      </c>
    </row>
    <row r="329" spans="1:48" x14ac:dyDescent="0.25">
      <c r="A329" t="s">
        <v>2978</v>
      </c>
      <c r="B329">
        <v>0</v>
      </c>
      <c r="C329">
        <v>0</v>
      </c>
      <c r="D329" t="s">
        <v>2979</v>
      </c>
      <c r="E329" s="1">
        <v>44580</v>
      </c>
      <c r="F329" s="1">
        <v>44585</v>
      </c>
      <c r="G329" s="1">
        <v>44585</v>
      </c>
      <c r="H329" s="1">
        <v>44926</v>
      </c>
      <c r="I329" s="1">
        <v>44926</v>
      </c>
      <c r="L329" t="s">
        <v>319</v>
      </c>
      <c r="M329" t="s">
        <v>46</v>
      </c>
      <c r="N329">
        <v>1031168190</v>
      </c>
      <c r="O329" t="s">
        <v>2980</v>
      </c>
      <c r="P329" t="s">
        <v>1749</v>
      </c>
      <c r="Q329" t="s">
        <v>2981</v>
      </c>
      <c r="R329" s="3">
        <v>2821994</v>
      </c>
      <c r="S329" s="3">
        <v>32170731</v>
      </c>
      <c r="T329" s="3">
        <v>0</v>
      </c>
      <c r="U329" s="3">
        <v>0</v>
      </c>
      <c r="V329" s="3">
        <v>32170731</v>
      </c>
      <c r="W329" s="3">
        <v>14768435</v>
      </c>
      <c r="Y329" t="s">
        <v>49</v>
      </c>
      <c r="Z329" t="s">
        <v>2982</v>
      </c>
      <c r="AA329" t="s">
        <v>515</v>
      </c>
      <c r="AB329" t="s">
        <v>595</v>
      </c>
      <c r="AC329" t="s">
        <v>51</v>
      </c>
      <c r="AF329">
        <v>79471574</v>
      </c>
      <c r="AG329" t="s">
        <v>2836</v>
      </c>
      <c r="AH329" t="s">
        <v>121</v>
      </c>
      <c r="AI329" t="s">
        <v>2783</v>
      </c>
      <c r="AJ329" t="s">
        <v>2784</v>
      </c>
      <c r="AK329" t="s">
        <v>2983</v>
      </c>
      <c r="AL329" t="s">
        <v>2984</v>
      </c>
      <c r="AM329">
        <v>3811700</v>
      </c>
      <c r="AN329">
        <v>1202</v>
      </c>
      <c r="AQ329" t="s">
        <v>58</v>
      </c>
      <c r="AR329" t="s">
        <v>104</v>
      </c>
      <c r="AS329" t="s">
        <v>371</v>
      </c>
      <c r="AT329" t="s">
        <v>2787</v>
      </c>
      <c r="AU329" t="s">
        <v>2788</v>
      </c>
      <c r="AV329" t="s">
        <v>2985</v>
      </c>
    </row>
    <row r="330" spans="1:48" x14ac:dyDescent="0.25">
      <c r="A330" t="s">
        <v>2986</v>
      </c>
      <c r="B330">
        <v>0</v>
      </c>
      <c r="C330">
        <v>0</v>
      </c>
      <c r="D330" t="s">
        <v>2987</v>
      </c>
      <c r="E330" s="1">
        <v>44580</v>
      </c>
      <c r="F330" s="1">
        <v>44582</v>
      </c>
      <c r="G330" s="1">
        <v>44582</v>
      </c>
      <c r="H330" s="1">
        <v>44926</v>
      </c>
      <c r="I330" s="1">
        <v>44926</v>
      </c>
      <c r="L330" t="s">
        <v>319</v>
      </c>
      <c r="M330" t="s">
        <v>46</v>
      </c>
      <c r="N330">
        <v>10551921</v>
      </c>
      <c r="O330" t="s">
        <v>2988</v>
      </c>
      <c r="P330" t="s">
        <v>1316</v>
      </c>
      <c r="Q330" t="s">
        <v>2989</v>
      </c>
      <c r="R330" s="3">
        <v>10672516</v>
      </c>
      <c r="S330" s="3">
        <v>121666682</v>
      </c>
      <c r="T330" s="3">
        <v>0</v>
      </c>
      <c r="U330" s="3">
        <v>0</v>
      </c>
      <c r="V330" s="3">
        <v>121666682</v>
      </c>
      <c r="W330" s="3">
        <v>56920085</v>
      </c>
      <c r="Y330" t="s">
        <v>49</v>
      </c>
      <c r="Z330" t="s">
        <v>2990</v>
      </c>
      <c r="AA330" t="s">
        <v>515</v>
      </c>
      <c r="AB330" t="s">
        <v>595</v>
      </c>
      <c r="AC330" t="s">
        <v>51</v>
      </c>
      <c r="AF330">
        <v>16669169</v>
      </c>
      <c r="AG330" t="s">
        <v>2991</v>
      </c>
      <c r="AH330" t="s">
        <v>227</v>
      </c>
      <c r="AI330" t="s">
        <v>2783</v>
      </c>
      <c r="AJ330" t="s">
        <v>2784</v>
      </c>
      <c r="AK330" t="s">
        <v>2992</v>
      </c>
      <c r="AL330" t="s">
        <v>2993</v>
      </c>
      <c r="AM330">
        <v>3811700</v>
      </c>
      <c r="AN330">
        <v>3265</v>
      </c>
      <c r="AQ330" t="s">
        <v>58</v>
      </c>
      <c r="AR330" t="s">
        <v>104</v>
      </c>
      <c r="AS330" t="s">
        <v>371</v>
      </c>
      <c r="AT330" t="s">
        <v>2812</v>
      </c>
      <c r="AU330" t="s">
        <v>2813</v>
      </c>
      <c r="AV330" t="s">
        <v>2994</v>
      </c>
    </row>
    <row r="331" spans="1:48" x14ac:dyDescent="0.25">
      <c r="A331" t="s">
        <v>2995</v>
      </c>
      <c r="B331">
        <v>0</v>
      </c>
      <c r="C331">
        <v>0</v>
      </c>
      <c r="D331" t="s">
        <v>2996</v>
      </c>
      <c r="E331" s="1">
        <v>44580</v>
      </c>
      <c r="F331" s="1">
        <v>44582</v>
      </c>
      <c r="G331" s="1">
        <v>44582</v>
      </c>
      <c r="H331" s="1">
        <v>44926</v>
      </c>
      <c r="I331" s="1">
        <v>44926</v>
      </c>
      <c r="L331" t="s">
        <v>319</v>
      </c>
      <c r="M331" t="s">
        <v>46</v>
      </c>
      <c r="N331">
        <v>80073771</v>
      </c>
      <c r="O331" t="s">
        <v>2997</v>
      </c>
      <c r="P331" t="s">
        <v>1316</v>
      </c>
      <c r="Q331" t="s">
        <v>2780</v>
      </c>
      <c r="R331" s="3">
        <v>15915123</v>
      </c>
      <c r="S331" s="3">
        <v>181432402</v>
      </c>
      <c r="T331" s="3">
        <v>0</v>
      </c>
      <c r="U331" s="3">
        <v>0</v>
      </c>
      <c r="V331" s="3">
        <v>181432402</v>
      </c>
      <c r="W331" s="3">
        <v>84880656</v>
      </c>
      <c r="Y331" t="s">
        <v>49</v>
      </c>
      <c r="Z331" t="s">
        <v>2998</v>
      </c>
      <c r="AA331" t="s">
        <v>515</v>
      </c>
      <c r="AB331" t="s">
        <v>595</v>
      </c>
      <c r="AC331" t="s">
        <v>51</v>
      </c>
      <c r="AF331">
        <v>79042473</v>
      </c>
      <c r="AG331" t="s">
        <v>2851</v>
      </c>
      <c r="AH331" t="s">
        <v>2852</v>
      </c>
      <c r="AI331" t="s">
        <v>2783</v>
      </c>
      <c r="AJ331" t="s">
        <v>2784</v>
      </c>
      <c r="AK331" t="s">
        <v>2999</v>
      </c>
      <c r="AL331" t="s">
        <v>3000</v>
      </c>
      <c r="AM331">
        <v>3811700</v>
      </c>
      <c r="AN331">
        <v>4235</v>
      </c>
      <c r="AQ331" t="s">
        <v>58</v>
      </c>
      <c r="AR331" t="s">
        <v>104</v>
      </c>
      <c r="AS331" t="s">
        <v>371</v>
      </c>
      <c r="AT331" t="s">
        <v>2812</v>
      </c>
      <c r="AU331" t="s">
        <v>2813</v>
      </c>
      <c r="AV331" t="s">
        <v>3001</v>
      </c>
    </row>
    <row r="332" spans="1:48" x14ac:dyDescent="0.25">
      <c r="A332" t="s">
        <v>3002</v>
      </c>
      <c r="B332">
        <v>0</v>
      </c>
      <c r="C332">
        <v>0</v>
      </c>
      <c r="D332" t="s">
        <v>2987</v>
      </c>
      <c r="E332" s="1">
        <v>44580</v>
      </c>
      <c r="F332" s="1">
        <v>44582</v>
      </c>
      <c r="G332" s="1">
        <v>44582</v>
      </c>
      <c r="H332" s="1">
        <v>44926</v>
      </c>
      <c r="I332" s="1">
        <v>44926</v>
      </c>
      <c r="L332" t="s">
        <v>319</v>
      </c>
      <c r="M332" t="s">
        <v>46</v>
      </c>
      <c r="N332">
        <v>79157824</v>
      </c>
      <c r="O332" t="s">
        <v>3003</v>
      </c>
      <c r="P332" t="s">
        <v>1316</v>
      </c>
      <c r="Q332" t="s">
        <v>2780</v>
      </c>
      <c r="R332" s="3">
        <v>15915123</v>
      </c>
      <c r="S332" s="3">
        <v>181432402</v>
      </c>
      <c r="T332" s="3">
        <v>0</v>
      </c>
      <c r="U332" s="3">
        <v>0</v>
      </c>
      <c r="V332" s="3">
        <v>181432402</v>
      </c>
      <c r="W332" s="3">
        <v>84880656</v>
      </c>
      <c r="Y332" t="s">
        <v>49</v>
      </c>
      <c r="Z332" t="s">
        <v>3004</v>
      </c>
      <c r="AA332" t="s">
        <v>515</v>
      </c>
      <c r="AB332" t="s">
        <v>595</v>
      </c>
      <c r="AC332" t="s">
        <v>51</v>
      </c>
      <c r="AF332">
        <v>51959287</v>
      </c>
      <c r="AG332" t="s">
        <v>3005</v>
      </c>
      <c r="AH332" t="s">
        <v>3006</v>
      </c>
      <c r="AI332" t="s">
        <v>2783</v>
      </c>
      <c r="AJ332" t="s">
        <v>2784</v>
      </c>
      <c r="AK332" t="s">
        <v>3007</v>
      </c>
      <c r="AL332" t="s">
        <v>3008</v>
      </c>
      <c r="AM332">
        <v>3811700</v>
      </c>
      <c r="AN332">
        <v>1208</v>
      </c>
      <c r="AQ332" t="s">
        <v>58</v>
      </c>
      <c r="AR332" t="s">
        <v>104</v>
      </c>
      <c r="AS332" t="s">
        <v>371</v>
      </c>
      <c r="AT332" t="s">
        <v>2812</v>
      </c>
      <c r="AU332" t="s">
        <v>2813</v>
      </c>
      <c r="AV332" t="s">
        <v>3009</v>
      </c>
    </row>
    <row r="333" spans="1:48" x14ac:dyDescent="0.25">
      <c r="A333" t="s">
        <v>3010</v>
      </c>
      <c r="B333">
        <v>0</v>
      </c>
      <c r="C333">
        <v>0</v>
      </c>
      <c r="D333" t="s">
        <v>3011</v>
      </c>
      <c r="E333" s="1">
        <v>44580</v>
      </c>
      <c r="F333" s="1">
        <v>44585</v>
      </c>
      <c r="G333" s="1">
        <v>44585</v>
      </c>
      <c r="H333" s="1">
        <v>44926</v>
      </c>
      <c r="I333" s="1">
        <v>44926</v>
      </c>
      <c r="L333" t="s">
        <v>45</v>
      </c>
      <c r="M333" t="s">
        <v>46</v>
      </c>
      <c r="N333">
        <v>11365162</v>
      </c>
      <c r="O333" t="s">
        <v>3012</v>
      </c>
      <c r="P333" t="s">
        <v>1749</v>
      </c>
      <c r="Q333" t="s">
        <v>3013</v>
      </c>
      <c r="R333" s="3">
        <v>10330740</v>
      </c>
      <c r="S333" s="3">
        <v>126758520</v>
      </c>
      <c r="T333" s="3">
        <v>0</v>
      </c>
      <c r="U333" s="3">
        <v>0</v>
      </c>
      <c r="V333" s="3">
        <v>126758520</v>
      </c>
      <c r="W333" s="3">
        <v>62422380</v>
      </c>
      <c r="Y333" t="s">
        <v>49</v>
      </c>
      <c r="Z333" t="s">
        <v>3014</v>
      </c>
      <c r="AA333" t="s">
        <v>515</v>
      </c>
      <c r="AB333" t="s">
        <v>595</v>
      </c>
      <c r="AC333" t="s">
        <v>51</v>
      </c>
      <c r="AF333">
        <v>67020057</v>
      </c>
      <c r="AG333" t="s">
        <v>152</v>
      </c>
      <c r="AH333" t="s">
        <v>153</v>
      </c>
      <c r="AI333" t="s">
        <v>154</v>
      </c>
      <c r="AJ333" t="s">
        <v>155</v>
      </c>
      <c r="AK333" t="s">
        <v>3015</v>
      </c>
      <c r="AL333" t="s">
        <v>3016</v>
      </c>
      <c r="AM333">
        <v>3811700</v>
      </c>
      <c r="AN333">
        <v>3368</v>
      </c>
      <c r="AQ333" t="s">
        <v>58</v>
      </c>
      <c r="AR333" t="s">
        <v>104</v>
      </c>
      <c r="AS333" t="s">
        <v>371</v>
      </c>
      <c r="AT333" t="s">
        <v>1276</v>
      </c>
      <c r="AU333" t="s">
        <v>1277</v>
      </c>
      <c r="AV333" t="s">
        <v>3017</v>
      </c>
    </row>
    <row r="334" spans="1:48" x14ac:dyDescent="0.25">
      <c r="A334" t="s">
        <v>3018</v>
      </c>
      <c r="B334">
        <v>0</v>
      </c>
      <c r="C334">
        <v>0</v>
      </c>
      <c r="D334" t="s">
        <v>2045</v>
      </c>
      <c r="E334" s="1">
        <v>44580</v>
      </c>
      <c r="F334" s="1">
        <v>44582</v>
      </c>
      <c r="G334" s="1">
        <v>44582</v>
      </c>
      <c r="H334" s="1">
        <v>44926</v>
      </c>
      <c r="I334" s="1">
        <v>44926</v>
      </c>
      <c r="L334" t="s">
        <v>319</v>
      </c>
      <c r="M334" t="s">
        <v>46</v>
      </c>
      <c r="N334">
        <v>52738367</v>
      </c>
      <c r="O334" t="s">
        <v>3019</v>
      </c>
      <c r="P334" t="s">
        <v>1316</v>
      </c>
      <c r="Q334" t="s">
        <v>1993</v>
      </c>
      <c r="R334" s="3">
        <v>5135817</v>
      </c>
      <c r="S334" s="3">
        <v>59661077</v>
      </c>
      <c r="T334" s="3">
        <v>0</v>
      </c>
      <c r="U334" s="3">
        <v>0</v>
      </c>
      <c r="V334" s="3">
        <v>59661077</v>
      </c>
      <c r="W334" s="3">
        <v>27391024</v>
      </c>
      <c r="Y334" t="s">
        <v>49</v>
      </c>
      <c r="Z334" t="s">
        <v>3020</v>
      </c>
      <c r="AA334" t="s">
        <v>515</v>
      </c>
      <c r="AB334" t="s">
        <v>595</v>
      </c>
      <c r="AC334" t="s">
        <v>51</v>
      </c>
      <c r="AF334">
        <v>52554793</v>
      </c>
      <c r="AG334" t="s">
        <v>186</v>
      </c>
      <c r="AH334" t="s">
        <v>121</v>
      </c>
      <c r="AI334" t="s">
        <v>187</v>
      </c>
      <c r="AJ334" t="s">
        <v>155</v>
      </c>
      <c r="AK334" t="s">
        <v>3021</v>
      </c>
      <c r="AM334">
        <v>3811700</v>
      </c>
      <c r="AN334">
        <v>3803</v>
      </c>
      <c r="AQ334" t="s">
        <v>58</v>
      </c>
      <c r="AR334" t="s">
        <v>104</v>
      </c>
      <c r="AS334" t="s">
        <v>371</v>
      </c>
      <c r="AT334" t="s">
        <v>1256</v>
      </c>
      <c r="AU334" t="s">
        <v>636</v>
      </c>
      <c r="AV334" t="s">
        <v>3022</v>
      </c>
    </row>
    <row r="335" spans="1:48" x14ac:dyDescent="0.25">
      <c r="A335" t="s">
        <v>3023</v>
      </c>
      <c r="B335">
        <v>0</v>
      </c>
      <c r="C335">
        <v>0</v>
      </c>
      <c r="D335" t="s">
        <v>3024</v>
      </c>
      <c r="E335" s="1">
        <v>44580</v>
      </c>
      <c r="F335" s="1">
        <v>44582</v>
      </c>
      <c r="G335" s="1">
        <v>44582</v>
      </c>
      <c r="H335" s="1">
        <v>44926</v>
      </c>
      <c r="I335" s="1">
        <v>44926</v>
      </c>
      <c r="L335" t="s">
        <v>319</v>
      </c>
      <c r="M335" t="s">
        <v>46</v>
      </c>
      <c r="N335">
        <v>1123513863</v>
      </c>
      <c r="O335" t="s">
        <v>3025</v>
      </c>
      <c r="P335" t="s">
        <v>1316</v>
      </c>
      <c r="Q335" t="s">
        <v>2967</v>
      </c>
      <c r="R335" s="3">
        <v>3376526</v>
      </c>
      <c r="S335" s="3">
        <v>38717498</v>
      </c>
      <c r="T335" s="3">
        <v>0</v>
      </c>
      <c r="U335" s="3">
        <v>0</v>
      </c>
      <c r="V335" s="3">
        <v>38717498</v>
      </c>
      <c r="W335" s="3">
        <v>18008139</v>
      </c>
      <c r="Y335" t="s">
        <v>49</v>
      </c>
      <c r="Z335" t="s">
        <v>3026</v>
      </c>
      <c r="AA335" t="s">
        <v>515</v>
      </c>
      <c r="AB335" t="s">
        <v>595</v>
      </c>
      <c r="AC335" t="s">
        <v>51</v>
      </c>
      <c r="AF335">
        <v>79334794</v>
      </c>
      <c r="AG335" t="s">
        <v>2959</v>
      </c>
      <c r="AH335" t="s">
        <v>2960</v>
      </c>
      <c r="AI335" t="s">
        <v>2961</v>
      </c>
      <c r="AJ335" t="s">
        <v>188</v>
      </c>
      <c r="AK335" t="s">
        <v>3027</v>
      </c>
      <c r="AL335" t="s">
        <v>3028</v>
      </c>
      <c r="AM335">
        <v>3811700</v>
      </c>
      <c r="AN335">
        <v>4842</v>
      </c>
      <c r="AQ335" t="s">
        <v>58</v>
      </c>
      <c r="AR335" t="s">
        <v>104</v>
      </c>
      <c r="AS335" t="s">
        <v>371</v>
      </c>
      <c r="AT335" t="s">
        <v>968</v>
      </c>
      <c r="AU335" t="s">
        <v>969</v>
      </c>
      <c r="AV335" t="s">
        <v>3029</v>
      </c>
    </row>
    <row r="336" spans="1:48" x14ac:dyDescent="0.25">
      <c r="A336" t="s">
        <v>3030</v>
      </c>
      <c r="B336">
        <v>0</v>
      </c>
      <c r="C336">
        <v>0</v>
      </c>
      <c r="D336" t="s">
        <v>3031</v>
      </c>
      <c r="E336" s="1">
        <v>44580</v>
      </c>
      <c r="F336" s="1">
        <v>44585</v>
      </c>
      <c r="G336" s="1">
        <v>44585</v>
      </c>
      <c r="H336" s="1">
        <v>44926</v>
      </c>
      <c r="I336" s="1">
        <v>44926</v>
      </c>
      <c r="L336" t="s">
        <v>319</v>
      </c>
      <c r="M336" t="s">
        <v>46</v>
      </c>
      <c r="N336">
        <v>79874910</v>
      </c>
      <c r="O336" t="s">
        <v>3032</v>
      </c>
      <c r="P336" t="s">
        <v>1749</v>
      </c>
      <c r="Q336" t="s">
        <v>3033</v>
      </c>
      <c r="R336" s="3">
        <v>13627993</v>
      </c>
      <c r="S336" s="3">
        <v>156267653</v>
      </c>
      <c r="T336" s="3">
        <v>0</v>
      </c>
      <c r="U336" s="3">
        <v>0</v>
      </c>
      <c r="V336" s="3">
        <v>156267653</v>
      </c>
      <c r="W336" s="3">
        <v>71319830</v>
      </c>
      <c r="Y336" t="s">
        <v>49</v>
      </c>
      <c r="Z336" t="s">
        <v>3034</v>
      </c>
      <c r="AA336" t="s">
        <v>515</v>
      </c>
      <c r="AB336" t="s">
        <v>595</v>
      </c>
      <c r="AC336" t="s">
        <v>51</v>
      </c>
      <c r="AF336">
        <v>51603790</v>
      </c>
      <c r="AG336" t="s">
        <v>2782</v>
      </c>
      <c r="AH336" t="s">
        <v>121</v>
      </c>
      <c r="AI336" t="s">
        <v>2783</v>
      </c>
      <c r="AJ336" t="s">
        <v>2784</v>
      </c>
      <c r="AK336" t="s">
        <v>3035</v>
      </c>
      <c r="AL336" t="s">
        <v>3036</v>
      </c>
      <c r="AM336">
        <v>3811700</v>
      </c>
      <c r="AN336">
        <v>3226</v>
      </c>
      <c r="AQ336" t="s">
        <v>58</v>
      </c>
      <c r="AR336" t="s">
        <v>104</v>
      </c>
      <c r="AS336" t="s">
        <v>371</v>
      </c>
      <c r="AT336" t="s">
        <v>2812</v>
      </c>
      <c r="AU336" t="s">
        <v>2813</v>
      </c>
      <c r="AV336" t="s">
        <v>3037</v>
      </c>
    </row>
    <row r="337" spans="1:48" x14ac:dyDescent="0.25">
      <c r="A337" t="s">
        <v>3038</v>
      </c>
      <c r="B337">
        <v>0</v>
      </c>
      <c r="C337">
        <v>0</v>
      </c>
      <c r="D337" t="s">
        <v>2231</v>
      </c>
      <c r="E337" s="1">
        <v>44580</v>
      </c>
      <c r="F337" s="1">
        <v>44585</v>
      </c>
      <c r="G337" s="1">
        <v>44585</v>
      </c>
      <c r="H337" s="1">
        <v>44926</v>
      </c>
      <c r="I337" s="1">
        <v>44926</v>
      </c>
      <c r="L337" t="s">
        <v>319</v>
      </c>
      <c r="M337" t="s">
        <v>46</v>
      </c>
      <c r="N337">
        <v>86056580</v>
      </c>
      <c r="O337" t="s">
        <v>3039</v>
      </c>
      <c r="P337" t="s">
        <v>1749</v>
      </c>
      <c r="Q337" t="s">
        <v>3040</v>
      </c>
      <c r="R337" s="3">
        <v>7744570</v>
      </c>
      <c r="S337" s="3">
        <v>87771793</v>
      </c>
      <c r="T337" s="3">
        <v>0</v>
      </c>
      <c r="U337" s="3">
        <v>0</v>
      </c>
      <c r="V337" s="3">
        <v>87771793</v>
      </c>
      <c r="W337" s="3">
        <v>40529916</v>
      </c>
      <c r="Y337" t="s">
        <v>49</v>
      </c>
      <c r="Z337" t="s">
        <v>3041</v>
      </c>
      <c r="AA337" t="s">
        <v>544</v>
      </c>
      <c r="AB337" t="s">
        <v>595</v>
      </c>
      <c r="AC337" t="s">
        <v>51</v>
      </c>
      <c r="AF337">
        <v>51759269</v>
      </c>
      <c r="AG337" t="s">
        <v>1349</v>
      </c>
      <c r="AH337" t="s">
        <v>1350</v>
      </c>
      <c r="AI337" t="s">
        <v>1351</v>
      </c>
      <c r="AJ337" t="s">
        <v>1037</v>
      </c>
      <c r="AK337" t="s">
        <v>3042</v>
      </c>
      <c r="AL337" t="s">
        <v>3043</v>
      </c>
      <c r="AM337">
        <v>3811700</v>
      </c>
      <c r="AN337">
        <v>4816</v>
      </c>
      <c r="AQ337" t="s">
        <v>58</v>
      </c>
      <c r="AR337" t="s">
        <v>104</v>
      </c>
      <c r="AS337" t="s">
        <v>371</v>
      </c>
      <c r="AT337" t="s">
        <v>968</v>
      </c>
      <c r="AU337" t="s">
        <v>969</v>
      </c>
      <c r="AV337" t="s">
        <v>3044</v>
      </c>
    </row>
    <row r="338" spans="1:48" x14ac:dyDescent="0.25">
      <c r="A338" t="s">
        <v>3045</v>
      </c>
      <c r="B338">
        <v>0</v>
      </c>
      <c r="C338">
        <v>0</v>
      </c>
      <c r="D338" t="s">
        <v>2231</v>
      </c>
      <c r="E338" s="1">
        <v>44580</v>
      </c>
      <c r="F338" s="1">
        <v>44585</v>
      </c>
      <c r="G338" s="1">
        <v>44585</v>
      </c>
      <c r="H338" s="1">
        <v>44926</v>
      </c>
      <c r="I338" s="1">
        <v>44926</v>
      </c>
      <c r="L338" t="s">
        <v>319</v>
      </c>
      <c r="M338" t="s">
        <v>46</v>
      </c>
      <c r="N338">
        <v>79894191</v>
      </c>
      <c r="O338" t="s">
        <v>3046</v>
      </c>
      <c r="P338" t="s">
        <v>1749</v>
      </c>
      <c r="Q338" t="s">
        <v>3047</v>
      </c>
      <c r="R338" s="3">
        <v>8364329</v>
      </c>
      <c r="S338" s="3">
        <v>94795729</v>
      </c>
      <c r="T338" s="3">
        <v>0</v>
      </c>
      <c r="U338" s="3">
        <v>0</v>
      </c>
      <c r="V338" s="3">
        <v>94795729</v>
      </c>
      <c r="W338" s="3">
        <v>43773322</v>
      </c>
      <c r="Y338" t="s">
        <v>49</v>
      </c>
      <c r="Z338" t="s">
        <v>3048</v>
      </c>
      <c r="AA338" t="s">
        <v>544</v>
      </c>
      <c r="AB338" t="s">
        <v>595</v>
      </c>
      <c r="AC338" t="s">
        <v>51</v>
      </c>
      <c r="AF338">
        <v>51759269</v>
      </c>
      <c r="AG338" t="s">
        <v>1349</v>
      </c>
      <c r="AH338" t="s">
        <v>1350</v>
      </c>
      <c r="AI338" t="s">
        <v>1351</v>
      </c>
      <c r="AJ338" t="s">
        <v>259</v>
      </c>
      <c r="AK338" t="s">
        <v>3049</v>
      </c>
      <c r="AL338" t="s">
        <v>3050</v>
      </c>
      <c r="AM338">
        <v>3811700</v>
      </c>
      <c r="AN338">
        <v>3824</v>
      </c>
      <c r="AQ338" t="s">
        <v>58</v>
      </c>
      <c r="AR338" t="s">
        <v>104</v>
      </c>
      <c r="AS338" t="s">
        <v>371</v>
      </c>
      <c r="AT338" t="s">
        <v>968</v>
      </c>
      <c r="AU338" t="s">
        <v>969</v>
      </c>
      <c r="AV338" t="s">
        <v>3051</v>
      </c>
    </row>
    <row r="339" spans="1:48" x14ac:dyDescent="0.25">
      <c r="A339" t="s">
        <v>3052</v>
      </c>
      <c r="B339">
        <v>0</v>
      </c>
      <c r="C339">
        <v>0</v>
      </c>
      <c r="D339" t="s">
        <v>3024</v>
      </c>
      <c r="E339" s="1">
        <v>44580</v>
      </c>
      <c r="F339" s="1">
        <v>44586</v>
      </c>
      <c r="G339" s="1">
        <v>44586</v>
      </c>
      <c r="H339" s="1">
        <v>44926</v>
      </c>
      <c r="I339" s="1">
        <v>44926</v>
      </c>
      <c r="L339" t="s">
        <v>319</v>
      </c>
      <c r="M339" t="s">
        <v>46</v>
      </c>
      <c r="N339">
        <v>1012394985</v>
      </c>
      <c r="O339" t="s">
        <v>3053</v>
      </c>
      <c r="P339" t="s">
        <v>2956</v>
      </c>
      <c r="Q339" t="s">
        <v>3054</v>
      </c>
      <c r="R339" s="3">
        <v>3376526</v>
      </c>
      <c r="S339" s="3">
        <v>38717498</v>
      </c>
      <c r="T339" s="3">
        <v>0</v>
      </c>
      <c r="U339" s="3">
        <v>0</v>
      </c>
      <c r="V339" s="3">
        <v>38717498</v>
      </c>
      <c r="W339" s="3">
        <v>17557935</v>
      </c>
      <c r="Y339" t="s">
        <v>49</v>
      </c>
      <c r="Z339" t="s">
        <v>3055</v>
      </c>
      <c r="AA339" t="s">
        <v>515</v>
      </c>
      <c r="AB339" t="s">
        <v>595</v>
      </c>
      <c r="AC339" t="s">
        <v>51</v>
      </c>
      <c r="AF339">
        <v>79334794</v>
      </c>
      <c r="AG339" t="s">
        <v>2959</v>
      </c>
      <c r="AH339" t="s">
        <v>2960</v>
      </c>
      <c r="AI339" t="s">
        <v>2961</v>
      </c>
      <c r="AJ339" t="s">
        <v>188</v>
      </c>
      <c r="AK339" t="s">
        <v>3056</v>
      </c>
      <c r="AM339">
        <v>3811700</v>
      </c>
      <c r="AQ339" t="s">
        <v>58</v>
      </c>
      <c r="AR339" t="s">
        <v>104</v>
      </c>
      <c r="AS339" t="s">
        <v>371</v>
      </c>
      <c r="AT339" t="s">
        <v>2812</v>
      </c>
      <c r="AU339" t="s">
        <v>2813</v>
      </c>
      <c r="AV339" t="s">
        <v>3057</v>
      </c>
    </row>
    <row r="340" spans="1:48" x14ac:dyDescent="0.25">
      <c r="A340" t="s">
        <v>3058</v>
      </c>
      <c r="B340">
        <v>0</v>
      </c>
      <c r="C340">
        <v>0</v>
      </c>
      <c r="D340" t="s">
        <v>3059</v>
      </c>
      <c r="E340" s="1">
        <v>44580</v>
      </c>
      <c r="F340" s="1">
        <v>44585</v>
      </c>
      <c r="G340" s="1">
        <v>44585</v>
      </c>
      <c r="H340" s="1">
        <v>44895</v>
      </c>
      <c r="I340" s="1">
        <v>44895</v>
      </c>
      <c r="L340" t="s">
        <v>319</v>
      </c>
      <c r="M340" t="s">
        <v>46</v>
      </c>
      <c r="N340">
        <v>35521364</v>
      </c>
      <c r="O340" t="s">
        <v>3060</v>
      </c>
      <c r="P340" t="s">
        <v>3061</v>
      </c>
      <c r="Q340" t="s">
        <v>3062</v>
      </c>
      <c r="R340" s="3">
        <v>12468168</v>
      </c>
      <c r="S340" s="3">
        <v>130500158</v>
      </c>
      <c r="T340" s="3">
        <v>0</v>
      </c>
      <c r="U340" s="3">
        <v>0</v>
      </c>
      <c r="V340" s="3">
        <v>130500158</v>
      </c>
      <c r="W340" s="3">
        <v>65250079</v>
      </c>
      <c r="Y340" t="s">
        <v>49</v>
      </c>
      <c r="Z340" t="s">
        <v>3063</v>
      </c>
      <c r="AA340" t="s">
        <v>515</v>
      </c>
      <c r="AB340" t="s">
        <v>595</v>
      </c>
      <c r="AC340" t="s">
        <v>51</v>
      </c>
      <c r="AF340">
        <v>79334794</v>
      </c>
      <c r="AG340" t="s">
        <v>2959</v>
      </c>
      <c r="AH340" t="s">
        <v>2960</v>
      </c>
      <c r="AI340" t="s">
        <v>2961</v>
      </c>
      <c r="AJ340" t="s">
        <v>188</v>
      </c>
      <c r="AK340" t="s">
        <v>3064</v>
      </c>
      <c r="AL340" t="s">
        <v>3065</v>
      </c>
      <c r="AM340">
        <v>3811700</v>
      </c>
      <c r="AN340">
        <v>3861</v>
      </c>
      <c r="AQ340" t="s">
        <v>58</v>
      </c>
      <c r="AR340" t="s">
        <v>104</v>
      </c>
      <c r="AS340" t="s">
        <v>371</v>
      </c>
      <c r="AT340" t="s">
        <v>1256</v>
      </c>
      <c r="AU340" t="s">
        <v>636</v>
      </c>
      <c r="AV340" t="s">
        <v>3066</v>
      </c>
    </row>
    <row r="341" spans="1:48" x14ac:dyDescent="0.25">
      <c r="A341" t="s">
        <v>3067</v>
      </c>
      <c r="B341">
        <v>0</v>
      </c>
      <c r="C341">
        <v>0</v>
      </c>
      <c r="D341" t="s">
        <v>3068</v>
      </c>
      <c r="E341" s="1">
        <v>44580</v>
      </c>
      <c r="F341" s="1">
        <v>44587</v>
      </c>
      <c r="G341" s="1">
        <v>44587</v>
      </c>
      <c r="H341" s="1">
        <v>44926</v>
      </c>
      <c r="I341" s="1">
        <v>44926</v>
      </c>
      <c r="L341" t="s">
        <v>45</v>
      </c>
      <c r="M341" t="s">
        <v>46</v>
      </c>
      <c r="N341">
        <v>800233464</v>
      </c>
      <c r="O341" t="s">
        <v>3069</v>
      </c>
      <c r="P341" t="s">
        <v>1337</v>
      </c>
      <c r="Q341" t="s">
        <v>3070</v>
      </c>
      <c r="R341" s="3">
        <v>0</v>
      </c>
      <c r="S341" s="3">
        <v>34350552</v>
      </c>
      <c r="T341" s="3">
        <v>0</v>
      </c>
      <c r="U341" s="3">
        <v>0</v>
      </c>
      <c r="V341" s="3">
        <v>34350552</v>
      </c>
      <c r="W341" s="3">
        <v>14789821</v>
      </c>
      <c r="Y341" t="s">
        <v>49</v>
      </c>
      <c r="Z341" t="s">
        <v>3071</v>
      </c>
      <c r="AA341" t="s">
        <v>515</v>
      </c>
      <c r="AB341" t="s">
        <v>756</v>
      </c>
      <c r="AC341" t="s">
        <v>51</v>
      </c>
      <c r="AF341">
        <v>67020057</v>
      </c>
      <c r="AG341" t="s">
        <v>152</v>
      </c>
      <c r="AH341" t="s">
        <v>153</v>
      </c>
      <c r="AI341" t="s">
        <v>154</v>
      </c>
      <c r="AJ341" t="s">
        <v>259</v>
      </c>
      <c r="AK341" t="s">
        <v>1028</v>
      </c>
      <c r="AM341">
        <v>3811700</v>
      </c>
      <c r="AQ341" t="s">
        <v>58</v>
      </c>
      <c r="AR341" t="s">
        <v>104</v>
      </c>
      <c r="AS341" t="s">
        <v>60</v>
      </c>
      <c r="AT341" t="s">
        <v>1276</v>
      </c>
      <c r="AU341" t="s">
        <v>1277</v>
      </c>
      <c r="AV341" t="s">
        <v>3072</v>
      </c>
    </row>
    <row r="342" spans="1:48" x14ac:dyDescent="0.25">
      <c r="A342" t="s">
        <v>3073</v>
      </c>
      <c r="B342">
        <v>0</v>
      </c>
      <c r="C342">
        <v>0</v>
      </c>
      <c r="D342" t="s">
        <v>3074</v>
      </c>
      <c r="E342" s="1">
        <v>44581</v>
      </c>
      <c r="F342" s="1">
        <v>44586</v>
      </c>
      <c r="G342" s="1">
        <v>44586</v>
      </c>
      <c r="H342" s="1">
        <v>44834</v>
      </c>
      <c r="I342" s="1">
        <v>44834</v>
      </c>
      <c r="L342" t="s">
        <v>319</v>
      </c>
      <c r="M342" t="s">
        <v>46</v>
      </c>
      <c r="N342">
        <v>8665564</v>
      </c>
      <c r="O342" t="s">
        <v>3075</v>
      </c>
      <c r="P342" t="s">
        <v>3076</v>
      </c>
      <c r="Q342" t="s">
        <v>3077</v>
      </c>
      <c r="R342" s="3">
        <v>15913500</v>
      </c>
      <c r="S342" s="3">
        <v>133142950</v>
      </c>
      <c r="T342" s="3">
        <v>0</v>
      </c>
      <c r="U342" s="3">
        <v>0</v>
      </c>
      <c r="V342" s="3">
        <v>133142950</v>
      </c>
      <c r="W342" s="3">
        <v>49013580</v>
      </c>
      <c r="Y342" t="s">
        <v>49</v>
      </c>
      <c r="Z342" t="s">
        <v>3078</v>
      </c>
      <c r="AA342" t="s">
        <v>515</v>
      </c>
      <c r="AB342" t="s">
        <v>595</v>
      </c>
      <c r="AC342" t="s">
        <v>51</v>
      </c>
      <c r="AF342">
        <v>1014201474</v>
      </c>
      <c r="AG342" t="s">
        <v>1295</v>
      </c>
      <c r="AH342" t="s">
        <v>121</v>
      </c>
      <c r="AI342" t="s">
        <v>1296</v>
      </c>
      <c r="AJ342" t="s">
        <v>1297</v>
      </c>
      <c r="AK342" t="s">
        <v>3079</v>
      </c>
      <c r="AM342">
        <v>3811700</v>
      </c>
      <c r="AN342">
        <v>3360</v>
      </c>
      <c r="AQ342" t="s">
        <v>58</v>
      </c>
      <c r="AR342" t="s">
        <v>104</v>
      </c>
      <c r="AS342" t="s">
        <v>371</v>
      </c>
      <c r="AT342" t="s">
        <v>2144</v>
      </c>
      <c r="AU342" t="s">
        <v>636</v>
      </c>
      <c r="AV342" t="s">
        <v>3080</v>
      </c>
    </row>
    <row r="343" spans="1:48" x14ac:dyDescent="0.25">
      <c r="A343" t="s">
        <v>3081</v>
      </c>
      <c r="B343">
        <v>0</v>
      </c>
      <c r="C343">
        <v>0</v>
      </c>
      <c r="D343" t="s">
        <v>3082</v>
      </c>
      <c r="E343" s="1">
        <v>44581</v>
      </c>
      <c r="F343" s="1">
        <v>44586</v>
      </c>
      <c r="G343" s="1">
        <v>44586</v>
      </c>
      <c r="H343" s="1">
        <v>44926</v>
      </c>
      <c r="I343" s="1">
        <v>44926</v>
      </c>
      <c r="L343" t="s">
        <v>319</v>
      </c>
      <c r="M343" t="s">
        <v>46</v>
      </c>
      <c r="N343">
        <v>1031166214</v>
      </c>
      <c r="O343" t="s">
        <v>3083</v>
      </c>
      <c r="P343" t="s">
        <v>2956</v>
      </c>
      <c r="Q343" t="s">
        <v>2825</v>
      </c>
      <c r="R343" s="3">
        <v>4700000</v>
      </c>
      <c r="S343" s="3">
        <v>55287667</v>
      </c>
      <c r="T343" s="3">
        <v>0</v>
      </c>
      <c r="U343" s="3">
        <v>0</v>
      </c>
      <c r="V343" s="3">
        <v>55287667</v>
      </c>
      <c r="W343" s="3">
        <v>25145000</v>
      </c>
      <c r="Y343" t="s">
        <v>49</v>
      </c>
      <c r="Z343" t="s">
        <v>3084</v>
      </c>
      <c r="AA343" t="s">
        <v>515</v>
      </c>
      <c r="AB343" t="s">
        <v>595</v>
      </c>
      <c r="AC343" t="s">
        <v>51</v>
      </c>
      <c r="AF343">
        <v>98357080</v>
      </c>
      <c r="AG343" t="s">
        <v>410</v>
      </c>
      <c r="AH343" t="s">
        <v>411</v>
      </c>
      <c r="AI343" t="s">
        <v>412</v>
      </c>
      <c r="AJ343" t="s">
        <v>644</v>
      </c>
      <c r="AK343" t="s">
        <v>3085</v>
      </c>
      <c r="AM343">
        <v>3811700</v>
      </c>
      <c r="AN343">
        <v>4123</v>
      </c>
      <c r="AQ343" t="s">
        <v>58</v>
      </c>
      <c r="AR343" t="s">
        <v>104</v>
      </c>
      <c r="AS343" t="s">
        <v>371</v>
      </c>
      <c r="AT343" t="s">
        <v>1961</v>
      </c>
      <c r="AU343" t="s">
        <v>1962</v>
      </c>
      <c r="AV343" t="s">
        <v>3086</v>
      </c>
    </row>
    <row r="344" spans="1:48" x14ac:dyDescent="0.25">
      <c r="A344" t="s">
        <v>3087</v>
      </c>
      <c r="B344">
        <v>0</v>
      </c>
      <c r="C344">
        <v>0</v>
      </c>
      <c r="D344" t="s">
        <v>3088</v>
      </c>
      <c r="E344" s="1">
        <v>44581</v>
      </c>
      <c r="F344" s="1">
        <v>44585</v>
      </c>
      <c r="G344" s="1">
        <v>44585</v>
      </c>
      <c r="H344" s="1">
        <v>44926</v>
      </c>
      <c r="I344" s="1">
        <v>44926</v>
      </c>
      <c r="L344" t="s">
        <v>319</v>
      </c>
      <c r="M344" t="s">
        <v>46</v>
      </c>
      <c r="N344">
        <v>1020712696</v>
      </c>
      <c r="O344" t="s">
        <v>3089</v>
      </c>
      <c r="P344" t="s">
        <v>1749</v>
      </c>
      <c r="Q344" t="s">
        <v>2886</v>
      </c>
      <c r="R344" s="3">
        <v>8755000</v>
      </c>
      <c r="S344" s="3">
        <v>102608600</v>
      </c>
      <c r="T344" s="3">
        <v>0</v>
      </c>
      <c r="U344" s="3">
        <v>0</v>
      </c>
      <c r="V344" s="3">
        <v>102608600</v>
      </c>
      <c r="W344" s="3">
        <v>45817833</v>
      </c>
      <c r="Y344" t="s">
        <v>49</v>
      </c>
      <c r="Z344" t="s">
        <v>3090</v>
      </c>
      <c r="AA344" t="s">
        <v>515</v>
      </c>
      <c r="AB344" t="s">
        <v>595</v>
      </c>
      <c r="AC344" t="s">
        <v>51</v>
      </c>
      <c r="AF344">
        <v>52418478</v>
      </c>
      <c r="AG344" t="s">
        <v>357</v>
      </c>
      <c r="AH344" t="s">
        <v>153</v>
      </c>
      <c r="AI344" t="s">
        <v>358</v>
      </c>
      <c r="AJ344" t="s">
        <v>359</v>
      </c>
      <c r="AK344" t="s">
        <v>3091</v>
      </c>
      <c r="AM344">
        <v>3811700</v>
      </c>
      <c r="AN344">
        <v>4305</v>
      </c>
      <c r="AQ344" t="s">
        <v>58</v>
      </c>
      <c r="AR344" t="s">
        <v>104</v>
      </c>
      <c r="AS344" t="s">
        <v>371</v>
      </c>
      <c r="AT344" t="s">
        <v>1077</v>
      </c>
      <c r="AU344" t="s">
        <v>1078</v>
      </c>
      <c r="AV344" t="s">
        <v>3092</v>
      </c>
    </row>
    <row r="345" spans="1:48" x14ac:dyDescent="0.25">
      <c r="A345" t="s">
        <v>3093</v>
      </c>
      <c r="B345">
        <v>0</v>
      </c>
      <c r="C345">
        <v>0</v>
      </c>
      <c r="D345" t="s">
        <v>3094</v>
      </c>
      <c r="E345" s="1">
        <v>44581</v>
      </c>
      <c r="F345" s="1">
        <v>44585</v>
      </c>
      <c r="G345" s="1">
        <v>44585</v>
      </c>
      <c r="H345" s="1">
        <v>44926</v>
      </c>
      <c r="I345" s="1">
        <v>44926</v>
      </c>
      <c r="L345" t="s">
        <v>319</v>
      </c>
      <c r="M345" t="s">
        <v>46</v>
      </c>
      <c r="N345">
        <v>79521254</v>
      </c>
      <c r="O345" t="s">
        <v>3095</v>
      </c>
      <c r="P345" t="s">
        <v>1749</v>
      </c>
      <c r="Q345" t="s">
        <v>2913</v>
      </c>
      <c r="R345" s="3">
        <v>15915123</v>
      </c>
      <c r="S345" s="3">
        <v>182493410</v>
      </c>
      <c r="T345" s="3">
        <v>0</v>
      </c>
      <c r="U345" s="3">
        <v>0</v>
      </c>
      <c r="V345" s="3">
        <v>182493410</v>
      </c>
      <c r="W345" s="3">
        <v>83289144</v>
      </c>
      <c r="Y345" t="s">
        <v>49</v>
      </c>
      <c r="Z345" t="s">
        <v>2914</v>
      </c>
      <c r="AA345" t="s">
        <v>515</v>
      </c>
      <c r="AB345" t="s">
        <v>595</v>
      </c>
      <c r="AC345" t="s">
        <v>51</v>
      </c>
      <c r="AF345">
        <v>51959287</v>
      </c>
      <c r="AG345" t="s">
        <v>3005</v>
      </c>
      <c r="AH345" t="s">
        <v>3006</v>
      </c>
      <c r="AI345" t="s">
        <v>2783</v>
      </c>
      <c r="AJ345" t="s">
        <v>2784</v>
      </c>
      <c r="AK345" t="s">
        <v>3096</v>
      </c>
      <c r="AL345" t="s">
        <v>3097</v>
      </c>
      <c r="AM345">
        <v>3811700</v>
      </c>
      <c r="AN345">
        <v>3224</v>
      </c>
      <c r="AQ345" t="s">
        <v>58</v>
      </c>
      <c r="AR345" t="s">
        <v>104</v>
      </c>
      <c r="AS345" t="s">
        <v>371</v>
      </c>
      <c r="AT345" t="s">
        <v>2812</v>
      </c>
      <c r="AU345" t="s">
        <v>2813</v>
      </c>
      <c r="AV345" t="s">
        <v>2917</v>
      </c>
    </row>
    <row r="346" spans="1:48" x14ac:dyDescent="0.25">
      <c r="A346" t="s">
        <v>3098</v>
      </c>
      <c r="B346">
        <v>0</v>
      </c>
      <c r="C346">
        <v>0</v>
      </c>
      <c r="D346" t="s">
        <v>3099</v>
      </c>
      <c r="E346" s="1">
        <v>44581</v>
      </c>
      <c r="F346" s="1">
        <v>44585</v>
      </c>
      <c r="G346" s="1">
        <v>44585</v>
      </c>
      <c r="H346" s="1">
        <v>44926</v>
      </c>
      <c r="I346" s="1">
        <v>44926</v>
      </c>
      <c r="L346" t="s">
        <v>45</v>
      </c>
      <c r="M346" t="s">
        <v>46</v>
      </c>
      <c r="N346">
        <v>1110524093</v>
      </c>
      <c r="O346" t="s">
        <v>3100</v>
      </c>
      <c r="P346" t="s">
        <v>1749</v>
      </c>
      <c r="Q346" t="s">
        <v>3101</v>
      </c>
      <c r="R346" s="3">
        <v>8000000</v>
      </c>
      <c r="S346" s="3">
        <v>90666667</v>
      </c>
      <c r="T346" s="3">
        <v>0</v>
      </c>
      <c r="U346" s="3">
        <v>0</v>
      </c>
      <c r="V346" s="3">
        <v>90666667</v>
      </c>
      <c r="W346" s="3">
        <v>41866666</v>
      </c>
      <c r="Y346" t="s">
        <v>49</v>
      </c>
      <c r="Z346" t="s">
        <v>3102</v>
      </c>
      <c r="AA346" t="s">
        <v>515</v>
      </c>
      <c r="AB346" t="s">
        <v>595</v>
      </c>
      <c r="AC346" t="s">
        <v>51</v>
      </c>
      <c r="AF346">
        <v>1032357686</v>
      </c>
      <c r="AG346" t="s">
        <v>3103</v>
      </c>
      <c r="AH346" t="s">
        <v>2104</v>
      </c>
      <c r="AI346" t="s">
        <v>2308</v>
      </c>
      <c r="AJ346" t="s">
        <v>3104</v>
      </c>
      <c r="AK346" t="s">
        <v>3105</v>
      </c>
      <c r="AM346">
        <v>3811700</v>
      </c>
      <c r="AQ346" t="s">
        <v>58</v>
      </c>
      <c r="AR346" t="s">
        <v>104</v>
      </c>
      <c r="AS346" t="s">
        <v>371</v>
      </c>
      <c r="AT346" t="s">
        <v>1010</v>
      </c>
      <c r="AU346" t="s">
        <v>1011</v>
      </c>
      <c r="AV346" t="s">
        <v>3106</v>
      </c>
    </row>
    <row r="347" spans="1:48" x14ac:dyDescent="0.25">
      <c r="A347" t="s">
        <v>3107</v>
      </c>
      <c r="B347">
        <v>0</v>
      </c>
      <c r="C347">
        <v>0</v>
      </c>
      <c r="D347" t="s">
        <v>3108</v>
      </c>
      <c r="E347" s="1">
        <v>44581</v>
      </c>
      <c r="F347" s="1">
        <v>44585</v>
      </c>
      <c r="G347" s="1">
        <v>44585</v>
      </c>
      <c r="H347" s="1">
        <v>44926</v>
      </c>
      <c r="I347" s="1">
        <v>44926</v>
      </c>
      <c r="L347" t="s">
        <v>45</v>
      </c>
      <c r="M347" t="s">
        <v>46</v>
      </c>
      <c r="N347">
        <v>52933684</v>
      </c>
      <c r="O347" t="s">
        <v>3109</v>
      </c>
      <c r="P347" t="s">
        <v>1749</v>
      </c>
      <c r="Q347" t="s">
        <v>3110</v>
      </c>
      <c r="R347" s="3">
        <v>9000000</v>
      </c>
      <c r="S347" s="3">
        <v>102000000</v>
      </c>
      <c r="T347" s="3">
        <v>0</v>
      </c>
      <c r="U347" s="3">
        <v>0</v>
      </c>
      <c r="V347" s="3">
        <v>102000000</v>
      </c>
      <c r="W347" s="3">
        <v>47100000</v>
      </c>
      <c r="Y347" t="s">
        <v>49</v>
      </c>
      <c r="Z347" t="s">
        <v>3111</v>
      </c>
      <c r="AA347" t="s">
        <v>515</v>
      </c>
      <c r="AB347" t="s">
        <v>595</v>
      </c>
      <c r="AC347" t="s">
        <v>51</v>
      </c>
      <c r="AF347">
        <v>1032357686</v>
      </c>
      <c r="AG347" t="s">
        <v>3103</v>
      </c>
      <c r="AH347" t="s">
        <v>2104</v>
      </c>
      <c r="AI347" t="s">
        <v>2308</v>
      </c>
      <c r="AJ347" t="s">
        <v>3104</v>
      </c>
      <c r="AK347" t="s">
        <v>3112</v>
      </c>
      <c r="AL347" t="s">
        <v>3113</v>
      </c>
      <c r="AM347">
        <v>3811700</v>
      </c>
      <c r="AN347">
        <v>4367</v>
      </c>
      <c r="AQ347" t="s">
        <v>58</v>
      </c>
      <c r="AR347" t="s">
        <v>104</v>
      </c>
      <c r="AS347" t="s">
        <v>371</v>
      </c>
      <c r="AT347" t="s">
        <v>1010</v>
      </c>
      <c r="AU347" t="s">
        <v>1011</v>
      </c>
      <c r="AV347" t="s">
        <v>3114</v>
      </c>
    </row>
    <row r="348" spans="1:48" x14ac:dyDescent="0.25">
      <c r="A348" t="s">
        <v>3115</v>
      </c>
      <c r="B348">
        <v>0</v>
      </c>
      <c r="C348">
        <v>0</v>
      </c>
      <c r="D348" t="s">
        <v>3116</v>
      </c>
      <c r="E348" s="1">
        <v>44581</v>
      </c>
      <c r="F348" s="1">
        <v>44586</v>
      </c>
      <c r="G348" s="1">
        <v>44586</v>
      </c>
      <c r="H348" s="1">
        <v>44895</v>
      </c>
      <c r="I348" s="1">
        <v>44895</v>
      </c>
      <c r="L348" t="s">
        <v>319</v>
      </c>
      <c r="M348" t="s">
        <v>46</v>
      </c>
      <c r="N348">
        <v>1015438795</v>
      </c>
      <c r="O348" t="s">
        <v>3117</v>
      </c>
      <c r="P348" t="s">
        <v>3118</v>
      </c>
      <c r="Q348" t="s">
        <v>3119</v>
      </c>
      <c r="R348" s="3">
        <v>6890258</v>
      </c>
      <c r="S348" s="3">
        <v>72118034</v>
      </c>
      <c r="T348" s="3">
        <v>0</v>
      </c>
      <c r="U348" s="3">
        <v>0</v>
      </c>
      <c r="V348" s="3">
        <v>72118034</v>
      </c>
      <c r="W348" s="3">
        <v>35829342</v>
      </c>
      <c r="Y348" t="s">
        <v>49</v>
      </c>
      <c r="Z348" t="s">
        <v>3120</v>
      </c>
      <c r="AA348" t="s">
        <v>515</v>
      </c>
      <c r="AB348" t="s">
        <v>595</v>
      </c>
      <c r="AC348" t="s">
        <v>51</v>
      </c>
      <c r="AF348">
        <v>79334794</v>
      </c>
      <c r="AG348" t="s">
        <v>2959</v>
      </c>
      <c r="AH348" t="s">
        <v>2960</v>
      </c>
      <c r="AI348" t="s">
        <v>2961</v>
      </c>
      <c r="AJ348" t="s">
        <v>188</v>
      </c>
      <c r="AK348" t="s">
        <v>3121</v>
      </c>
      <c r="AL348" t="s">
        <v>3122</v>
      </c>
      <c r="AM348">
        <v>3811700</v>
      </c>
      <c r="AN348">
        <v>4832</v>
      </c>
      <c r="AQ348" t="s">
        <v>58</v>
      </c>
      <c r="AR348" t="s">
        <v>104</v>
      </c>
      <c r="AS348" t="s">
        <v>371</v>
      </c>
      <c r="AT348" t="s">
        <v>1256</v>
      </c>
      <c r="AU348" t="s">
        <v>636</v>
      </c>
      <c r="AV348" t="s">
        <v>3123</v>
      </c>
    </row>
    <row r="349" spans="1:48" x14ac:dyDescent="0.25">
      <c r="A349" t="s">
        <v>3124</v>
      </c>
      <c r="B349">
        <v>0</v>
      </c>
      <c r="C349">
        <v>0</v>
      </c>
      <c r="D349" t="s">
        <v>3125</v>
      </c>
      <c r="E349" s="1">
        <v>44581</v>
      </c>
      <c r="F349" s="1">
        <v>44586</v>
      </c>
      <c r="G349" s="1">
        <v>44586</v>
      </c>
      <c r="H349" s="1">
        <v>44895</v>
      </c>
      <c r="I349" s="1">
        <v>44895</v>
      </c>
      <c r="L349" t="s">
        <v>319</v>
      </c>
      <c r="M349" t="s">
        <v>46</v>
      </c>
      <c r="N349">
        <v>41553810</v>
      </c>
      <c r="O349" t="s">
        <v>3126</v>
      </c>
      <c r="P349" t="s">
        <v>3118</v>
      </c>
      <c r="Q349" t="s">
        <v>3127</v>
      </c>
      <c r="R349" s="3">
        <v>6890258</v>
      </c>
      <c r="S349" s="3">
        <v>72118034</v>
      </c>
      <c r="T349" s="3">
        <v>0</v>
      </c>
      <c r="U349" s="3">
        <v>0</v>
      </c>
      <c r="V349" s="3">
        <v>72118034</v>
      </c>
      <c r="W349" s="3">
        <v>35829342</v>
      </c>
      <c r="Y349" t="s">
        <v>49</v>
      </c>
      <c r="Z349" t="s">
        <v>3128</v>
      </c>
      <c r="AA349" t="s">
        <v>515</v>
      </c>
      <c r="AB349" t="s">
        <v>595</v>
      </c>
      <c r="AC349" t="s">
        <v>51</v>
      </c>
      <c r="AF349">
        <v>79334794</v>
      </c>
      <c r="AG349" t="s">
        <v>2959</v>
      </c>
      <c r="AH349" t="s">
        <v>2960</v>
      </c>
      <c r="AI349" t="s">
        <v>2961</v>
      </c>
      <c r="AJ349" t="s">
        <v>188</v>
      </c>
      <c r="AK349" t="s">
        <v>3129</v>
      </c>
      <c r="AL349" t="s">
        <v>3130</v>
      </c>
      <c r="AM349">
        <v>3811700</v>
      </c>
      <c r="AN349">
        <v>2818</v>
      </c>
      <c r="AQ349" t="s">
        <v>58</v>
      </c>
      <c r="AR349" t="s">
        <v>104</v>
      </c>
      <c r="AS349" t="s">
        <v>371</v>
      </c>
      <c r="AT349" t="s">
        <v>1256</v>
      </c>
      <c r="AU349" t="s">
        <v>636</v>
      </c>
      <c r="AV349" t="s">
        <v>3131</v>
      </c>
    </row>
    <row r="350" spans="1:48" x14ac:dyDescent="0.25">
      <c r="A350" t="s">
        <v>3132</v>
      </c>
      <c r="B350">
        <v>0</v>
      </c>
      <c r="C350">
        <v>0</v>
      </c>
      <c r="D350" t="s">
        <v>3116</v>
      </c>
      <c r="E350" s="1">
        <v>44581</v>
      </c>
      <c r="F350" s="1">
        <v>44586</v>
      </c>
      <c r="G350" s="1">
        <v>44586</v>
      </c>
      <c r="H350" s="1">
        <v>44895</v>
      </c>
      <c r="I350" s="1">
        <v>44895</v>
      </c>
      <c r="L350" t="s">
        <v>319</v>
      </c>
      <c r="M350" t="s">
        <v>46</v>
      </c>
      <c r="N350">
        <v>52459380</v>
      </c>
      <c r="O350" t="s">
        <v>3133</v>
      </c>
      <c r="P350" t="s">
        <v>3118</v>
      </c>
      <c r="Q350" t="s">
        <v>3119</v>
      </c>
      <c r="R350" s="3">
        <v>6890258</v>
      </c>
      <c r="S350" s="3">
        <v>72118034</v>
      </c>
      <c r="T350" s="3">
        <v>0</v>
      </c>
      <c r="U350" s="3">
        <v>0</v>
      </c>
      <c r="V350" s="3">
        <v>72118034</v>
      </c>
      <c r="W350" s="3">
        <v>35829342</v>
      </c>
      <c r="Y350" t="s">
        <v>49</v>
      </c>
      <c r="Z350" t="s">
        <v>3134</v>
      </c>
      <c r="AA350" t="s">
        <v>515</v>
      </c>
      <c r="AB350" t="s">
        <v>595</v>
      </c>
      <c r="AC350" t="s">
        <v>51</v>
      </c>
      <c r="AF350">
        <v>79334794</v>
      </c>
      <c r="AG350" t="s">
        <v>2959</v>
      </c>
      <c r="AH350" t="s">
        <v>2960</v>
      </c>
      <c r="AI350" t="s">
        <v>2961</v>
      </c>
      <c r="AJ350" t="s">
        <v>188</v>
      </c>
      <c r="AK350" t="s">
        <v>3135</v>
      </c>
      <c r="AL350" t="s">
        <v>3136</v>
      </c>
      <c r="AM350">
        <v>3811700</v>
      </c>
      <c r="AN350">
        <v>3806</v>
      </c>
      <c r="AQ350" t="s">
        <v>58</v>
      </c>
      <c r="AR350" t="s">
        <v>104</v>
      </c>
      <c r="AS350" t="s">
        <v>371</v>
      </c>
      <c r="AT350" t="s">
        <v>1256</v>
      </c>
      <c r="AU350" t="s">
        <v>636</v>
      </c>
      <c r="AV350" t="s">
        <v>3137</v>
      </c>
    </row>
    <row r="351" spans="1:48" x14ac:dyDescent="0.25">
      <c r="A351" t="s">
        <v>3138</v>
      </c>
      <c r="B351">
        <v>0</v>
      </c>
      <c r="C351">
        <v>0</v>
      </c>
      <c r="D351" t="s">
        <v>3094</v>
      </c>
      <c r="E351" s="1">
        <v>44581</v>
      </c>
      <c r="F351" s="1">
        <v>44586</v>
      </c>
      <c r="G351" s="1">
        <v>44586</v>
      </c>
      <c r="H351" s="1">
        <v>44926</v>
      </c>
      <c r="I351" s="1">
        <v>44926</v>
      </c>
      <c r="L351" t="s">
        <v>319</v>
      </c>
      <c r="M351" t="s">
        <v>46</v>
      </c>
      <c r="N351">
        <v>53080131</v>
      </c>
      <c r="O351" t="s">
        <v>3139</v>
      </c>
      <c r="P351" t="s">
        <v>2956</v>
      </c>
      <c r="Q351" t="s">
        <v>3140</v>
      </c>
      <c r="R351" s="3">
        <v>13627993</v>
      </c>
      <c r="S351" s="3">
        <v>154450587</v>
      </c>
      <c r="T351" s="3">
        <v>0</v>
      </c>
      <c r="U351" s="3">
        <v>0</v>
      </c>
      <c r="V351" s="3">
        <v>154450587</v>
      </c>
      <c r="W351" s="3">
        <v>70865564</v>
      </c>
      <c r="Y351" t="s">
        <v>49</v>
      </c>
      <c r="Z351" t="s">
        <v>3141</v>
      </c>
      <c r="AA351" t="s">
        <v>515</v>
      </c>
      <c r="AB351" t="s">
        <v>595</v>
      </c>
      <c r="AC351" t="s">
        <v>51</v>
      </c>
      <c r="AF351">
        <v>51959287</v>
      </c>
      <c r="AG351" t="s">
        <v>3005</v>
      </c>
      <c r="AH351" t="s">
        <v>3006</v>
      </c>
      <c r="AI351" t="s">
        <v>2783</v>
      </c>
      <c r="AJ351" t="s">
        <v>2784</v>
      </c>
      <c r="AK351" t="s">
        <v>3142</v>
      </c>
      <c r="AL351" t="s">
        <v>3143</v>
      </c>
      <c r="AM351">
        <v>3811700</v>
      </c>
      <c r="AN351">
        <v>4279</v>
      </c>
      <c r="AQ351" t="s">
        <v>58</v>
      </c>
      <c r="AR351" t="s">
        <v>104</v>
      </c>
      <c r="AS351" t="s">
        <v>371</v>
      </c>
      <c r="AT351" t="s">
        <v>2812</v>
      </c>
      <c r="AU351" t="s">
        <v>2813</v>
      </c>
      <c r="AV351" t="s">
        <v>3144</v>
      </c>
    </row>
    <row r="352" spans="1:48" x14ac:dyDescent="0.25">
      <c r="A352" t="s">
        <v>3145</v>
      </c>
      <c r="B352">
        <v>0</v>
      </c>
      <c r="C352">
        <v>0</v>
      </c>
      <c r="D352" t="s">
        <v>3146</v>
      </c>
      <c r="E352" s="1">
        <v>44581</v>
      </c>
      <c r="F352" s="1">
        <v>44586</v>
      </c>
      <c r="G352" s="1">
        <v>44586</v>
      </c>
      <c r="H352" s="1">
        <v>44926</v>
      </c>
      <c r="I352" s="1">
        <v>44926</v>
      </c>
      <c r="L352" t="s">
        <v>319</v>
      </c>
      <c r="M352" t="s">
        <v>46</v>
      </c>
      <c r="N352">
        <v>51787924</v>
      </c>
      <c r="O352" t="s">
        <v>3147</v>
      </c>
      <c r="P352" t="s">
        <v>2956</v>
      </c>
      <c r="Q352" t="s">
        <v>2780</v>
      </c>
      <c r="R352" s="3">
        <v>15915123</v>
      </c>
      <c r="S352" s="3">
        <v>180371394</v>
      </c>
      <c r="T352" s="3">
        <v>0</v>
      </c>
      <c r="U352" s="3">
        <v>0</v>
      </c>
      <c r="V352" s="3">
        <v>180371394</v>
      </c>
      <c r="W352" s="3">
        <v>82758640</v>
      </c>
      <c r="Y352" t="s">
        <v>49</v>
      </c>
      <c r="Z352" t="s">
        <v>3055</v>
      </c>
      <c r="AA352" t="s">
        <v>515</v>
      </c>
      <c r="AB352" t="s">
        <v>595</v>
      </c>
      <c r="AC352" t="s">
        <v>51</v>
      </c>
      <c r="AF352">
        <v>51959287</v>
      </c>
      <c r="AG352" t="s">
        <v>3005</v>
      </c>
      <c r="AH352" t="s">
        <v>3006</v>
      </c>
      <c r="AI352" t="s">
        <v>2783</v>
      </c>
      <c r="AJ352" t="s">
        <v>2784</v>
      </c>
      <c r="AK352" t="s">
        <v>3148</v>
      </c>
      <c r="AL352" t="s">
        <v>3149</v>
      </c>
      <c r="AM352">
        <v>3811700</v>
      </c>
      <c r="AN352">
        <v>3219</v>
      </c>
      <c r="AQ352" t="s">
        <v>58</v>
      </c>
      <c r="AR352" t="s">
        <v>104</v>
      </c>
      <c r="AS352" t="s">
        <v>371</v>
      </c>
      <c r="AT352" t="s">
        <v>968</v>
      </c>
      <c r="AU352" t="s">
        <v>969</v>
      </c>
      <c r="AV352" t="s">
        <v>3057</v>
      </c>
    </row>
    <row r="353" spans="1:48" x14ac:dyDescent="0.25">
      <c r="A353" t="s">
        <v>3150</v>
      </c>
      <c r="B353">
        <v>0</v>
      </c>
      <c r="C353">
        <v>0</v>
      </c>
      <c r="D353" t="s">
        <v>3151</v>
      </c>
      <c r="E353" s="1">
        <v>44581</v>
      </c>
      <c r="F353" s="1">
        <v>44587</v>
      </c>
      <c r="G353" s="1">
        <v>44587</v>
      </c>
      <c r="H353" s="1">
        <v>44926</v>
      </c>
      <c r="I353" s="1">
        <v>44926</v>
      </c>
      <c r="L353" t="s">
        <v>319</v>
      </c>
      <c r="M353" t="s">
        <v>46</v>
      </c>
      <c r="N353">
        <v>1024542528</v>
      </c>
      <c r="O353" t="s">
        <v>3152</v>
      </c>
      <c r="P353" t="s">
        <v>1337</v>
      </c>
      <c r="Q353" t="s">
        <v>3153</v>
      </c>
      <c r="R353" s="3">
        <v>4933185</v>
      </c>
      <c r="S353" s="3">
        <v>56073870</v>
      </c>
      <c r="T353" s="3">
        <v>0</v>
      </c>
      <c r="U353" s="3">
        <v>0</v>
      </c>
      <c r="V353" s="3">
        <v>56073870</v>
      </c>
      <c r="W353" s="3">
        <v>25488123</v>
      </c>
      <c r="Y353" t="s">
        <v>49</v>
      </c>
      <c r="Z353" t="s">
        <v>3154</v>
      </c>
      <c r="AA353" t="s">
        <v>515</v>
      </c>
      <c r="AB353" t="s">
        <v>595</v>
      </c>
      <c r="AC353" t="s">
        <v>51</v>
      </c>
      <c r="AF353">
        <v>1014201474</v>
      </c>
      <c r="AG353" t="s">
        <v>1295</v>
      </c>
      <c r="AH353" t="s">
        <v>121</v>
      </c>
      <c r="AI353" t="s">
        <v>1296</v>
      </c>
      <c r="AJ353" t="s">
        <v>1297</v>
      </c>
      <c r="AK353" t="s">
        <v>3155</v>
      </c>
      <c r="AM353">
        <v>3811700</v>
      </c>
      <c r="AQ353" t="s">
        <v>58</v>
      </c>
      <c r="AR353" t="s">
        <v>104</v>
      </c>
      <c r="AS353" t="s">
        <v>371</v>
      </c>
      <c r="AT353" t="s">
        <v>1301</v>
      </c>
      <c r="AU353" t="s">
        <v>636</v>
      </c>
      <c r="AV353" t="s">
        <v>3156</v>
      </c>
    </row>
    <row r="354" spans="1:48" x14ac:dyDescent="0.25">
      <c r="A354" t="s">
        <v>3157</v>
      </c>
      <c r="B354">
        <v>0</v>
      </c>
      <c r="C354">
        <v>1</v>
      </c>
      <c r="D354" t="s">
        <v>3158</v>
      </c>
      <c r="E354" s="1">
        <v>44581</v>
      </c>
      <c r="F354" s="1">
        <v>44586</v>
      </c>
      <c r="G354" s="1">
        <v>44586</v>
      </c>
      <c r="H354" s="1">
        <v>44926</v>
      </c>
      <c r="I354" s="1">
        <v>44926</v>
      </c>
      <c r="L354" t="s">
        <v>319</v>
      </c>
      <c r="M354" t="s">
        <v>46</v>
      </c>
      <c r="N354">
        <v>1020817264</v>
      </c>
      <c r="O354" t="s">
        <v>3159</v>
      </c>
      <c r="P354" t="s">
        <v>2956</v>
      </c>
      <c r="Q354" t="s">
        <v>1956</v>
      </c>
      <c r="R354" s="3">
        <v>3182700</v>
      </c>
      <c r="S354" s="3">
        <v>36558614</v>
      </c>
      <c r="T354" s="3">
        <v>0</v>
      </c>
      <c r="U354" s="3">
        <v>0</v>
      </c>
      <c r="V354" s="3">
        <v>36558614</v>
      </c>
      <c r="W354" s="3">
        <v>16550040</v>
      </c>
      <c r="Y354" t="s">
        <v>49</v>
      </c>
      <c r="Z354" t="s">
        <v>3160</v>
      </c>
      <c r="AA354" t="s">
        <v>515</v>
      </c>
      <c r="AB354" t="s">
        <v>781</v>
      </c>
      <c r="AC354" t="s">
        <v>51</v>
      </c>
      <c r="AF354">
        <v>1020769870</v>
      </c>
      <c r="AG354" t="s">
        <v>1138</v>
      </c>
      <c r="AH354" t="s">
        <v>438</v>
      </c>
      <c r="AI354" t="s">
        <v>277</v>
      </c>
      <c r="AJ354" t="s">
        <v>1297</v>
      </c>
      <c r="AM354">
        <v>3811700</v>
      </c>
      <c r="AP354" t="s">
        <v>3161</v>
      </c>
      <c r="AQ354" t="s">
        <v>58</v>
      </c>
      <c r="AR354" t="s">
        <v>104</v>
      </c>
      <c r="AS354" t="s">
        <v>371</v>
      </c>
      <c r="AT354" t="s">
        <v>1301</v>
      </c>
      <c r="AU354" t="s">
        <v>636</v>
      </c>
      <c r="AV354" t="s">
        <v>3162</v>
      </c>
    </row>
    <row r="355" spans="1:48" x14ac:dyDescent="0.25">
      <c r="A355" t="s">
        <v>3163</v>
      </c>
      <c r="B355">
        <v>0</v>
      </c>
      <c r="C355">
        <v>0</v>
      </c>
      <c r="D355" t="s">
        <v>3164</v>
      </c>
      <c r="E355" s="1">
        <v>44581</v>
      </c>
      <c r="F355" s="1">
        <v>44586</v>
      </c>
      <c r="G355" s="1">
        <v>44586</v>
      </c>
      <c r="H355" s="1">
        <v>44926</v>
      </c>
      <c r="I355" s="1">
        <v>44926</v>
      </c>
      <c r="L355" t="s">
        <v>319</v>
      </c>
      <c r="M355" t="s">
        <v>46</v>
      </c>
      <c r="N355">
        <v>1016007162</v>
      </c>
      <c r="O355" t="s">
        <v>3165</v>
      </c>
      <c r="P355" t="s">
        <v>2956</v>
      </c>
      <c r="Q355" t="s">
        <v>3166</v>
      </c>
      <c r="R355" s="3">
        <v>4695912</v>
      </c>
      <c r="S355" s="3">
        <v>53220336</v>
      </c>
      <c r="T355" s="3">
        <v>0</v>
      </c>
      <c r="U355" s="3">
        <v>0</v>
      </c>
      <c r="V355" s="3">
        <v>53220336</v>
      </c>
      <c r="W355" s="3">
        <v>24418742</v>
      </c>
      <c r="Y355" t="s">
        <v>49</v>
      </c>
      <c r="Z355" t="s">
        <v>3167</v>
      </c>
      <c r="AA355" t="s">
        <v>515</v>
      </c>
      <c r="AB355" t="s">
        <v>595</v>
      </c>
      <c r="AC355" t="s">
        <v>51</v>
      </c>
      <c r="AF355">
        <v>79471574</v>
      </c>
      <c r="AG355" t="s">
        <v>2836</v>
      </c>
      <c r="AH355" t="s">
        <v>121</v>
      </c>
      <c r="AI355" t="s">
        <v>2783</v>
      </c>
      <c r="AJ355" t="s">
        <v>2784</v>
      </c>
      <c r="AK355" t="s">
        <v>3168</v>
      </c>
      <c r="AL355" t="s">
        <v>3169</v>
      </c>
      <c r="AM355">
        <v>3811700</v>
      </c>
      <c r="AN355">
        <v>4205</v>
      </c>
      <c r="AQ355" t="s">
        <v>58</v>
      </c>
      <c r="AR355" t="s">
        <v>104</v>
      </c>
      <c r="AS355" t="s">
        <v>371</v>
      </c>
      <c r="AT355" t="s">
        <v>2812</v>
      </c>
      <c r="AU355" t="s">
        <v>2813</v>
      </c>
      <c r="AV355" t="s">
        <v>3170</v>
      </c>
    </row>
    <row r="356" spans="1:48" x14ac:dyDescent="0.25">
      <c r="A356" t="s">
        <v>3171</v>
      </c>
      <c r="B356">
        <v>0</v>
      </c>
      <c r="C356">
        <v>0</v>
      </c>
      <c r="D356" t="s">
        <v>3172</v>
      </c>
      <c r="E356" s="1">
        <v>44581</v>
      </c>
      <c r="F356" s="1">
        <v>44587</v>
      </c>
      <c r="G356" s="1">
        <v>44587</v>
      </c>
      <c r="H356" s="1">
        <v>44926</v>
      </c>
      <c r="I356" s="1">
        <v>44926</v>
      </c>
      <c r="L356" t="s">
        <v>319</v>
      </c>
      <c r="M356" t="s">
        <v>46</v>
      </c>
      <c r="N356">
        <v>1020840825</v>
      </c>
      <c r="O356" t="s">
        <v>3173</v>
      </c>
      <c r="P356" t="s">
        <v>1337</v>
      </c>
      <c r="Q356" t="s">
        <v>2082</v>
      </c>
      <c r="R356" s="3">
        <v>3090000</v>
      </c>
      <c r="S356" s="3">
        <v>35123000</v>
      </c>
      <c r="T356" s="3">
        <v>0</v>
      </c>
      <c r="U356" s="3">
        <v>0</v>
      </c>
      <c r="V356" s="3">
        <v>35123000</v>
      </c>
      <c r="W356" s="3">
        <v>15965000</v>
      </c>
      <c r="Y356" t="s">
        <v>49</v>
      </c>
      <c r="Z356" t="s">
        <v>3174</v>
      </c>
      <c r="AA356" t="s">
        <v>515</v>
      </c>
      <c r="AB356" t="s">
        <v>781</v>
      </c>
      <c r="AC356" t="s">
        <v>51</v>
      </c>
      <c r="AF356">
        <v>1020769870</v>
      </c>
      <c r="AG356" t="s">
        <v>1138</v>
      </c>
      <c r="AH356" t="s">
        <v>323</v>
      </c>
      <c r="AI356" t="s">
        <v>2739</v>
      </c>
      <c r="AJ356" t="s">
        <v>1297</v>
      </c>
      <c r="AK356" t="s">
        <v>3175</v>
      </c>
      <c r="AM356">
        <v>3811700</v>
      </c>
      <c r="AQ356" t="s">
        <v>58</v>
      </c>
      <c r="AR356" t="s">
        <v>104</v>
      </c>
      <c r="AS356" t="s">
        <v>371</v>
      </c>
      <c r="AT356" t="s">
        <v>1301</v>
      </c>
      <c r="AU356" t="s">
        <v>636</v>
      </c>
      <c r="AV356" t="s">
        <v>3176</v>
      </c>
    </row>
    <row r="357" spans="1:48" x14ac:dyDescent="0.25">
      <c r="A357" t="s">
        <v>3177</v>
      </c>
      <c r="B357">
        <v>0</v>
      </c>
      <c r="C357">
        <v>0</v>
      </c>
      <c r="D357" t="s">
        <v>2231</v>
      </c>
      <c r="E357" s="1">
        <v>44581</v>
      </c>
      <c r="F357" s="1">
        <v>44587</v>
      </c>
      <c r="G357" s="1">
        <v>44587</v>
      </c>
      <c r="H357" s="1">
        <v>44926</v>
      </c>
      <c r="I357" s="1">
        <v>44926</v>
      </c>
      <c r="L357" t="s">
        <v>319</v>
      </c>
      <c r="M357" t="s">
        <v>46</v>
      </c>
      <c r="N357">
        <v>1111197746</v>
      </c>
      <c r="O357" t="s">
        <v>3178</v>
      </c>
      <c r="P357" t="s">
        <v>1337</v>
      </c>
      <c r="Q357" t="s">
        <v>3179</v>
      </c>
      <c r="R357" s="3">
        <v>7744570</v>
      </c>
      <c r="S357" s="3">
        <v>87771793</v>
      </c>
      <c r="T357" s="3">
        <v>0</v>
      </c>
      <c r="U357" s="3">
        <v>0</v>
      </c>
      <c r="V357" s="3">
        <v>87771793</v>
      </c>
      <c r="W357" s="3">
        <v>40013612</v>
      </c>
      <c r="Y357" t="s">
        <v>49</v>
      </c>
      <c r="Z357" t="s">
        <v>3180</v>
      </c>
      <c r="AA357" t="s">
        <v>544</v>
      </c>
      <c r="AB357" t="s">
        <v>595</v>
      </c>
      <c r="AC357" t="s">
        <v>51</v>
      </c>
      <c r="AF357">
        <v>51759269</v>
      </c>
      <c r="AG357" t="s">
        <v>1349</v>
      </c>
      <c r="AH357" t="s">
        <v>1350</v>
      </c>
      <c r="AI357" t="s">
        <v>1351</v>
      </c>
      <c r="AJ357" t="s">
        <v>1037</v>
      </c>
      <c r="AK357" t="s">
        <v>3181</v>
      </c>
      <c r="AM357">
        <v>3811700</v>
      </c>
      <c r="AN357">
        <v>3818</v>
      </c>
      <c r="AQ357" t="s">
        <v>58</v>
      </c>
      <c r="AR357" t="s">
        <v>104</v>
      </c>
      <c r="AS357" t="s">
        <v>371</v>
      </c>
      <c r="AT357" t="s">
        <v>968</v>
      </c>
      <c r="AU357" t="s">
        <v>969</v>
      </c>
      <c r="AV357" t="s">
        <v>3182</v>
      </c>
    </row>
    <row r="358" spans="1:48" x14ac:dyDescent="0.25">
      <c r="A358" t="s">
        <v>3183</v>
      </c>
      <c r="B358">
        <v>0</v>
      </c>
      <c r="C358">
        <v>0</v>
      </c>
      <c r="D358" t="s">
        <v>3184</v>
      </c>
      <c r="E358" s="1">
        <v>44581</v>
      </c>
      <c r="F358" s="1">
        <v>44586</v>
      </c>
      <c r="G358" s="1">
        <v>44586</v>
      </c>
      <c r="H358" s="1">
        <v>44926</v>
      </c>
      <c r="I358" s="1">
        <v>44926</v>
      </c>
      <c r="L358" t="s">
        <v>319</v>
      </c>
      <c r="M358" t="s">
        <v>46</v>
      </c>
      <c r="N358">
        <v>52380186</v>
      </c>
      <c r="O358" t="s">
        <v>3185</v>
      </c>
      <c r="P358" t="s">
        <v>2956</v>
      </c>
      <c r="Q358" t="s">
        <v>3186</v>
      </c>
      <c r="R358" s="3">
        <v>3800311</v>
      </c>
      <c r="S358" s="3">
        <v>43070191</v>
      </c>
      <c r="T358" s="3">
        <v>0</v>
      </c>
      <c r="U358" s="3">
        <v>0</v>
      </c>
      <c r="V358" s="3">
        <v>43070191</v>
      </c>
      <c r="W358" s="3">
        <v>19761617</v>
      </c>
      <c r="Y358" t="s">
        <v>49</v>
      </c>
      <c r="Z358" t="s">
        <v>3187</v>
      </c>
      <c r="AA358" t="s">
        <v>515</v>
      </c>
      <c r="AB358" t="s">
        <v>781</v>
      </c>
      <c r="AC358" t="s">
        <v>51</v>
      </c>
      <c r="AF358">
        <v>51603790</v>
      </c>
      <c r="AG358" t="s">
        <v>2782</v>
      </c>
      <c r="AH358" t="s">
        <v>121</v>
      </c>
      <c r="AI358" t="s">
        <v>2783</v>
      </c>
      <c r="AJ358" t="s">
        <v>2784</v>
      </c>
      <c r="AK358" t="s">
        <v>3188</v>
      </c>
      <c r="AL358" t="s">
        <v>3189</v>
      </c>
      <c r="AM358">
        <v>3811700</v>
      </c>
      <c r="AN358">
        <v>4275</v>
      </c>
      <c r="AQ358" t="s">
        <v>58</v>
      </c>
      <c r="AR358" t="s">
        <v>104</v>
      </c>
      <c r="AS358" t="s">
        <v>371</v>
      </c>
      <c r="AT358" t="s">
        <v>2812</v>
      </c>
      <c r="AU358" t="s">
        <v>2813</v>
      </c>
      <c r="AV358" t="s">
        <v>3190</v>
      </c>
    </row>
    <row r="359" spans="1:48" x14ac:dyDescent="0.25">
      <c r="A359" t="s">
        <v>3191</v>
      </c>
      <c r="B359">
        <v>0</v>
      </c>
      <c r="C359">
        <v>0</v>
      </c>
      <c r="D359" t="s">
        <v>2869</v>
      </c>
      <c r="E359" s="1">
        <v>44581</v>
      </c>
      <c r="F359" s="1">
        <v>44585</v>
      </c>
      <c r="G359" s="1">
        <v>44585</v>
      </c>
      <c r="H359" s="1">
        <v>44926</v>
      </c>
      <c r="I359" s="1">
        <v>44926</v>
      </c>
      <c r="L359" t="s">
        <v>319</v>
      </c>
      <c r="M359" t="s">
        <v>46</v>
      </c>
      <c r="N359">
        <v>1018483013</v>
      </c>
      <c r="O359" t="s">
        <v>3192</v>
      </c>
      <c r="P359" t="s">
        <v>1749</v>
      </c>
      <c r="Q359" t="s">
        <v>3193</v>
      </c>
      <c r="R359" s="3">
        <v>3689622</v>
      </c>
      <c r="S359" s="3">
        <v>42061691</v>
      </c>
      <c r="T359" s="3">
        <v>0</v>
      </c>
      <c r="U359" s="3">
        <v>0</v>
      </c>
      <c r="V359" s="3">
        <v>42061691</v>
      </c>
      <c r="W359" s="3">
        <v>19309022</v>
      </c>
      <c r="Y359" t="s">
        <v>49</v>
      </c>
      <c r="Z359" t="s">
        <v>3194</v>
      </c>
      <c r="AA359" t="s">
        <v>515</v>
      </c>
      <c r="AB359" t="s">
        <v>595</v>
      </c>
      <c r="AC359" t="s">
        <v>51</v>
      </c>
      <c r="AF359">
        <v>79471574</v>
      </c>
      <c r="AG359" t="s">
        <v>2836</v>
      </c>
      <c r="AH359" t="s">
        <v>121</v>
      </c>
      <c r="AI359" t="s">
        <v>2783</v>
      </c>
      <c r="AJ359" t="s">
        <v>2784</v>
      </c>
      <c r="AK359" t="s">
        <v>3195</v>
      </c>
      <c r="AL359" t="s">
        <v>3196</v>
      </c>
      <c r="AM359">
        <v>3811700</v>
      </c>
      <c r="AN359">
        <v>1211</v>
      </c>
      <c r="AQ359" t="s">
        <v>58</v>
      </c>
      <c r="AR359" t="s">
        <v>104</v>
      </c>
      <c r="AS359" t="s">
        <v>371</v>
      </c>
      <c r="AT359" t="s">
        <v>2787</v>
      </c>
      <c r="AU359" t="s">
        <v>2788</v>
      </c>
      <c r="AV359" t="s">
        <v>3197</v>
      </c>
    </row>
    <row r="360" spans="1:48" x14ac:dyDescent="0.25">
      <c r="A360" t="s">
        <v>3198</v>
      </c>
      <c r="B360">
        <v>0</v>
      </c>
      <c r="C360">
        <v>0</v>
      </c>
      <c r="D360" t="s">
        <v>2257</v>
      </c>
      <c r="E360" s="1">
        <v>44581</v>
      </c>
      <c r="F360" s="1">
        <v>44586</v>
      </c>
      <c r="G360" s="1">
        <v>44586</v>
      </c>
      <c r="H360" s="1">
        <v>44926</v>
      </c>
      <c r="I360" s="1">
        <v>44926</v>
      </c>
      <c r="L360" t="s">
        <v>319</v>
      </c>
      <c r="M360" t="s">
        <v>46</v>
      </c>
      <c r="N360">
        <v>1121886654</v>
      </c>
      <c r="O360" t="s">
        <v>3199</v>
      </c>
      <c r="P360" t="s">
        <v>2956</v>
      </c>
      <c r="Q360" t="s">
        <v>3200</v>
      </c>
      <c r="R360" s="3">
        <v>4441013</v>
      </c>
      <c r="S360" s="3">
        <v>50331481</v>
      </c>
      <c r="T360" s="3">
        <v>0</v>
      </c>
      <c r="U360" s="3">
        <v>0</v>
      </c>
      <c r="V360" s="3">
        <v>50331481</v>
      </c>
      <c r="W360" s="3">
        <v>23093268</v>
      </c>
      <c r="Y360" t="s">
        <v>49</v>
      </c>
      <c r="Z360" t="s">
        <v>3201</v>
      </c>
      <c r="AA360" t="s">
        <v>544</v>
      </c>
      <c r="AB360" t="s">
        <v>595</v>
      </c>
      <c r="AC360" t="s">
        <v>51</v>
      </c>
      <c r="AF360">
        <v>51759269</v>
      </c>
      <c r="AG360" t="s">
        <v>1349</v>
      </c>
      <c r="AH360" t="s">
        <v>1350</v>
      </c>
      <c r="AI360" t="s">
        <v>1351</v>
      </c>
      <c r="AJ360" t="s">
        <v>1037</v>
      </c>
      <c r="AK360" t="s">
        <v>3202</v>
      </c>
      <c r="AM360">
        <v>3811700</v>
      </c>
      <c r="AQ360" t="s">
        <v>58</v>
      </c>
      <c r="AR360" t="s">
        <v>104</v>
      </c>
      <c r="AS360" t="s">
        <v>371</v>
      </c>
      <c r="AT360" t="s">
        <v>968</v>
      </c>
      <c r="AU360" t="s">
        <v>969</v>
      </c>
      <c r="AV360" t="s">
        <v>3203</v>
      </c>
    </row>
    <row r="361" spans="1:48" x14ac:dyDescent="0.25">
      <c r="A361" t="s">
        <v>3204</v>
      </c>
      <c r="B361">
        <v>0</v>
      </c>
      <c r="C361">
        <v>0</v>
      </c>
      <c r="D361" t="s">
        <v>3205</v>
      </c>
      <c r="E361" s="1">
        <v>44581</v>
      </c>
      <c r="F361" s="1">
        <v>44586</v>
      </c>
      <c r="G361" s="1">
        <v>44586</v>
      </c>
      <c r="H361" s="1">
        <v>44926</v>
      </c>
      <c r="I361" s="1">
        <v>44926</v>
      </c>
      <c r="L361" t="s">
        <v>319</v>
      </c>
      <c r="M361" t="s">
        <v>46</v>
      </c>
      <c r="N361">
        <v>52109495</v>
      </c>
      <c r="O361" t="s">
        <v>3206</v>
      </c>
      <c r="P361" t="s">
        <v>2956</v>
      </c>
      <c r="Q361" t="s">
        <v>3207</v>
      </c>
      <c r="R361" s="3">
        <v>14162426</v>
      </c>
      <c r="S361" s="3">
        <v>160507494</v>
      </c>
      <c r="T361" s="3">
        <v>0</v>
      </c>
      <c r="U361" s="3">
        <v>0</v>
      </c>
      <c r="V361" s="3">
        <v>160507494</v>
      </c>
      <c r="W361" s="3">
        <v>73644615</v>
      </c>
      <c r="Y361" t="s">
        <v>49</v>
      </c>
      <c r="Z361" t="s">
        <v>3208</v>
      </c>
      <c r="AA361" t="s">
        <v>515</v>
      </c>
      <c r="AB361" t="s">
        <v>595</v>
      </c>
      <c r="AC361" t="s">
        <v>51</v>
      </c>
      <c r="AF361">
        <v>79042473</v>
      </c>
      <c r="AG361" t="s">
        <v>2851</v>
      </c>
      <c r="AH361" t="s">
        <v>2852</v>
      </c>
      <c r="AI361" t="s">
        <v>2783</v>
      </c>
      <c r="AJ361" t="s">
        <v>2784</v>
      </c>
      <c r="AK361" t="s">
        <v>3209</v>
      </c>
      <c r="AL361" t="s">
        <v>3210</v>
      </c>
      <c r="AM361">
        <v>3811700</v>
      </c>
      <c r="AN361">
        <v>3270</v>
      </c>
      <c r="AQ361" t="s">
        <v>58</v>
      </c>
      <c r="AR361" t="s">
        <v>104</v>
      </c>
      <c r="AS361" t="s">
        <v>371</v>
      </c>
      <c r="AT361" t="s">
        <v>2812</v>
      </c>
      <c r="AU361" t="s">
        <v>2813</v>
      </c>
      <c r="AV361" t="s">
        <v>3211</v>
      </c>
    </row>
    <row r="362" spans="1:48" x14ac:dyDescent="0.25">
      <c r="A362" t="s">
        <v>3212</v>
      </c>
      <c r="B362">
        <v>0</v>
      </c>
      <c r="C362">
        <v>0</v>
      </c>
      <c r="D362" t="s">
        <v>3213</v>
      </c>
      <c r="E362" s="1">
        <v>44581</v>
      </c>
      <c r="F362" s="1">
        <v>44585</v>
      </c>
      <c r="G362" s="1">
        <v>44585</v>
      </c>
      <c r="H362" s="1">
        <v>44926</v>
      </c>
      <c r="I362" s="1">
        <v>44926</v>
      </c>
      <c r="L362" t="s">
        <v>319</v>
      </c>
      <c r="M362" t="s">
        <v>46</v>
      </c>
      <c r="N362">
        <v>9397152</v>
      </c>
      <c r="O362" t="s">
        <v>3214</v>
      </c>
      <c r="P362" t="s">
        <v>1749</v>
      </c>
      <c r="Q362" t="s">
        <v>2913</v>
      </c>
      <c r="R362" s="3">
        <v>15915123</v>
      </c>
      <c r="S362" s="3">
        <v>180371394</v>
      </c>
      <c r="T362" s="3">
        <v>0</v>
      </c>
      <c r="U362" s="3">
        <v>0</v>
      </c>
      <c r="V362" s="3">
        <v>180371394</v>
      </c>
      <c r="W362" s="3">
        <v>83289144</v>
      </c>
      <c r="Y362" t="s">
        <v>49</v>
      </c>
      <c r="Z362" t="s">
        <v>3215</v>
      </c>
      <c r="AA362" t="s">
        <v>515</v>
      </c>
      <c r="AB362" t="s">
        <v>595</v>
      </c>
      <c r="AC362" t="s">
        <v>51</v>
      </c>
      <c r="AF362">
        <v>51959287</v>
      </c>
      <c r="AG362" t="s">
        <v>3005</v>
      </c>
      <c r="AH362" t="s">
        <v>3006</v>
      </c>
      <c r="AI362" t="s">
        <v>2783</v>
      </c>
      <c r="AJ362" t="s">
        <v>2784</v>
      </c>
      <c r="AK362" t="s">
        <v>3216</v>
      </c>
      <c r="AL362" t="s">
        <v>3217</v>
      </c>
      <c r="AM362">
        <v>3811700</v>
      </c>
      <c r="AN362">
        <v>3248</v>
      </c>
      <c r="AQ362" t="s">
        <v>58</v>
      </c>
      <c r="AR362" t="s">
        <v>104</v>
      </c>
      <c r="AS362" t="s">
        <v>371</v>
      </c>
      <c r="AT362" t="s">
        <v>2812</v>
      </c>
      <c r="AU362" t="s">
        <v>2813</v>
      </c>
      <c r="AV362" t="s">
        <v>3218</v>
      </c>
    </row>
    <row r="363" spans="1:48" x14ac:dyDescent="0.25">
      <c r="A363" t="s">
        <v>3219</v>
      </c>
      <c r="B363">
        <v>0</v>
      </c>
      <c r="C363">
        <v>0</v>
      </c>
      <c r="D363" t="s">
        <v>3220</v>
      </c>
      <c r="E363" s="1">
        <v>44581</v>
      </c>
      <c r="F363" s="1">
        <v>44586</v>
      </c>
      <c r="G363" s="1">
        <v>44586</v>
      </c>
      <c r="H363" s="1">
        <v>44926</v>
      </c>
      <c r="I363" s="1">
        <v>44926</v>
      </c>
      <c r="L363" t="s">
        <v>319</v>
      </c>
      <c r="M363" t="s">
        <v>46</v>
      </c>
      <c r="N363">
        <v>76330341</v>
      </c>
      <c r="O363" t="s">
        <v>3221</v>
      </c>
      <c r="P363" t="s">
        <v>2956</v>
      </c>
      <c r="Q363" t="s">
        <v>3222</v>
      </c>
      <c r="R363" s="3">
        <v>11452095</v>
      </c>
      <c r="S363" s="3">
        <v>129790410</v>
      </c>
      <c r="T363" s="3">
        <v>0</v>
      </c>
      <c r="U363" s="3">
        <v>0</v>
      </c>
      <c r="V363" s="3">
        <v>129790410</v>
      </c>
      <c r="W363" s="3">
        <v>59550894</v>
      </c>
      <c r="Y363" t="s">
        <v>49</v>
      </c>
      <c r="Z363" t="s">
        <v>3223</v>
      </c>
      <c r="AA363" t="s">
        <v>515</v>
      </c>
      <c r="AB363" t="s">
        <v>595</v>
      </c>
      <c r="AC363" t="s">
        <v>51</v>
      </c>
      <c r="AF363">
        <v>79471574</v>
      </c>
      <c r="AG363" t="s">
        <v>2836</v>
      </c>
      <c r="AH363" t="s">
        <v>121</v>
      </c>
      <c r="AI363" t="s">
        <v>2783</v>
      </c>
      <c r="AJ363" t="s">
        <v>2784</v>
      </c>
      <c r="AK363" t="s">
        <v>3224</v>
      </c>
      <c r="AL363" t="s">
        <v>3225</v>
      </c>
      <c r="AM363">
        <v>3811700</v>
      </c>
      <c r="AN363">
        <v>3285</v>
      </c>
      <c r="AQ363" t="s">
        <v>58</v>
      </c>
      <c r="AR363" t="s">
        <v>104</v>
      </c>
      <c r="AS363" t="s">
        <v>371</v>
      </c>
      <c r="AT363" t="s">
        <v>2812</v>
      </c>
      <c r="AU363" t="s">
        <v>2813</v>
      </c>
      <c r="AV363" t="s">
        <v>3226</v>
      </c>
    </row>
    <row r="364" spans="1:48" x14ac:dyDescent="0.25">
      <c r="A364" t="s">
        <v>3227</v>
      </c>
      <c r="B364">
        <v>0</v>
      </c>
      <c r="C364">
        <v>0</v>
      </c>
      <c r="D364" t="s">
        <v>3205</v>
      </c>
      <c r="E364" s="1">
        <v>44581</v>
      </c>
      <c r="F364" s="1">
        <v>44586</v>
      </c>
      <c r="G364" s="1">
        <v>44586</v>
      </c>
      <c r="H364" s="1">
        <v>44926</v>
      </c>
      <c r="I364" s="1">
        <v>44926</v>
      </c>
      <c r="L364" t="s">
        <v>319</v>
      </c>
      <c r="M364" t="s">
        <v>46</v>
      </c>
      <c r="N364">
        <v>8392467</v>
      </c>
      <c r="O364" t="s">
        <v>3228</v>
      </c>
      <c r="P364" t="s">
        <v>2956</v>
      </c>
      <c r="Q364" t="s">
        <v>3229</v>
      </c>
      <c r="R364" s="3">
        <v>13627993</v>
      </c>
      <c r="S364" s="3">
        <v>154450587</v>
      </c>
      <c r="T364" s="3">
        <v>0</v>
      </c>
      <c r="U364" s="3">
        <v>0</v>
      </c>
      <c r="V364" s="3">
        <v>154450587</v>
      </c>
      <c r="W364" s="3">
        <v>70865564</v>
      </c>
      <c r="Y364" t="s">
        <v>49</v>
      </c>
      <c r="Z364" t="s">
        <v>3230</v>
      </c>
      <c r="AA364" t="s">
        <v>515</v>
      </c>
      <c r="AB364" t="s">
        <v>595</v>
      </c>
      <c r="AC364" t="s">
        <v>51</v>
      </c>
      <c r="AF364">
        <v>79042473</v>
      </c>
      <c r="AG364" t="s">
        <v>2851</v>
      </c>
      <c r="AH364" t="s">
        <v>2852</v>
      </c>
      <c r="AI364" t="s">
        <v>2783</v>
      </c>
      <c r="AJ364" t="s">
        <v>2784</v>
      </c>
      <c r="AK364" t="s">
        <v>3231</v>
      </c>
      <c r="AL364" t="s">
        <v>3232</v>
      </c>
      <c r="AM364">
        <v>3811700</v>
      </c>
      <c r="AN364">
        <v>2273</v>
      </c>
      <c r="AQ364" t="s">
        <v>58</v>
      </c>
      <c r="AR364" t="s">
        <v>104</v>
      </c>
      <c r="AS364" t="s">
        <v>371</v>
      </c>
      <c r="AT364" t="s">
        <v>2812</v>
      </c>
      <c r="AU364" t="s">
        <v>2813</v>
      </c>
      <c r="AV364" t="s">
        <v>3233</v>
      </c>
    </row>
    <row r="365" spans="1:48" x14ac:dyDescent="0.25">
      <c r="A365" t="s">
        <v>3234</v>
      </c>
      <c r="B365">
        <v>0</v>
      </c>
      <c r="C365">
        <v>0</v>
      </c>
      <c r="D365" t="s">
        <v>1345</v>
      </c>
      <c r="E365" s="1">
        <v>44581</v>
      </c>
      <c r="F365" s="1">
        <v>44585</v>
      </c>
      <c r="G365" s="1">
        <v>44585</v>
      </c>
      <c r="H365" s="1">
        <v>44926</v>
      </c>
      <c r="I365" s="1">
        <v>44926</v>
      </c>
      <c r="L365" t="s">
        <v>319</v>
      </c>
      <c r="M365" t="s">
        <v>46</v>
      </c>
      <c r="N365">
        <v>72284101</v>
      </c>
      <c r="O365" t="s">
        <v>3235</v>
      </c>
      <c r="P365" t="s">
        <v>1749</v>
      </c>
      <c r="Q365" t="s">
        <v>2443</v>
      </c>
      <c r="R365" s="3">
        <v>7744570</v>
      </c>
      <c r="S365" s="3">
        <v>87771793</v>
      </c>
      <c r="T365" s="3">
        <v>0</v>
      </c>
      <c r="U365" s="3">
        <v>0</v>
      </c>
      <c r="V365" s="3">
        <v>87771793</v>
      </c>
      <c r="W365" s="3">
        <v>40529916</v>
      </c>
      <c r="Y365" t="s">
        <v>49</v>
      </c>
      <c r="Z365" t="s">
        <v>3236</v>
      </c>
      <c r="AA365" t="s">
        <v>544</v>
      </c>
      <c r="AB365" t="s">
        <v>595</v>
      </c>
      <c r="AC365" t="s">
        <v>51</v>
      </c>
      <c r="AF365">
        <v>51759269</v>
      </c>
      <c r="AG365" t="s">
        <v>1349</v>
      </c>
      <c r="AH365" t="s">
        <v>1350</v>
      </c>
      <c r="AI365" t="s">
        <v>1351</v>
      </c>
      <c r="AJ365" t="s">
        <v>1037</v>
      </c>
      <c r="AK365" t="s">
        <v>3237</v>
      </c>
      <c r="AL365" t="s">
        <v>3238</v>
      </c>
      <c r="AM365">
        <v>3811700</v>
      </c>
      <c r="AN365">
        <v>3846</v>
      </c>
      <c r="AQ365" t="s">
        <v>58</v>
      </c>
      <c r="AR365" t="s">
        <v>104</v>
      </c>
      <c r="AS365" t="s">
        <v>371</v>
      </c>
      <c r="AT365" t="s">
        <v>968</v>
      </c>
      <c r="AU365" t="s">
        <v>969</v>
      </c>
      <c r="AV365" t="s">
        <v>3239</v>
      </c>
    </row>
    <row r="366" spans="1:48" x14ac:dyDescent="0.25">
      <c r="A366" t="s">
        <v>3240</v>
      </c>
      <c r="B366">
        <v>0</v>
      </c>
      <c r="C366">
        <v>0</v>
      </c>
      <c r="D366" t="s">
        <v>2987</v>
      </c>
      <c r="E366" s="1">
        <v>44581</v>
      </c>
      <c r="F366" s="1">
        <v>44586</v>
      </c>
      <c r="G366" s="1">
        <v>44586</v>
      </c>
      <c r="H366" s="1">
        <v>44926</v>
      </c>
      <c r="I366" s="1">
        <v>44926</v>
      </c>
      <c r="L366" t="s">
        <v>319</v>
      </c>
      <c r="M366" t="s">
        <v>46</v>
      </c>
      <c r="N366">
        <v>79745462</v>
      </c>
      <c r="O366" t="s">
        <v>3241</v>
      </c>
      <c r="P366" t="s">
        <v>2956</v>
      </c>
      <c r="Q366" t="s">
        <v>3033</v>
      </c>
      <c r="R366" s="3">
        <v>13627993</v>
      </c>
      <c r="S366" s="3">
        <v>154450587</v>
      </c>
      <c r="T366" s="3">
        <v>0</v>
      </c>
      <c r="U366" s="3">
        <v>0</v>
      </c>
      <c r="V366" s="3">
        <v>154450587</v>
      </c>
      <c r="W366" s="3">
        <v>70865564</v>
      </c>
      <c r="Y366" t="s">
        <v>49</v>
      </c>
      <c r="Z366" t="s">
        <v>3242</v>
      </c>
      <c r="AA366" t="s">
        <v>515</v>
      </c>
      <c r="AB366" t="s">
        <v>595</v>
      </c>
      <c r="AC366" t="s">
        <v>51</v>
      </c>
      <c r="AF366">
        <v>79471574</v>
      </c>
      <c r="AG366" t="s">
        <v>2836</v>
      </c>
      <c r="AH366" t="s">
        <v>121</v>
      </c>
      <c r="AI366" t="s">
        <v>2783</v>
      </c>
      <c r="AJ366" t="s">
        <v>2784</v>
      </c>
      <c r="AK366" t="s">
        <v>3243</v>
      </c>
      <c r="AL366" t="s">
        <v>3244</v>
      </c>
      <c r="AM366">
        <v>3811700</v>
      </c>
      <c r="AN366">
        <v>3205</v>
      </c>
      <c r="AQ366" t="s">
        <v>58</v>
      </c>
      <c r="AR366" t="s">
        <v>104</v>
      </c>
      <c r="AS366" t="s">
        <v>371</v>
      </c>
      <c r="AT366" t="s">
        <v>2812</v>
      </c>
      <c r="AU366" t="s">
        <v>2813</v>
      </c>
      <c r="AV366" t="s">
        <v>3245</v>
      </c>
    </row>
    <row r="367" spans="1:48" x14ac:dyDescent="0.25">
      <c r="A367" t="s">
        <v>3246</v>
      </c>
      <c r="B367">
        <v>0</v>
      </c>
      <c r="C367">
        <v>0</v>
      </c>
      <c r="D367" t="s">
        <v>2231</v>
      </c>
      <c r="E367" s="1">
        <v>44581</v>
      </c>
      <c r="F367" s="1">
        <v>44586</v>
      </c>
      <c r="G367" s="1">
        <v>44586</v>
      </c>
      <c r="H367" s="1">
        <v>44926</v>
      </c>
      <c r="I367" s="1">
        <v>44926</v>
      </c>
      <c r="L367" t="s">
        <v>319</v>
      </c>
      <c r="M367" t="s">
        <v>46</v>
      </c>
      <c r="N367">
        <v>80793538</v>
      </c>
      <c r="O367" t="s">
        <v>3247</v>
      </c>
      <c r="P367" t="s">
        <v>2956</v>
      </c>
      <c r="Q367" t="s">
        <v>3248</v>
      </c>
      <c r="R367" s="3">
        <v>7744570</v>
      </c>
      <c r="S367" s="3">
        <v>87771793</v>
      </c>
      <c r="T367" s="3">
        <v>0</v>
      </c>
      <c r="U367" s="3">
        <v>0</v>
      </c>
      <c r="V367" s="3">
        <v>87771793</v>
      </c>
      <c r="W367" s="3">
        <v>40271764</v>
      </c>
      <c r="Y367" t="s">
        <v>49</v>
      </c>
      <c r="Z367" t="s">
        <v>3249</v>
      </c>
      <c r="AA367" t="s">
        <v>544</v>
      </c>
      <c r="AB367" t="s">
        <v>595</v>
      </c>
      <c r="AC367" t="s">
        <v>51</v>
      </c>
      <c r="AF367">
        <v>51759269</v>
      </c>
      <c r="AG367" t="s">
        <v>1349</v>
      </c>
      <c r="AH367" t="s">
        <v>1350</v>
      </c>
      <c r="AI367" t="s">
        <v>1351</v>
      </c>
      <c r="AJ367" t="s">
        <v>1037</v>
      </c>
      <c r="AK367" t="s">
        <v>3250</v>
      </c>
      <c r="AL367" t="s">
        <v>3251</v>
      </c>
      <c r="AM367">
        <v>3811700</v>
      </c>
      <c r="AN367">
        <v>3859</v>
      </c>
      <c r="AQ367" t="s">
        <v>58</v>
      </c>
      <c r="AR367" t="s">
        <v>104</v>
      </c>
      <c r="AS367" t="s">
        <v>371</v>
      </c>
      <c r="AT367" t="s">
        <v>968</v>
      </c>
      <c r="AU367" t="s">
        <v>969</v>
      </c>
      <c r="AV367" t="s">
        <v>3252</v>
      </c>
    </row>
    <row r="368" spans="1:48" x14ac:dyDescent="0.25">
      <c r="A368" t="s">
        <v>3253</v>
      </c>
      <c r="B368">
        <v>0</v>
      </c>
      <c r="C368">
        <v>0</v>
      </c>
      <c r="D368" t="s">
        <v>3254</v>
      </c>
      <c r="E368" s="1">
        <v>44582</v>
      </c>
      <c r="F368" s="1">
        <v>44587</v>
      </c>
      <c r="G368" s="1">
        <v>44587</v>
      </c>
      <c r="H368" s="1">
        <v>44926</v>
      </c>
      <c r="I368" s="1">
        <v>44926</v>
      </c>
      <c r="L368" t="s">
        <v>319</v>
      </c>
      <c r="M368" t="s">
        <v>46</v>
      </c>
      <c r="N368">
        <v>79567523</v>
      </c>
      <c r="O368" t="s">
        <v>3255</v>
      </c>
      <c r="P368" t="s">
        <v>1337</v>
      </c>
      <c r="Q368" t="s">
        <v>3256</v>
      </c>
      <c r="R368" s="3">
        <v>5728860</v>
      </c>
      <c r="S368" s="3">
        <v>64927080</v>
      </c>
      <c r="T368" s="3">
        <v>0</v>
      </c>
      <c r="U368" s="3">
        <v>0</v>
      </c>
      <c r="V368" s="3">
        <v>64927080</v>
      </c>
      <c r="W368" s="3">
        <v>29599110</v>
      </c>
      <c r="Y368" t="s">
        <v>49</v>
      </c>
      <c r="Z368" t="s">
        <v>3257</v>
      </c>
      <c r="AA368" t="s">
        <v>515</v>
      </c>
      <c r="AB368" t="s">
        <v>595</v>
      </c>
      <c r="AC368" t="s">
        <v>51</v>
      </c>
      <c r="AF368">
        <v>79042473</v>
      </c>
      <c r="AG368" t="s">
        <v>2851</v>
      </c>
      <c r="AH368" t="s">
        <v>3258</v>
      </c>
      <c r="AI368" t="s">
        <v>2783</v>
      </c>
      <c r="AJ368" t="s">
        <v>2784</v>
      </c>
      <c r="AK368" t="s">
        <v>3259</v>
      </c>
      <c r="AL368" t="s">
        <v>3260</v>
      </c>
      <c r="AM368">
        <v>3811700</v>
      </c>
      <c r="AN368">
        <v>2213</v>
      </c>
      <c r="AQ368" t="s">
        <v>58</v>
      </c>
      <c r="AR368" t="s">
        <v>104</v>
      </c>
      <c r="AS368" t="s">
        <v>371</v>
      </c>
      <c r="AT368" t="s">
        <v>2812</v>
      </c>
      <c r="AU368" t="s">
        <v>2813</v>
      </c>
      <c r="AV368" t="s">
        <v>3261</v>
      </c>
    </row>
    <row r="369" spans="1:48" x14ac:dyDescent="0.25">
      <c r="A369" t="s">
        <v>3262</v>
      </c>
      <c r="B369">
        <v>0</v>
      </c>
      <c r="C369">
        <v>0</v>
      </c>
      <c r="D369" t="s">
        <v>3263</v>
      </c>
      <c r="E369" s="1">
        <v>44582</v>
      </c>
      <c r="F369" s="1">
        <v>44586</v>
      </c>
      <c r="G369" s="1">
        <v>44586</v>
      </c>
      <c r="H369" s="1">
        <v>44926</v>
      </c>
      <c r="I369" s="1">
        <v>44926</v>
      </c>
      <c r="L369" t="s">
        <v>319</v>
      </c>
      <c r="M369" t="s">
        <v>46</v>
      </c>
      <c r="N369">
        <v>1122401313</v>
      </c>
      <c r="O369" t="s">
        <v>3264</v>
      </c>
      <c r="P369" t="s">
        <v>2956</v>
      </c>
      <c r="Q369" t="s">
        <v>3265</v>
      </c>
      <c r="R369" s="3">
        <v>4441013</v>
      </c>
      <c r="S369" s="3">
        <v>50331481</v>
      </c>
      <c r="T369" s="3">
        <v>0</v>
      </c>
      <c r="U369" s="3">
        <v>0</v>
      </c>
      <c r="V369" s="3">
        <v>50331481</v>
      </c>
      <c r="W369" s="3">
        <v>23093268</v>
      </c>
      <c r="Y369" t="s">
        <v>49</v>
      </c>
      <c r="Z369" t="s">
        <v>3266</v>
      </c>
      <c r="AA369" t="s">
        <v>544</v>
      </c>
      <c r="AB369" t="s">
        <v>595</v>
      </c>
      <c r="AC369" t="s">
        <v>51</v>
      </c>
      <c r="AF369">
        <v>51759269</v>
      </c>
      <c r="AG369" t="s">
        <v>1349</v>
      </c>
      <c r="AH369" t="s">
        <v>1350</v>
      </c>
      <c r="AI369" t="s">
        <v>1351</v>
      </c>
      <c r="AJ369" t="s">
        <v>1037</v>
      </c>
      <c r="AK369" t="s">
        <v>3267</v>
      </c>
      <c r="AM369">
        <v>3811700</v>
      </c>
      <c r="AQ369" t="s">
        <v>58</v>
      </c>
      <c r="AR369" t="s">
        <v>104</v>
      </c>
      <c r="AS369" t="s">
        <v>371</v>
      </c>
      <c r="AT369" t="s">
        <v>968</v>
      </c>
      <c r="AU369" t="s">
        <v>969</v>
      </c>
      <c r="AV369" t="s">
        <v>3268</v>
      </c>
    </row>
    <row r="370" spans="1:48" x14ac:dyDescent="0.25">
      <c r="A370" t="s">
        <v>3269</v>
      </c>
      <c r="B370">
        <v>0</v>
      </c>
      <c r="C370">
        <v>0</v>
      </c>
      <c r="D370" t="s">
        <v>1345</v>
      </c>
      <c r="E370" s="1">
        <v>44582</v>
      </c>
      <c r="F370" s="1">
        <v>44587</v>
      </c>
      <c r="G370" s="1">
        <v>44587</v>
      </c>
      <c r="H370" s="1">
        <v>44926</v>
      </c>
      <c r="I370" s="1">
        <v>44926</v>
      </c>
      <c r="L370" t="s">
        <v>319</v>
      </c>
      <c r="M370" t="s">
        <v>46</v>
      </c>
      <c r="N370">
        <v>71773083</v>
      </c>
      <c r="O370" t="s">
        <v>3270</v>
      </c>
      <c r="P370" t="s">
        <v>1337</v>
      </c>
      <c r="Q370" t="s">
        <v>3271</v>
      </c>
      <c r="R370" s="3">
        <v>7744570</v>
      </c>
      <c r="S370" s="3">
        <v>87771793</v>
      </c>
      <c r="T370" s="3">
        <v>0</v>
      </c>
      <c r="U370" s="3">
        <v>0</v>
      </c>
      <c r="V370" s="3">
        <v>87771793</v>
      </c>
      <c r="W370" s="3">
        <v>40013612</v>
      </c>
      <c r="Y370" t="s">
        <v>49</v>
      </c>
      <c r="Z370" t="s">
        <v>3272</v>
      </c>
      <c r="AA370" t="s">
        <v>544</v>
      </c>
      <c r="AB370" t="s">
        <v>595</v>
      </c>
      <c r="AC370" t="s">
        <v>51</v>
      </c>
      <c r="AF370">
        <v>51759269</v>
      </c>
      <c r="AG370" t="s">
        <v>1349</v>
      </c>
      <c r="AH370" t="s">
        <v>1350</v>
      </c>
      <c r="AI370" t="s">
        <v>1351</v>
      </c>
      <c r="AJ370" t="s">
        <v>259</v>
      </c>
      <c r="AK370" t="s">
        <v>3273</v>
      </c>
      <c r="AL370" t="s">
        <v>3274</v>
      </c>
      <c r="AM370">
        <v>3811700</v>
      </c>
      <c r="AN370">
        <v>3801</v>
      </c>
      <c r="AQ370" t="s">
        <v>58</v>
      </c>
      <c r="AR370" t="s">
        <v>104</v>
      </c>
      <c r="AS370" t="s">
        <v>371</v>
      </c>
      <c r="AT370" t="s">
        <v>968</v>
      </c>
      <c r="AU370" t="s">
        <v>969</v>
      </c>
      <c r="AV370" t="s">
        <v>3275</v>
      </c>
    </row>
    <row r="371" spans="1:48" x14ac:dyDescent="0.25">
      <c r="A371" t="s">
        <v>3276</v>
      </c>
      <c r="B371">
        <v>0</v>
      </c>
      <c r="C371">
        <v>0</v>
      </c>
      <c r="D371" t="s">
        <v>3277</v>
      </c>
      <c r="E371" s="1">
        <v>44582</v>
      </c>
      <c r="F371" s="1">
        <v>44586</v>
      </c>
      <c r="G371" s="1">
        <v>44586</v>
      </c>
      <c r="H371" s="1">
        <v>44926</v>
      </c>
      <c r="I371" s="1">
        <v>44926</v>
      </c>
      <c r="L371" t="s">
        <v>45</v>
      </c>
      <c r="M371" t="s">
        <v>46</v>
      </c>
      <c r="N371">
        <v>19342114</v>
      </c>
      <c r="O371" t="s">
        <v>1003</v>
      </c>
      <c r="P371" t="s">
        <v>2956</v>
      </c>
      <c r="Q371" t="s">
        <v>3278</v>
      </c>
      <c r="R371" s="3">
        <v>500279</v>
      </c>
      <c r="S371" s="3">
        <v>123600000</v>
      </c>
      <c r="T371" s="3">
        <v>0</v>
      </c>
      <c r="U371" s="3">
        <v>0</v>
      </c>
      <c r="V371" s="3">
        <v>123600000</v>
      </c>
      <c r="W371" s="3">
        <v>7971112.0700000003</v>
      </c>
      <c r="Y371" t="s">
        <v>49</v>
      </c>
      <c r="Z371" t="s">
        <v>3279</v>
      </c>
      <c r="AA371" t="s">
        <v>544</v>
      </c>
      <c r="AB371" t="s">
        <v>595</v>
      </c>
      <c r="AC371" t="s">
        <v>51</v>
      </c>
      <c r="AF371">
        <v>91216867</v>
      </c>
      <c r="AG371" t="s">
        <v>309</v>
      </c>
      <c r="AH371" t="s">
        <v>310</v>
      </c>
      <c r="AI371" t="s">
        <v>311</v>
      </c>
      <c r="AJ371" t="s">
        <v>986</v>
      </c>
      <c r="AK371" t="s">
        <v>1007</v>
      </c>
      <c r="AM371">
        <v>3811700</v>
      </c>
      <c r="AQ371" t="s">
        <v>58</v>
      </c>
      <c r="AR371" t="s">
        <v>104</v>
      </c>
      <c r="AS371" t="s">
        <v>371</v>
      </c>
      <c r="AT371" t="s">
        <v>1010</v>
      </c>
      <c r="AU371" t="s">
        <v>1011</v>
      </c>
      <c r="AV371" t="s">
        <v>3280</v>
      </c>
    </row>
    <row r="372" spans="1:48" x14ac:dyDescent="0.25">
      <c r="A372" t="s">
        <v>3281</v>
      </c>
      <c r="B372">
        <v>0</v>
      </c>
      <c r="C372">
        <v>0</v>
      </c>
      <c r="D372" t="s">
        <v>3282</v>
      </c>
      <c r="E372" s="1">
        <v>44582</v>
      </c>
      <c r="F372" s="1">
        <v>44586</v>
      </c>
      <c r="G372" s="1">
        <v>44586</v>
      </c>
      <c r="H372" s="1">
        <v>44926</v>
      </c>
      <c r="I372" s="1">
        <v>44926</v>
      </c>
      <c r="L372" t="s">
        <v>319</v>
      </c>
      <c r="M372" t="s">
        <v>46</v>
      </c>
      <c r="N372">
        <v>79557115</v>
      </c>
      <c r="O372" t="s">
        <v>3283</v>
      </c>
      <c r="P372" t="s">
        <v>2956</v>
      </c>
      <c r="Q372" t="s">
        <v>3284</v>
      </c>
      <c r="R372" s="3">
        <v>5665000</v>
      </c>
      <c r="S372" s="3">
        <v>63636833</v>
      </c>
      <c r="T372" s="3">
        <v>0</v>
      </c>
      <c r="U372" s="3">
        <v>0</v>
      </c>
      <c r="V372" s="3">
        <v>63636833</v>
      </c>
      <c r="W372" s="3">
        <v>29458000</v>
      </c>
      <c r="Y372" t="s">
        <v>49</v>
      </c>
      <c r="Z372" t="s">
        <v>3285</v>
      </c>
      <c r="AA372" t="s">
        <v>515</v>
      </c>
      <c r="AB372" t="s">
        <v>595</v>
      </c>
      <c r="AC372" t="s">
        <v>51</v>
      </c>
      <c r="AF372">
        <v>79471574</v>
      </c>
      <c r="AG372" t="s">
        <v>2836</v>
      </c>
      <c r="AH372" t="s">
        <v>121</v>
      </c>
      <c r="AI372" t="s">
        <v>2783</v>
      </c>
      <c r="AJ372" t="s">
        <v>2784</v>
      </c>
      <c r="AK372" t="s">
        <v>3286</v>
      </c>
      <c r="AL372" t="s">
        <v>3287</v>
      </c>
      <c r="AM372">
        <v>3811700</v>
      </c>
      <c r="AN372">
        <v>1220</v>
      </c>
      <c r="AQ372" t="s">
        <v>58</v>
      </c>
      <c r="AR372" t="s">
        <v>104</v>
      </c>
      <c r="AS372" t="s">
        <v>371</v>
      </c>
      <c r="AT372" t="s">
        <v>2812</v>
      </c>
      <c r="AU372" t="s">
        <v>2813</v>
      </c>
      <c r="AV372" t="s">
        <v>3288</v>
      </c>
    </row>
    <row r="373" spans="1:48" x14ac:dyDescent="0.25">
      <c r="A373" t="s">
        <v>3289</v>
      </c>
      <c r="B373">
        <v>0</v>
      </c>
      <c r="C373">
        <v>0</v>
      </c>
      <c r="D373" t="s">
        <v>2979</v>
      </c>
      <c r="E373" s="1">
        <v>44582</v>
      </c>
      <c r="F373" s="1">
        <v>44586</v>
      </c>
      <c r="G373" s="1">
        <v>44586</v>
      </c>
      <c r="H373" s="1">
        <v>44926</v>
      </c>
      <c r="I373" s="1">
        <v>44926</v>
      </c>
      <c r="L373" t="s">
        <v>319</v>
      </c>
      <c r="M373" t="s">
        <v>46</v>
      </c>
      <c r="N373">
        <v>52348222</v>
      </c>
      <c r="O373" t="s">
        <v>3290</v>
      </c>
      <c r="P373" t="s">
        <v>2956</v>
      </c>
      <c r="Q373" t="s">
        <v>2913</v>
      </c>
      <c r="R373" s="3">
        <v>15915123</v>
      </c>
      <c r="S373" s="3">
        <v>180371394</v>
      </c>
      <c r="T373" s="3">
        <v>0</v>
      </c>
      <c r="U373" s="3">
        <v>0</v>
      </c>
      <c r="V373" s="3">
        <v>180371394</v>
      </c>
      <c r="W373" s="3">
        <v>82758640</v>
      </c>
      <c r="Y373" t="s">
        <v>49</v>
      </c>
      <c r="Z373" t="s">
        <v>3291</v>
      </c>
      <c r="AA373" t="s">
        <v>544</v>
      </c>
      <c r="AB373" t="s">
        <v>781</v>
      </c>
      <c r="AC373" t="s">
        <v>51</v>
      </c>
      <c r="AF373">
        <v>79471574</v>
      </c>
      <c r="AG373" t="s">
        <v>2836</v>
      </c>
      <c r="AH373" t="s">
        <v>121</v>
      </c>
      <c r="AI373" t="s">
        <v>2783</v>
      </c>
      <c r="AJ373" t="s">
        <v>2784</v>
      </c>
      <c r="AK373" t="s">
        <v>3292</v>
      </c>
      <c r="AL373" t="s">
        <v>3293</v>
      </c>
      <c r="AM373">
        <v>3811700</v>
      </c>
      <c r="AN373">
        <v>4209</v>
      </c>
      <c r="AQ373" t="s">
        <v>58</v>
      </c>
      <c r="AR373" t="s">
        <v>104</v>
      </c>
      <c r="AS373" t="s">
        <v>371</v>
      </c>
      <c r="AT373" t="s">
        <v>2812</v>
      </c>
      <c r="AU373" t="s">
        <v>2813</v>
      </c>
      <c r="AV373" t="s">
        <v>3294</v>
      </c>
    </row>
    <row r="374" spans="1:48" x14ac:dyDescent="0.25">
      <c r="A374" t="s">
        <v>3295</v>
      </c>
      <c r="B374">
        <v>0</v>
      </c>
      <c r="C374">
        <v>0</v>
      </c>
      <c r="D374" t="s">
        <v>2987</v>
      </c>
      <c r="E374" s="1">
        <v>44582</v>
      </c>
      <c r="F374" s="1">
        <v>44586</v>
      </c>
      <c r="G374" s="1">
        <v>44586</v>
      </c>
      <c r="H374" s="1">
        <v>44926</v>
      </c>
      <c r="I374" s="1">
        <v>44926</v>
      </c>
      <c r="L374" t="s">
        <v>319</v>
      </c>
      <c r="M374" t="s">
        <v>46</v>
      </c>
      <c r="N374">
        <v>80196594</v>
      </c>
      <c r="O374" t="s">
        <v>3296</v>
      </c>
      <c r="P374" t="s">
        <v>2956</v>
      </c>
      <c r="Q374" t="s">
        <v>3033</v>
      </c>
      <c r="R374" s="3">
        <v>13627993</v>
      </c>
      <c r="S374" s="3">
        <v>153087788</v>
      </c>
      <c r="T374" s="3">
        <v>0</v>
      </c>
      <c r="U374" s="3">
        <v>0</v>
      </c>
      <c r="V374" s="3">
        <v>153087788</v>
      </c>
      <c r="W374" s="3">
        <v>70865564</v>
      </c>
      <c r="Y374" t="s">
        <v>49</v>
      </c>
      <c r="Z374" t="s">
        <v>3297</v>
      </c>
      <c r="AA374" t="s">
        <v>515</v>
      </c>
      <c r="AB374" t="s">
        <v>595</v>
      </c>
      <c r="AC374" t="s">
        <v>51</v>
      </c>
      <c r="AF374">
        <v>79042473</v>
      </c>
      <c r="AG374" t="s">
        <v>2851</v>
      </c>
      <c r="AH374" t="s">
        <v>2852</v>
      </c>
      <c r="AI374" t="s">
        <v>2783</v>
      </c>
      <c r="AJ374" t="s">
        <v>2784</v>
      </c>
      <c r="AK374" t="s">
        <v>3298</v>
      </c>
      <c r="AL374" t="s">
        <v>3299</v>
      </c>
      <c r="AM374">
        <v>3811700</v>
      </c>
      <c r="AN374">
        <v>4206</v>
      </c>
      <c r="AQ374" t="s">
        <v>58</v>
      </c>
      <c r="AR374" t="s">
        <v>104</v>
      </c>
      <c r="AS374" t="s">
        <v>371</v>
      </c>
      <c r="AT374" t="s">
        <v>2812</v>
      </c>
      <c r="AU374" t="s">
        <v>2813</v>
      </c>
      <c r="AV374" t="s">
        <v>3300</v>
      </c>
    </row>
    <row r="375" spans="1:48" x14ac:dyDescent="0.25">
      <c r="A375" t="s">
        <v>3301</v>
      </c>
      <c r="B375">
        <v>0</v>
      </c>
      <c r="C375">
        <v>0</v>
      </c>
      <c r="D375" t="s">
        <v>3302</v>
      </c>
      <c r="E375" s="1">
        <v>44582</v>
      </c>
      <c r="F375" s="1">
        <v>44586</v>
      </c>
      <c r="G375" s="1">
        <v>44586</v>
      </c>
      <c r="H375" s="1">
        <v>44926</v>
      </c>
      <c r="I375" s="1">
        <v>44926</v>
      </c>
      <c r="L375" t="s">
        <v>319</v>
      </c>
      <c r="M375" t="s">
        <v>46</v>
      </c>
      <c r="N375">
        <v>1010241848</v>
      </c>
      <c r="O375" t="s">
        <v>3303</v>
      </c>
      <c r="P375" t="s">
        <v>2956</v>
      </c>
      <c r="Q375" t="s">
        <v>1956</v>
      </c>
      <c r="R375" s="3">
        <v>3090000</v>
      </c>
      <c r="S375" s="3">
        <v>35844000</v>
      </c>
      <c r="T375" s="3">
        <v>0</v>
      </c>
      <c r="U375" s="3">
        <v>0</v>
      </c>
      <c r="V375" s="3">
        <v>35844000</v>
      </c>
      <c r="W375" s="3">
        <v>16438800</v>
      </c>
      <c r="Y375" t="s">
        <v>49</v>
      </c>
      <c r="Z375" t="s">
        <v>3304</v>
      </c>
      <c r="AA375" t="s">
        <v>515</v>
      </c>
      <c r="AB375" t="s">
        <v>595</v>
      </c>
      <c r="AC375" t="s">
        <v>51</v>
      </c>
      <c r="AF375">
        <v>1020769870</v>
      </c>
      <c r="AG375" t="s">
        <v>1138</v>
      </c>
      <c r="AH375" t="s">
        <v>323</v>
      </c>
      <c r="AI375" t="s">
        <v>2739</v>
      </c>
      <c r="AJ375" t="s">
        <v>1297</v>
      </c>
      <c r="AK375" t="s">
        <v>3305</v>
      </c>
      <c r="AM375">
        <v>3811700</v>
      </c>
      <c r="AQ375" t="s">
        <v>58</v>
      </c>
      <c r="AR375" t="s">
        <v>104</v>
      </c>
      <c r="AS375" t="s">
        <v>371</v>
      </c>
      <c r="AT375" t="s">
        <v>1301</v>
      </c>
      <c r="AU375" t="s">
        <v>636</v>
      </c>
      <c r="AV375" t="s">
        <v>3306</v>
      </c>
    </row>
    <row r="376" spans="1:48" x14ac:dyDescent="0.25">
      <c r="A376" t="s">
        <v>3307</v>
      </c>
      <c r="B376">
        <v>0</v>
      </c>
      <c r="C376">
        <v>0</v>
      </c>
      <c r="D376" t="s">
        <v>2869</v>
      </c>
      <c r="E376" s="1">
        <v>44582</v>
      </c>
      <c r="F376" s="1">
        <v>44586</v>
      </c>
      <c r="G376" s="1">
        <v>44586</v>
      </c>
      <c r="H376" s="1">
        <v>44926</v>
      </c>
      <c r="I376" s="1">
        <v>44926</v>
      </c>
      <c r="L376" t="s">
        <v>319</v>
      </c>
      <c r="M376" t="s">
        <v>46</v>
      </c>
      <c r="N376">
        <v>1013637911</v>
      </c>
      <c r="O376" t="s">
        <v>3308</v>
      </c>
      <c r="P376" t="s">
        <v>2956</v>
      </c>
      <c r="Q376" t="s">
        <v>3309</v>
      </c>
      <c r="R376" s="3">
        <v>4075574</v>
      </c>
      <c r="S376" s="3">
        <v>45782281</v>
      </c>
      <c r="T376" s="3">
        <v>0</v>
      </c>
      <c r="U376" s="3">
        <v>0</v>
      </c>
      <c r="V376" s="3">
        <v>45782281</v>
      </c>
      <c r="W376" s="3">
        <v>21192984</v>
      </c>
      <c r="Y376" t="s">
        <v>49</v>
      </c>
      <c r="Z376" t="s">
        <v>3310</v>
      </c>
      <c r="AA376" t="s">
        <v>515</v>
      </c>
      <c r="AB376" t="s">
        <v>595</v>
      </c>
      <c r="AC376" t="s">
        <v>51</v>
      </c>
      <c r="AF376">
        <v>79471574</v>
      </c>
      <c r="AG376" t="s">
        <v>2836</v>
      </c>
      <c r="AH376" t="s">
        <v>121</v>
      </c>
      <c r="AI376" t="s">
        <v>2783</v>
      </c>
      <c r="AJ376" t="s">
        <v>2784</v>
      </c>
      <c r="AK376" t="s">
        <v>3311</v>
      </c>
      <c r="AL376" t="s">
        <v>3312</v>
      </c>
      <c r="AM376">
        <v>3811700</v>
      </c>
      <c r="AN376">
        <v>3291</v>
      </c>
      <c r="AQ376" t="s">
        <v>58</v>
      </c>
      <c r="AR376" t="s">
        <v>104</v>
      </c>
      <c r="AS376" t="s">
        <v>371</v>
      </c>
      <c r="AT376" t="s">
        <v>2812</v>
      </c>
      <c r="AU376" t="s">
        <v>2813</v>
      </c>
      <c r="AV376" t="s">
        <v>3313</v>
      </c>
    </row>
    <row r="377" spans="1:48" x14ac:dyDescent="0.25">
      <c r="A377" t="s">
        <v>3314</v>
      </c>
      <c r="B377">
        <v>0</v>
      </c>
      <c r="C377">
        <v>0</v>
      </c>
      <c r="D377" t="s">
        <v>2869</v>
      </c>
      <c r="E377" s="1">
        <v>44582</v>
      </c>
      <c r="F377" s="1">
        <v>44586</v>
      </c>
      <c r="G377" s="1">
        <v>44586</v>
      </c>
      <c r="H377" s="1">
        <v>44926</v>
      </c>
      <c r="I377" s="1">
        <v>44926</v>
      </c>
      <c r="L377" t="s">
        <v>319</v>
      </c>
      <c r="M377" t="s">
        <v>46</v>
      </c>
      <c r="N377">
        <v>1110536160</v>
      </c>
      <c r="O377" t="s">
        <v>3315</v>
      </c>
      <c r="P377" t="s">
        <v>2956</v>
      </c>
      <c r="Q377" t="s">
        <v>3316</v>
      </c>
      <c r="R377" s="3">
        <v>4197841</v>
      </c>
      <c r="S377" s="3">
        <v>47575531</v>
      </c>
      <c r="T377" s="3">
        <v>0</v>
      </c>
      <c r="U377" s="3">
        <v>0</v>
      </c>
      <c r="V377" s="3">
        <v>47575531</v>
      </c>
      <c r="W377" s="3">
        <v>21828773</v>
      </c>
      <c r="Y377" t="s">
        <v>49</v>
      </c>
      <c r="Z377" t="s">
        <v>3317</v>
      </c>
      <c r="AA377" t="s">
        <v>515</v>
      </c>
      <c r="AB377" t="s">
        <v>595</v>
      </c>
      <c r="AC377" t="s">
        <v>51</v>
      </c>
      <c r="AF377">
        <v>79471574</v>
      </c>
      <c r="AG377" t="s">
        <v>2836</v>
      </c>
      <c r="AH377" t="s">
        <v>121</v>
      </c>
      <c r="AI377" t="s">
        <v>2783</v>
      </c>
      <c r="AJ377" t="s">
        <v>2784</v>
      </c>
      <c r="AK377" t="s">
        <v>3318</v>
      </c>
      <c r="AL377" t="s">
        <v>3319</v>
      </c>
      <c r="AM377">
        <v>3811700</v>
      </c>
      <c r="AN377">
        <v>4287</v>
      </c>
      <c r="AQ377" t="s">
        <v>58</v>
      </c>
      <c r="AR377" t="s">
        <v>104</v>
      </c>
      <c r="AS377" t="s">
        <v>371</v>
      </c>
      <c r="AT377" t="s">
        <v>2812</v>
      </c>
      <c r="AU377" t="s">
        <v>2813</v>
      </c>
      <c r="AV377" t="s">
        <v>3320</v>
      </c>
    </row>
    <row r="378" spans="1:48" x14ac:dyDescent="0.25">
      <c r="A378" t="s">
        <v>3321</v>
      </c>
      <c r="B378">
        <v>0</v>
      </c>
      <c r="C378">
        <v>0</v>
      </c>
      <c r="D378" t="s">
        <v>2996</v>
      </c>
      <c r="E378" s="1">
        <v>44582</v>
      </c>
      <c r="F378" s="1">
        <v>44586</v>
      </c>
      <c r="G378" s="1">
        <v>44586</v>
      </c>
      <c r="H378" s="1">
        <v>44926</v>
      </c>
      <c r="I378" s="1">
        <v>44926</v>
      </c>
      <c r="L378" t="s">
        <v>319</v>
      </c>
      <c r="M378" t="s">
        <v>46</v>
      </c>
      <c r="N378">
        <v>52154867</v>
      </c>
      <c r="O378" t="s">
        <v>3322</v>
      </c>
      <c r="P378" t="s">
        <v>2956</v>
      </c>
      <c r="Q378" t="s">
        <v>2780</v>
      </c>
      <c r="R378" s="3">
        <v>15915123</v>
      </c>
      <c r="S378" s="3">
        <v>178779881</v>
      </c>
      <c r="T378" s="3">
        <v>0</v>
      </c>
      <c r="U378" s="3">
        <v>0</v>
      </c>
      <c r="V378" s="3">
        <v>178779881</v>
      </c>
      <c r="W378" s="3">
        <v>82758640</v>
      </c>
      <c r="Y378" t="s">
        <v>49</v>
      </c>
      <c r="Z378" t="s">
        <v>3323</v>
      </c>
      <c r="AA378" t="s">
        <v>515</v>
      </c>
      <c r="AB378" t="s">
        <v>595</v>
      </c>
      <c r="AC378" t="s">
        <v>51</v>
      </c>
      <c r="AF378">
        <v>79042473</v>
      </c>
      <c r="AG378" t="s">
        <v>2851</v>
      </c>
      <c r="AH378" t="s">
        <v>3258</v>
      </c>
      <c r="AI378" t="s">
        <v>2783</v>
      </c>
      <c r="AJ378" t="s">
        <v>2784</v>
      </c>
      <c r="AK378" t="s">
        <v>3324</v>
      </c>
      <c r="AL378" t="s">
        <v>3325</v>
      </c>
      <c r="AM378">
        <v>3811700</v>
      </c>
      <c r="AN378">
        <v>2225</v>
      </c>
      <c r="AQ378" t="s">
        <v>58</v>
      </c>
      <c r="AR378" t="s">
        <v>104</v>
      </c>
      <c r="AS378" t="s">
        <v>371</v>
      </c>
      <c r="AT378" t="s">
        <v>2812</v>
      </c>
      <c r="AU378" t="s">
        <v>2813</v>
      </c>
      <c r="AV378" t="s">
        <v>3326</v>
      </c>
    </row>
    <row r="379" spans="1:48" x14ac:dyDescent="0.25">
      <c r="A379" t="s">
        <v>3327</v>
      </c>
      <c r="B379">
        <v>0</v>
      </c>
      <c r="C379">
        <v>0</v>
      </c>
      <c r="D379" t="s">
        <v>3205</v>
      </c>
      <c r="E379" s="1">
        <v>44582</v>
      </c>
      <c r="F379" s="1">
        <v>44587</v>
      </c>
      <c r="G379" s="1">
        <v>44587</v>
      </c>
      <c r="H379" s="1">
        <v>44926</v>
      </c>
      <c r="I379" s="1">
        <v>44926</v>
      </c>
      <c r="L379" t="s">
        <v>319</v>
      </c>
      <c r="M379" t="s">
        <v>46</v>
      </c>
      <c r="N379">
        <v>53122921</v>
      </c>
      <c r="O379" t="s">
        <v>3328</v>
      </c>
      <c r="P379" t="s">
        <v>1337</v>
      </c>
      <c r="Q379" t="s">
        <v>3329</v>
      </c>
      <c r="R379" s="3">
        <v>3582157</v>
      </c>
      <c r="S379" s="3">
        <v>40239564</v>
      </c>
      <c r="T379" s="3">
        <v>0</v>
      </c>
      <c r="U379" s="3">
        <v>0</v>
      </c>
      <c r="V379" s="3">
        <v>40239564</v>
      </c>
      <c r="W379" s="3">
        <v>18507811</v>
      </c>
      <c r="Y379" t="s">
        <v>49</v>
      </c>
      <c r="Z379" t="s">
        <v>3330</v>
      </c>
      <c r="AA379" t="s">
        <v>515</v>
      </c>
      <c r="AB379" t="s">
        <v>595</v>
      </c>
      <c r="AC379" t="s">
        <v>51</v>
      </c>
      <c r="AF379">
        <v>79042473</v>
      </c>
      <c r="AG379" t="s">
        <v>2851</v>
      </c>
      <c r="AH379" t="s">
        <v>2852</v>
      </c>
      <c r="AI379" t="s">
        <v>2783</v>
      </c>
      <c r="AJ379" t="s">
        <v>2784</v>
      </c>
      <c r="AK379" t="s">
        <v>3331</v>
      </c>
      <c r="AM379">
        <v>3811700</v>
      </c>
      <c r="AQ379" t="s">
        <v>58</v>
      </c>
      <c r="AR379" t="s">
        <v>104</v>
      </c>
      <c r="AS379" t="s">
        <v>371</v>
      </c>
      <c r="AT379" t="s">
        <v>2812</v>
      </c>
      <c r="AU379" t="s">
        <v>2813</v>
      </c>
      <c r="AV379" t="s">
        <v>3332</v>
      </c>
    </row>
    <row r="380" spans="1:48" x14ac:dyDescent="0.25">
      <c r="A380" t="s">
        <v>3333</v>
      </c>
      <c r="B380">
        <v>0</v>
      </c>
      <c r="C380">
        <v>0</v>
      </c>
      <c r="D380" t="s">
        <v>3334</v>
      </c>
      <c r="E380" s="1">
        <v>44585</v>
      </c>
      <c r="F380" s="1">
        <v>44588</v>
      </c>
      <c r="G380" s="1">
        <v>44588</v>
      </c>
      <c r="H380" s="1">
        <v>44926</v>
      </c>
      <c r="I380" s="1">
        <v>44926</v>
      </c>
      <c r="L380" t="s">
        <v>319</v>
      </c>
      <c r="M380" t="s">
        <v>46</v>
      </c>
      <c r="N380">
        <v>1026568918</v>
      </c>
      <c r="O380" t="s">
        <v>3335</v>
      </c>
      <c r="P380" t="s">
        <v>1411</v>
      </c>
      <c r="Q380" t="s">
        <v>2156</v>
      </c>
      <c r="R380" s="3">
        <v>4519594</v>
      </c>
      <c r="S380" s="3">
        <v>51372718</v>
      </c>
      <c r="T380" s="3">
        <v>0</v>
      </c>
      <c r="U380" s="3">
        <v>0</v>
      </c>
      <c r="V380" s="3">
        <v>51372718</v>
      </c>
      <c r="W380" s="3">
        <v>23200583</v>
      </c>
      <c r="Y380" t="s">
        <v>49</v>
      </c>
      <c r="Z380" t="s">
        <v>3336</v>
      </c>
      <c r="AA380" t="s">
        <v>515</v>
      </c>
      <c r="AB380" t="s">
        <v>595</v>
      </c>
      <c r="AC380" t="s">
        <v>51</v>
      </c>
      <c r="AF380">
        <v>1020769870</v>
      </c>
      <c r="AG380" t="s">
        <v>1138</v>
      </c>
      <c r="AH380" t="s">
        <v>323</v>
      </c>
      <c r="AI380" t="s">
        <v>2739</v>
      </c>
      <c r="AJ380" t="s">
        <v>1297</v>
      </c>
      <c r="AK380" t="s">
        <v>3337</v>
      </c>
      <c r="AM380">
        <v>3811700</v>
      </c>
      <c r="AQ380" t="s">
        <v>58</v>
      </c>
      <c r="AR380" t="s">
        <v>104</v>
      </c>
      <c r="AS380" t="s">
        <v>371</v>
      </c>
      <c r="AT380" t="s">
        <v>1301</v>
      </c>
      <c r="AU380" t="s">
        <v>636</v>
      </c>
      <c r="AV380" t="s">
        <v>3338</v>
      </c>
    </row>
    <row r="381" spans="1:48" x14ac:dyDescent="0.25">
      <c r="A381" t="s">
        <v>3339</v>
      </c>
      <c r="B381">
        <v>0</v>
      </c>
      <c r="C381">
        <v>0</v>
      </c>
      <c r="D381" t="s">
        <v>3340</v>
      </c>
      <c r="E381" s="1">
        <v>44585</v>
      </c>
      <c r="F381" s="1">
        <v>44587</v>
      </c>
      <c r="G381" s="1">
        <v>44587</v>
      </c>
      <c r="H381" s="1">
        <v>44895</v>
      </c>
      <c r="I381" s="1">
        <v>44895</v>
      </c>
      <c r="L381" t="s">
        <v>45</v>
      </c>
      <c r="M381" t="s">
        <v>46</v>
      </c>
      <c r="N381">
        <v>19118337</v>
      </c>
      <c r="O381" t="s">
        <v>3341</v>
      </c>
      <c r="P381" t="s">
        <v>3342</v>
      </c>
      <c r="Q381" t="s">
        <v>2130</v>
      </c>
      <c r="R381" s="3">
        <v>11643120</v>
      </c>
      <c r="S381" s="3">
        <v>124659008</v>
      </c>
      <c r="T381" s="3">
        <v>0</v>
      </c>
      <c r="U381" s="3">
        <v>0</v>
      </c>
      <c r="V381" s="3">
        <v>124659008</v>
      </c>
      <c r="W381" s="3">
        <v>61204002</v>
      </c>
      <c r="Y381" t="s">
        <v>49</v>
      </c>
      <c r="Z381" t="s">
        <v>3343</v>
      </c>
      <c r="AA381" t="s">
        <v>515</v>
      </c>
      <c r="AB381" t="s">
        <v>595</v>
      </c>
      <c r="AC381" t="s">
        <v>51</v>
      </c>
      <c r="AF381">
        <v>52117115</v>
      </c>
      <c r="AG381" t="s">
        <v>3344</v>
      </c>
      <c r="AH381" t="s">
        <v>153</v>
      </c>
      <c r="AI381" t="s">
        <v>3345</v>
      </c>
      <c r="AJ381" t="s">
        <v>3346</v>
      </c>
      <c r="AK381" t="s">
        <v>3347</v>
      </c>
      <c r="AL381" t="s">
        <v>3348</v>
      </c>
      <c r="AM381">
        <v>3811700</v>
      </c>
      <c r="AN381">
        <v>2795</v>
      </c>
      <c r="AQ381" t="s">
        <v>58</v>
      </c>
      <c r="AR381" t="s">
        <v>104</v>
      </c>
      <c r="AS381" t="s">
        <v>371</v>
      </c>
      <c r="AT381" t="s">
        <v>946</v>
      </c>
      <c r="AU381" t="s">
        <v>947</v>
      </c>
      <c r="AV381" t="s">
        <v>3349</v>
      </c>
    </row>
    <row r="382" spans="1:48" x14ac:dyDescent="0.25">
      <c r="A382" t="s">
        <v>3350</v>
      </c>
      <c r="B382">
        <v>0</v>
      </c>
      <c r="C382">
        <v>0</v>
      </c>
      <c r="D382" t="s">
        <v>3351</v>
      </c>
      <c r="E382" s="1">
        <v>44585</v>
      </c>
      <c r="F382" s="1">
        <v>44587</v>
      </c>
      <c r="G382" s="1">
        <v>44587</v>
      </c>
      <c r="H382" s="1">
        <v>44913</v>
      </c>
      <c r="I382" s="1">
        <v>44913</v>
      </c>
      <c r="L382" t="s">
        <v>45</v>
      </c>
      <c r="M382" t="s">
        <v>46</v>
      </c>
      <c r="N382">
        <v>1018503930</v>
      </c>
      <c r="O382" t="s">
        <v>3352</v>
      </c>
      <c r="P382" t="s">
        <v>3353</v>
      </c>
      <c r="Q382" t="s">
        <v>3354</v>
      </c>
      <c r="R382" s="3">
        <v>3090000</v>
      </c>
      <c r="S382" s="3">
        <v>33475000</v>
      </c>
      <c r="T382" s="3">
        <v>0</v>
      </c>
      <c r="U382" s="3">
        <v>0</v>
      </c>
      <c r="V382" s="3">
        <v>33475000</v>
      </c>
      <c r="W382" s="3">
        <v>15965000</v>
      </c>
      <c r="Y382" t="s">
        <v>49</v>
      </c>
      <c r="Z382" t="s">
        <v>3355</v>
      </c>
      <c r="AA382" t="s">
        <v>515</v>
      </c>
      <c r="AB382" t="s">
        <v>781</v>
      </c>
      <c r="AC382" t="s">
        <v>51</v>
      </c>
      <c r="AF382">
        <v>1020769870</v>
      </c>
      <c r="AG382" t="s">
        <v>1138</v>
      </c>
      <c r="AH382" t="s">
        <v>323</v>
      </c>
      <c r="AI382" t="s">
        <v>2739</v>
      </c>
      <c r="AJ382" t="s">
        <v>1297</v>
      </c>
      <c r="AK382" t="s">
        <v>3356</v>
      </c>
      <c r="AL382" t="s">
        <v>3357</v>
      </c>
      <c r="AM382">
        <v>3811700</v>
      </c>
      <c r="AQ382" t="s">
        <v>58</v>
      </c>
      <c r="AR382" t="s">
        <v>104</v>
      </c>
      <c r="AS382" t="s">
        <v>371</v>
      </c>
      <c r="AT382" t="s">
        <v>946</v>
      </c>
      <c r="AU382" t="s">
        <v>947</v>
      </c>
      <c r="AV382" t="s">
        <v>3358</v>
      </c>
    </row>
    <row r="383" spans="1:48" x14ac:dyDescent="0.25">
      <c r="A383" t="s">
        <v>3359</v>
      </c>
      <c r="B383">
        <v>0</v>
      </c>
      <c r="C383">
        <v>1</v>
      </c>
      <c r="D383" t="s">
        <v>3360</v>
      </c>
      <c r="E383" s="1">
        <v>44585</v>
      </c>
      <c r="F383" s="1">
        <v>44587</v>
      </c>
      <c r="G383" s="1">
        <v>44587</v>
      </c>
      <c r="H383" s="1">
        <v>44926</v>
      </c>
      <c r="I383" s="1">
        <v>44926</v>
      </c>
      <c r="L383" t="s">
        <v>45</v>
      </c>
      <c r="M383" t="s">
        <v>46</v>
      </c>
      <c r="N383">
        <v>1010243722</v>
      </c>
      <c r="O383" t="s">
        <v>3361</v>
      </c>
      <c r="P383" t="s">
        <v>1337</v>
      </c>
      <c r="Q383" t="s">
        <v>3362</v>
      </c>
      <c r="R383" s="3">
        <v>2474687</v>
      </c>
      <c r="S383" s="3">
        <v>28945593</v>
      </c>
      <c r="T383" s="3">
        <v>0</v>
      </c>
      <c r="U383" s="3">
        <v>0</v>
      </c>
      <c r="V383" s="3">
        <v>28945593</v>
      </c>
      <c r="W383" s="3">
        <v>13072122</v>
      </c>
      <c r="Y383" t="s">
        <v>49</v>
      </c>
      <c r="Z383" t="s">
        <v>3363</v>
      </c>
      <c r="AA383" t="s">
        <v>515</v>
      </c>
      <c r="AB383" t="s">
        <v>781</v>
      </c>
      <c r="AC383" t="s">
        <v>51</v>
      </c>
      <c r="AF383">
        <v>1032410363</v>
      </c>
      <c r="AG383" t="s">
        <v>2896</v>
      </c>
      <c r="AH383" t="s">
        <v>121</v>
      </c>
      <c r="AI383" t="s">
        <v>2897</v>
      </c>
      <c r="AJ383" t="s">
        <v>2386</v>
      </c>
      <c r="AK383" t="s">
        <v>3364</v>
      </c>
      <c r="AL383" t="s">
        <v>3365</v>
      </c>
      <c r="AM383">
        <v>3811700</v>
      </c>
      <c r="AP383" t="s">
        <v>3366</v>
      </c>
      <c r="AQ383" t="s">
        <v>58</v>
      </c>
      <c r="AR383" t="s">
        <v>104</v>
      </c>
      <c r="AS383" t="s">
        <v>371</v>
      </c>
      <c r="AT383" t="s">
        <v>946</v>
      </c>
      <c r="AU383" t="s">
        <v>947</v>
      </c>
      <c r="AV383" t="s">
        <v>3367</v>
      </c>
    </row>
    <row r="384" spans="1:48" x14ac:dyDescent="0.25">
      <c r="A384" t="s">
        <v>3368</v>
      </c>
      <c r="B384">
        <v>0</v>
      </c>
      <c r="C384">
        <v>0</v>
      </c>
      <c r="D384" t="s">
        <v>2869</v>
      </c>
      <c r="E384" s="1">
        <v>44585</v>
      </c>
      <c r="F384" s="1">
        <v>44587</v>
      </c>
      <c r="G384" s="1">
        <v>44587</v>
      </c>
      <c r="H384" s="1">
        <v>44926</v>
      </c>
      <c r="I384" s="1">
        <v>44926</v>
      </c>
      <c r="L384" t="s">
        <v>319</v>
      </c>
      <c r="M384" t="s">
        <v>46</v>
      </c>
      <c r="N384">
        <v>51724372</v>
      </c>
      <c r="O384" t="s">
        <v>3369</v>
      </c>
      <c r="P384" t="s">
        <v>1337</v>
      </c>
      <c r="Q384" t="s">
        <v>3370</v>
      </c>
      <c r="R384" s="3">
        <v>8500824</v>
      </c>
      <c r="S384" s="3">
        <v>95492590</v>
      </c>
      <c r="T384" s="3">
        <v>0</v>
      </c>
      <c r="U384" s="3">
        <v>0</v>
      </c>
      <c r="V384" s="3">
        <v>95492590</v>
      </c>
      <c r="W384" s="3">
        <v>43920924</v>
      </c>
      <c r="Y384" t="s">
        <v>49</v>
      </c>
      <c r="Z384" t="s">
        <v>3371</v>
      </c>
      <c r="AA384" t="s">
        <v>515</v>
      </c>
      <c r="AB384" t="s">
        <v>595</v>
      </c>
      <c r="AC384" t="s">
        <v>51</v>
      </c>
      <c r="AF384">
        <v>79471574</v>
      </c>
      <c r="AG384" t="s">
        <v>2836</v>
      </c>
      <c r="AH384" t="s">
        <v>121</v>
      </c>
      <c r="AI384" t="s">
        <v>2783</v>
      </c>
      <c r="AJ384" t="s">
        <v>2784</v>
      </c>
      <c r="AK384" t="s">
        <v>3372</v>
      </c>
      <c r="AL384" t="s">
        <v>3373</v>
      </c>
      <c r="AM384">
        <v>3811700</v>
      </c>
      <c r="AN384">
        <v>4281</v>
      </c>
      <c r="AQ384" t="s">
        <v>58</v>
      </c>
      <c r="AR384" t="s">
        <v>104</v>
      </c>
      <c r="AS384" t="s">
        <v>371</v>
      </c>
      <c r="AT384" t="s">
        <v>2812</v>
      </c>
      <c r="AU384" t="s">
        <v>2813</v>
      </c>
      <c r="AV384" t="s">
        <v>3374</v>
      </c>
    </row>
    <row r="385" spans="1:48" x14ac:dyDescent="0.25">
      <c r="A385" t="s">
        <v>3375</v>
      </c>
      <c r="B385">
        <v>0</v>
      </c>
      <c r="C385">
        <v>0</v>
      </c>
      <c r="D385" t="s">
        <v>2869</v>
      </c>
      <c r="E385" s="1">
        <v>44585</v>
      </c>
      <c r="F385" s="1">
        <v>44587</v>
      </c>
      <c r="G385" s="1">
        <v>44587</v>
      </c>
      <c r="H385" s="1">
        <v>44926</v>
      </c>
      <c r="I385" s="1">
        <v>44926</v>
      </c>
      <c r="L385" t="s">
        <v>319</v>
      </c>
      <c r="M385" t="s">
        <v>46</v>
      </c>
      <c r="N385">
        <v>79664832</v>
      </c>
      <c r="O385" t="s">
        <v>3376</v>
      </c>
      <c r="P385" t="s">
        <v>1337</v>
      </c>
      <c r="Q385" t="s">
        <v>3033</v>
      </c>
      <c r="R385" s="3">
        <v>13627993</v>
      </c>
      <c r="S385" s="3">
        <v>153087788</v>
      </c>
      <c r="T385" s="3">
        <v>0</v>
      </c>
      <c r="U385" s="3">
        <v>0</v>
      </c>
      <c r="V385" s="3">
        <v>153087788</v>
      </c>
      <c r="W385" s="3">
        <v>70411297</v>
      </c>
      <c r="Y385" t="s">
        <v>49</v>
      </c>
      <c r="Z385" t="s">
        <v>3377</v>
      </c>
      <c r="AA385" t="s">
        <v>515</v>
      </c>
      <c r="AB385" t="s">
        <v>595</v>
      </c>
      <c r="AC385" t="s">
        <v>51</v>
      </c>
      <c r="AF385">
        <v>79471574</v>
      </c>
      <c r="AG385" t="s">
        <v>2836</v>
      </c>
      <c r="AH385" t="s">
        <v>121</v>
      </c>
      <c r="AI385" t="s">
        <v>2783</v>
      </c>
      <c r="AJ385" t="s">
        <v>2784</v>
      </c>
      <c r="AK385" t="s">
        <v>3378</v>
      </c>
      <c r="AL385" t="s">
        <v>3379</v>
      </c>
      <c r="AM385">
        <v>3811700</v>
      </c>
      <c r="AN385">
        <v>4243</v>
      </c>
      <c r="AQ385" t="s">
        <v>58</v>
      </c>
      <c r="AR385" t="s">
        <v>104</v>
      </c>
      <c r="AS385" t="s">
        <v>371</v>
      </c>
      <c r="AT385" t="s">
        <v>2812</v>
      </c>
      <c r="AU385" t="s">
        <v>2813</v>
      </c>
      <c r="AV385" t="s">
        <v>3380</v>
      </c>
    </row>
    <row r="386" spans="1:48" x14ac:dyDescent="0.25">
      <c r="A386" t="s">
        <v>3381</v>
      </c>
      <c r="B386">
        <v>0</v>
      </c>
      <c r="C386">
        <v>0</v>
      </c>
      <c r="D386" t="s">
        <v>3382</v>
      </c>
      <c r="E386" s="1">
        <v>44585</v>
      </c>
      <c r="F386" s="1">
        <v>44588</v>
      </c>
      <c r="G386" s="1">
        <v>44588</v>
      </c>
      <c r="H386" s="1">
        <v>44926</v>
      </c>
      <c r="I386" s="1">
        <v>44926</v>
      </c>
      <c r="L386" t="s">
        <v>45</v>
      </c>
      <c r="M386" t="s">
        <v>46</v>
      </c>
      <c r="N386">
        <v>23183861</v>
      </c>
      <c r="O386" t="s">
        <v>3383</v>
      </c>
      <c r="P386" t="s">
        <v>1411</v>
      </c>
      <c r="Q386" t="s">
        <v>3384</v>
      </c>
      <c r="R386" s="3">
        <v>6045214</v>
      </c>
      <c r="S386" s="3">
        <v>67504890</v>
      </c>
      <c r="T386" s="3">
        <v>0</v>
      </c>
      <c r="U386" s="3">
        <v>0</v>
      </c>
      <c r="V386" s="3">
        <v>67504890</v>
      </c>
      <c r="W386" s="3">
        <v>31032098</v>
      </c>
      <c r="Y386" t="s">
        <v>49</v>
      </c>
      <c r="Z386" t="s">
        <v>3385</v>
      </c>
      <c r="AA386" t="s">
        <v>544</v>
      </c>
      <c r="AB386" t="s">
        <v>595</v>
      </c>
      <c r="AC386" t="s">
        <v>51</v>
      </c>
      <c r="AF386">
        <v>67020057</v>
      </c>
      <c r="AG386" t="s">
        <v>152</v>
      </c>
      <c r="AH386" t="s">
        <v>153</v>
      </c>
      <c r="AI386" t="s">
        <v>154</v>
      </c>
      <c r="AJ386" t="s">
        <v>155</v>
      </c>
      <c r="AK386" t="s">
        <v>3386</v>
      </c>
      <c r="AM386">
        <v>3811700</v>
      </c>
      <c r="AQ386" t="s">
        <v>58</v>
      </c>
      <c r="AR386" t="s">
        <v>104</v>
      </c>
      <c r="AS386" t="s">
        <v>371</v>
      </c>
      <c r="AT386" t="s">
        <v>1276</v>
      </c>
      <c r="AU386" t="s">
        <v>1277</v>
      </c>
      <c r="AV386" t="s">
        <v>3387</v>
      </c>
    </row>
    <row r="387" spans="1:48" x14ac:dyDescent="0.25">
      <c r="A387" t="s">
        <v>3388</v>
      </c>
      <c r="B387">
        <v>0</v>
      </c>
      <c r="C387">
        <v>0</v>
      </c>
      <c r="D387" t="s">
        <v>3389</v>
      </c>
      <c r="E387" s="1">
        <v>44585</v>
      </c>
      <c r="F387" s="1">
        <v>44588</v>
      </c>
      <c r="G387" s="1">
        <v>44588</v>
      </c>
      <c r="H387" s="1">
        <v>44926</v>
      </c>
      <c r="I387" s="1">
        <v>44926</v>
      </c>
      <c r="L387" t="s">
        <v>319</v>
      </c>
      <c r="M387" t="s">
        <v>46</v>
      </c>
      <c r="N387">
        <v>1144028771</v>
      </c>
      <c r="O387" t="s">
        <v>3390</v>
      </c>
      <c r="P387" t="s">
        <v>1411</v>
      </c>
      <c r="Q387" t="s">
        <v>3391</v>
      </c>
      <c r="R387" s="3">
        <v>10300000</v>
      </c>
      <c r="S387" s="3">
        <v>117076667</v>
      </c>
      <c r="T387" s="3">
        <v>0</v>
      </c>
      <c r="U387" s="3">
        <v>0</v>
      </c>
      <c r="V387" s="3">
        <v>117076667</v>
      </c>
      <c r="W387" s="3">
        <v>52873333</v>
      </c>
      <c r="Y387" t="s">
        <v>49</v>
      </c>
      <c r="Z387" t="s">
        <v>3392</v>
      </c>
      <c r="AA387" t="s">
        <v>515</v>
      </c>
      <c r="AB387" t="s">
        <v>595</v>
      </c>
      <c r="AC387" t="s">
        <v>51</v>
      </c>
      <c r="AF387">
        <v>1026285105</v>
      </c>
      <c r="AG387" t="s">
        <v>3393</v>
      </c>
      <c r="AH387" t="s">
        <v>133</v>
      </c>
      <c r="AI387" t="s">
        <v>3394</v>
      </c>
      <c r="AJ387" t="s">
        <v>398</v>
      </c>
      <c r="AK387" t="s">
        <v>3395</v>
      </c>
      <c r="AM387">
        <v>3811700</v>
      </c>
      <c r="AQ387" t="s">
        <v>58</v>
      </c>
      <c r="AR387" t="s">
        <v>104</v>
      </c>
      <c r="AS387" t="s">
        <v>371</v>
      </c>
      <c r="AT387" t="s">
        <v>1961</v>
      </c>
      <c r="AU387" t="s">
        <v>1962</v>
      </c>
      <c r="AV387" t="s">
        <v>3396</v>
      </c>
    </row>
    <row r="388" spans="1:48" x14ac:dyDescent="0.25">
      <c r="A388" t="s">
        <v>3397</v>
      </c>
      <c r="B388">
        <v>0</v>
      </c>
      <c r="C388">
        <v>0</v>
      </c>
      <c r="D388" t="s">
        <v>3220</v>
      </c>
      <c r="E388" s="1">
        <v>44585</v>
      </c>
      <c r="F388" s="1">
        <v>44588</v>
      </c>
      <c r="G388" s="1">
        <v>44588</v>
      </c>
      <c r="H388" s="1">
        <v>44926</v>
      </c>
      <c r="I388" s="1">
        <v>44926</v>
      </c>
      <c r="L388" t="s">
        <v>319</v>
      </c>
      <c r="M388" t="s">
        <v>46</v>
      </c>
      <c r="N388">
        <v>1032460038</v>
      </c>
      <c r="O388" t="s">
        <v>3398</v>
      </c>
      <c r="P388" t="s">
        <v>1411</v>
      </c>
      <c r="Q388" t="s">
        <v>3399</v>
      </c>
      <c r="R388" s="3">
        <v>4559138</v>
      </c>
      <c r="S388" s="3">
        <v>51214317</v>
      </c>
      <c r="T388" s="3">
        <v>0</v>
      </c>
      <c r="U388" s="3">
        <v>0</v>
      </c>
      <c r="V388" s="3">
        <v>51214317</v>
      </c>
      <c r="W388" s="3">
        <v>23403575</v>
      </c>
      <c r="Y388" t="s">
        <v>49</v>
      </c>
      <c r="Z388" t="s">
        <v>3400</v>
      </c>
      <c r="AA388" t="s">
        <v>515</v>
      </c>
      <c r="AB388" t="s">
        <v>595</v>
      </c>
      <c r="AC388" t="s">
        <v>51</v>
      </c>
      <c r="AF388">
        <v>79471574</v>
      </c>
      <c r="AG388" t="s">
        <v>2836</v>
      </c>
      <c r="AH388" t="s">
        <v>121</v>
      </c>
      <c r="AI388" t="s">
        <v>2783</v>
      </c>
      <c r="AJ388" t="s">
        <v>2784</v>
      </c>
      <c r="AK388" t="s">
        <v>3401</v>
      </c>
      <c r="AM388">
        <v>3811700</v>
      </c>
      <c r="AQ388" t="s">
        <v>58</v>
      </c>
      <c r="AR388" t="s">
        <v>104</v>
      </c>
      <c r="AS388" t="s">
        <v>371</v>
      </c>
      <c r="AT388" t="s">
        <v>2812</v>
      </c>
      <c r="AU388" t="s">
        <v>2813</v>
      </c>
      <c r="AV388" t="s">
        <v>3402</v>
      </c>
    </row>
    <row r="389" spans="1:48" x14ac:dyDescent="0.25">
      <c r="A389" t="s">
        <v>3403</v>
      </c>
      <c r="B389">
        <v>0</v>
      </c>
      <c r="C389">
        <v>0</v>
      </c>
      <c r="D389" t="s">
        <v>3094</v>
      </c>
      <c r="E389" s="1">
        <v>44585</v>
      </c>
      <c r="F389" s="1">
        <v>44587</v>
      </c>
      <c r="G389" s="1">
        <v>44587</v>
      </c>
      <c r="H389" s="1">
        <v>44926</v>
      </c>
      <c r="I389" s="1">
        <v>44926</v>
      </c>
      <c r="L389" t="s">
        <v>319</v>
      </c>
      <c r="M389" t="s">
        <v>46</v>
      </c>
      <c r="N389">
        <v>79533116</v>
      </c>
      <c r="O389" t="s">
        <v>3404</v>
      </c>
      <c r="P389" t="s">
        <v>1337</v>
      </c>
      <c r="Q389" t="s">
        <v>2780</v>
      </c>
      <c r="R389" s="3">
        <v>15915123</v>
      </c>
      <c r="S389" s="3">
        <v>178779881</v>
      </c>
      <c r="T389" s="3">
        <v>0</v>
      </c>
      <c r="U389" s="3">
        <v>0</v>
      </c>
      <c r="V389" s="3">
        <v>178779881</v>
      </c>
      <c r="W389" s="3">
        <v>82228136</v>
      </c>
      <c r="Y389" t="s">
        <v>49</v>
      </c>
      <c r="Z389" t="s">
        <v>3405</v>
      </c>
      <c r="AA389" t="s">
        <v>515</v>
      </c>
      <c r="AB389" t="s">
        <v>595</v>
      </c>
      <c r="AC389" t="s">
        <v>51</v>
      </c>
      <c r="AF389">
        <v>51959287</v>
      </c>
      <c r="AG389" t="s">
        <v>3005</v>
      </c>
      <c r="AH389" t="s">
        <v>3006</v>
      </c>
      <c r="AI389" t="s">
        <v>2783</v>
      </c>
      <c r="AJ389" t="s">
        <v>2784</v>
      </c>
      <c r="AK389" t="s">
        <v>3406</v>
      </c>
      <c r="AL389" t="s">
        <v>3407</v>
      </c>
      <c r="AM389">
        <v>3811700</v>
      </c>
      <c r="AN389">
        <v>3210</v>
      </c>
      <c r="AQ389" t="s">
        <v>58</v>
      </c>
      <c r="AR389" t="s">
        <v>104</v>
      </c>
      <c r="AS389" t="s">
        <v>371</v>
      </c>
      <c r="AT389" t="s">
        <v>2812</v>
      </c>
      <c r="AU389" t="s">
        <v>2813</v>
      </c>
      <c r="AV389" t="s">
        <v>3408</v>
      </c>
    </row>
    <row r="390" spans="1:48" x14ac:dyDescent="0.25">
      <c r="A390" t="s">
        <v>3409</v>
      </c>
      <c r="B390">
        <v>0</v>
      </c>
      <c r="C390">
        <v>0</v>
      </c>
      <c r="D390" t="s">
        <v>3254</v>
      </c>
      <c r="E390" s="1">
        <v>44585</v>
      </c>
      <c r="F390" s="1">
        <v>44587</v>
      </c>
      <c r="G390" s="1">
        <v>44587</v>
      </c>
      <c r="H390" s="1">
        <v>44926</v>
      </c>
      <c r="I390" s="1">
        <v>44926</v>
      </c>
      <c r="L390" t="s">
        <v>319</v>
      </c>
      <c r="M390" t="s">
        <v>46</v>
      </c>
      <c r="N390">
        <v>1032415002</v>
      </c>
      <c r="O390" t="s">
        <v>3410</v>
      </c>
      <c r="P390" t="s">
        <v>1337</v>
      </c>
      <c r="Q390" t="s">
        <v>3370</v>
      </c>
      <c r="R390" s="3">
        <v>8500824</v>
      </c>
      <c r="S390" s="3">
        <v>95492589</v>
      </c>
      <c r="T390" s="3">
        <v>0</v>
      </c>
      <c r="U390" s="3">
        <v>0</v>
      </c>
      <c r="V390" s="3">
        <v>95492589</v>
      </c>
      <c r="W390" s="3">
        <v>43920924</v>
      </c>
      <c r="Y390" t="s">
        <v>49</v>
      </c>
      <c r="Z390" t="s">
        <v>3411</v>
      </c>
      <c r="AA390" t="s">
        <v>515</v>
      </c>
      <c r="AB390" t="s">
        <v>595</v>
      </c>
      <c r="AC390" t="s">
        <v>51</v>
      </c>
      <c r="AF390">
        <v>79042473</v>
      </c>
      <c r="AG390" t="s">
        <v>2851</v>
      </c>
      <c r="AH390" t="s">
        <v>2852</v>
      </c>
      <c r="AI390" t="s">
        <v>2783</v>
      </c>
      <c r="AJ390" t="s">
        <v>2784</v>
      </c>
      <c r="AK390" t="s">
        <v>3412</v>
      </c>
      <c r="AL390" t="s">
        <v>3413</v>
      </c>
      <c r="AM390">
        <v>3811700</v>
      </c>
      <c r="AN390">
        <v>4299</v>
      </c>
      <c r="AQ390" t="s">
        <v>58</v>
      </c>
      <c r="AR390" t="s">
        <v>104</v>
      </c>
      <c r="AS390" t="s">
        <v>371</v>
      </c>
      <c r="AT390" t="s">
        <v>2812</v>
      </c>
      <c r="AU390" t="s">
        <v>2813</v>
      </c>
      <c r="AV390" t="s">
        <v>3414</v>
      </c>
    </row>
    <row r="391" spans="1:48" x14ac:dyDescent="0.25">
      <c r="A391" t="s">
        <v>3415</v>
      </c>
      <c r="B391">
        <v>0</v>
      </c>
      <c r="C391">
        <v>0</v>
      </c>
      <c r="D391" t="s">
        <v>3416</v>
      </c>
      <c r="E391" s="1">
        <v>44585</v>
      </c>
      <c r="F391" s="1">
        <v>44587</v>
      </c>
      <c r="G391" s="1">
        <v>44587</v>
      </c>
      <c r="H391" s="1">
        <v>44926</v>
      </c>
      <c r="I391" s="1">
        <v>44926</v>
      </c>
      <c r="L391" t="s">
        <v>45</v>
      </c>
      <c r="M391" t="s">
        <v>46</v>
      </c>
      <c r="N391">
        <v>76325005</v>
      </c>
      <c r="O391" t="s">
        <v>3417</v>
      </c>
      <c r="P391" t="s">
        <v>1337</v>
      </c>
      <c r="Q391" t="s">
        <v>3418</v>
      </c>
      <c r="R391" s="3">
        <v>3987573</v>
      </c>
      <c r="S391" s="3">
        <v>44793737</v>
      </c>
      <c r="T391" s="3">
        <v>0</v>
      </c>
      <c r="U391" s="3">
        <v>0</v>
      </c>
      <c r="V391" s="3">
        <v>44793737</v>
      </c>
      <c r="W391" s="3">
        <v>20602460</v>
      </c>
      <c r="Y391" t="s">
        <v>49</v>
      </c>
      <c r="Z391" t="s">
        <v>3419</v>
      </c>
      <c r="AA391" t="s">
        <v>544</v>
      </c>
      <c r="AB391" t="s">
        <v>595</v>
      </c>
      <c r="AC391" t="s">
        <v>51</v>
      </c>
      <c r="AF391">
        <v>63282186</v>
      </c>
      <c r="AG391" t="s">
        <v>2351</v>
      </c>
      <c r="AH391" t="s">
        <v>133</v>
      </c>
      <c r="AI391" t="s">
        <v>2352</v>
      </c>
      <c r="AJ391" t="s">
        <v>986</v>
      </c>
      <c r="AK391" t="s">
        <v>3420</v>
      </c>
      <c r="AM391">
        <v>3811700</v>
      </c>
      <c r="AQ391" t="s">
        <v>58</v>
      </c>
      <c r="AR391" t="s">
        <v>104</v>
      </c>
      <c r="AS391" t="s">
        <v>371</v>
      </c>
      <c r="AT391" t="s">
        <v>1010</v>
      </c>
      <c r="AU391" t="s">
        <v>1011</v>
      </c>
      <c r="AV391" t="s">
        <v>3421</v>
      </c>
    </row>
    <row r="392" spans="1:48" x14ac:dyDescent="0.25">
      <c r="A392" t="s">
        <v>3422</v>
      </c>
      <c r="B392">
        <v>0</v>
      </c>
      <c r="C392">
        <v>0</v>
      </c>
      <c r="D392" t="s">
        <v>3423</v>
      </c>
      <c r="E392" s="1">
        <v>44586</v>
      </c>
      <c r="F392" s="1">
        <v>44588</v>
      </c>
      <c r="G392" s="1">
        <v>44588</v>
      </c>
      <c r="H392" s="1">
        <v>44926</v>
      </c>
      <c r="I392" s="1">
        <v>44926</v>
      </c>
      <c r="L392" t="s">
        <v>45</v>
      </c>
      <c r="M392" t="s">
        <v>46</v>
      </c>
      <c r="N392">
        <v>52886843</v>
      </c>
      <c r="O392" t="s">
        <v>3424</v>
      </c>
      <c r="P392" t="s">
        <v>1411</v>
      </c>
      <c r="Q392" t="s">
        <v>3425</v>
      </c>
      <c r="R392" s="3">
        <v>6180000</v>
      </c>
      <c r="S392" s="3">
        <v>69010000</v>
      </c>
      <c r="T392" s="3">
        <v>0</v>
      </c>
      <c r="U392" s="3">
        <v>0</v>
      </c>
      <c r="V392" s="3">
        <v>69010000</v>
      </c>
      <c r="W392" s="3">
        <v>31724000</v>
      </c>
      <c r="Y392" t="s">
        <v>49</v>
      </c>
      <c r="Z392" t="s">
        <v>3426</v>
      </c>
      <c r="AA392" t="s">
        <v>515</v>
      </c>
      <c r="AB392" t="s">
        <v>595</v>
      </c>
      <c r="AC392" t="s">
        <v>51</v>
      </c>
      <c r="AF392">
        <v>91216867</v>
      </c>
      <c r="AG392" t="s">
        <v>309</v>
      </c>
      <c r="AH392" t="s">
        <v>310</v>
      </c>
      <c r="AI392" t="s">
        <v>311</v>
      </c>
      <c r="AJ392" t="s">
        <v>3427</v>
      </c>
      <c r="AK392" t="s">
        <v>3428</v>
      </c>
      <c r="AM392">
        <v>3811700</v>
      </c>
      <c r="AQ392" t="s">
        <v>58</v>
      </c>
      <c r="AR392" t="s">
        <v>104</v>
      </c>
      <c r="AS392" t="s">
        <v>371</v>
      </c>
      <c r="AT392" t="s">
        <v>1010</v>
      </c>
      <c r="AU392" t="s">
        <v>1011</v>
      </c>
      <c r="AV392" t="s">
        <v>3429</v>
      </c>
    </row>
    <row r="393" spans="1:48" x14ac:dyDescent="0.25">
      <c r="A393" t="s">
        <v>3430</v>
      </c>
      <c r="B393">
        <v>0</v>
      </c>
      <c r="C393">
        <v>0</v>
      </c>
      <c r="D393" t="s">
        <v>3431</v>
      </c>
      <c r="E393" s="1">
        <v>44586</v>
      </c>
      <c r="F393" s="1">
        <v>44588</v>
      </c>
      <c r="G393" s="1">
        <v>44588</v>
      </c>
      <c r="H393" s="1">
        <v>44926</v>
      </c>
      <c r="I393" s="1">
        <v>44926</v>
      </c>
      <c r="L393" t="s">
        <v>45</v>
      </c>
      <c r="M393" t="s">
        <v>46</v>
      </c>
      <c r="N393">
        <v>1013579965</v>
      </c>
      <c r="O393" t="s">
        <v>3432</v>
      </c>
      <c r="P393" t="s">
        <v>1411</v>
      </c>
      <c r="Q393" t="s">
        <v>3433</v>
      </c>
      <c r="R393" s="3">
        <v>7828000</v>
      </c>
      <c r="S393" s="3">
        <v>87412666</v>
      </c>
      <c r="T393" s="3">
        <v>0</v>
      </c>
      <c r="U393" s="3">
        <v>0</v>
      </c>
      <c r="V393" s="3">
        <v>87412666</v>
      </c>
      <c r="W393" s="3">
        <v>40183733</v>
      </c>
      <c r="Y393" t="s">
        <v>49</v>
      </c>
      <c r="Z393" t="s">
        <v>3434</v>
      </c>
      <c r="AA393" t="s">
        <v>515</v>
      </c>
      <c r="AB393" t="s">
        <v>595</v>
      </c>
      <c r="AC393" t="s">
        <v>51</v>
      </c>
      <c r="AF393">
        <v>80141650</v>
      </c>
      <c r="AG393" t="s">
        <v>3435</v>
      </c>
      <c r="AH393" t="s">
        <v>121</v>
      </c>
      <c r="AI393" t="s">
        <v>3436</v>
      </c>
      <c r="AJ393" t="s">
        <v>3427</v>
      </c>
      <c r="AK393" t="s">
        <v>3437</v>
      </c>
      <c r="AL393" t="s">
        <v>3438</v>
      </c>
      <c r="AM393">
        <v>3811700</v>
      </c>
      <c r="AN393">
        <v>4395</v>
      </c>
      <c r="AQ393" t="s">
        <v>58</v>
      </c>
      <c r="AR393" t="s">
        <v>104</v>
      </c>
      <c r="AS393" t="s">
        <v>371</v>
      </c>
      <c r="AT393" t="s">
        <v>1010</v>
      </c>
      <c r="AU393" t="s">
        <v>1011</v>
      </c>
      <c r="AV393" t="s">
        <v>3439</v>
      </c>
    </row>
    <row r="394" spans="1:48" x14ac:dyDescent="0.25">
      <c r="A394" t="s">
        <v>3440</v>
      </c>
      <c r="B394">
        <v>0</v>
      </c>
      <c r="C394">
        <v>0</v>
      </c>
      <c r="D394" t="s">
        <v>2869</v>
      </c>
      <c r="E394" s="1">
        <v>44586</v>
      </c>
      <c r="F394" s="1">
        <v>44588</v>
      </c>
      <c r="G394" s="1">
        <v>44588</v>
      </c>
      <c r="H394" s="1">
        <v>44926</v>
      </c>
      <c r="I394" s="1">
        <v>44926</v>
      </c>
      <c r="L394" t="s">
        <v>319</v>
      </c>
      <c r="M394" t="s">
        <v>46</v>
      </c>
      <c r="N394">
        <v>1118802140</v>
      </c>
      <c r="O394" t="s">
        <v>3441</v>
      </c>
      <c r="P394" t="s">
        <v>1411</v>
      </c>
      <c r="Q394" t="s">
        <v>3370</v>
      </c>
      <c r="R394" s="3">
        <v>8500824</v>
      </c>
      <c r="S394" s="3">
        <v>95209228</v>
      </c>
      <c r="T394" s="3">
        <v>0</v>
      </c>
      <c r="U394" s="3">
        <v>0</v>
      </c>
      <c r="V394" s="3">
        <v>95209228</v>
      </c>
      <c r="W394" s="3">
        <v>43637563</v>
      </c>
      <c r="Y394" t="s">
        <v>49</v>
      </c>
      <c r="Z394" t="s">
        <v>3442</v>
      </c>
      <c r="AA394" t="s">
        <v>515</v>
      </c>
      <c r="AB394" t="s">
        <v>595</v>
      </c>
      <c r="AC394" t="s">
        <v>51</v>
      </c>
      <c r="AF394">
        <v>79471574</v>
      </c>
      <c r="AG394" t="s">
        <v>2836</v>
      </c>
      <c r="AH394" t="s">
        <v>121</v>
      </c>
      <c r="AI394" t="s">
        <v>2783</v>
      </c>
      <c r="AJ394" t="s">
        <v>2784</v>
      </c>
      <c r="AK394" t="s">
        <v>3443</v>
      </c>
      <c r="AL394" t="s">
        <v>3444</v>
      </c>
      <c r="AM394">
        <v>3811700</v>
      </c>
      <c r="AN394">
        <v>4241</v>
      </c>
      <c r="AQ394" t="s">
        <v>58</v>
      </c>
      <c r="AR394" t="s">
        <v>104</v>
      </c>
      <c r="AS394" t="s">
        <v>371</v>
      </c>
      <c r="AT394" t="s">
        <v>2812</v>
      </c>
      <c r="AU394" t="s">
        <v>2813</v>
      </c>
      <c r="AV394" t="s">
        <v>3445</v>
      </c>
    </row>
    <row r="395" spans="1:48" x14ac:dyDescent="0.25">
      <c r="A395" t="s">
        <v>3446</v>
      </c>
      <c r="B395">
        <v>0</v>
      </c>
      <c r="C395">
        <v>1</v>
      </c>
      <c r="D395" t="s">
        <v>2869</v>
      </c>
      <c r="E395" s="1">
        <v>44586</v>
      </c>
      <c r="F395" s="1">
        <v>44588</v>
      </c>
      <c r="G395" s="1">
        <v>44588</v>
      </c>
      <c r="H395" s="1">
        <v>44926</v>
      </c>
      <c r="I395" s="1">
        <v>44926</v>
      </c>
      <c r="L395" t="s">
        <v>319</v>
      </c>
      <c r="M395" t="s">
        <v>46</v>
      </c>
      <c r="N395">
        <v>1016099472</v>
      </c>
      <c r="O395" t="s">
        <v>3447</v>
      </c>
      <c r="P395" t="s">
        <v>1411</v>
      </c>
      <c r="Q395" t="s">
        <v>2981</v>
      </c>
      <c r="R395" s="3">
        <v>2821994</v>
      </c>
      <c r="S395" s="3">
        <v>31606332</v>
      </c>
      <c r="T395" s="3">
        <v>0</v>
      </c>
      <c r="U395" s="3">
        <v>0</v>
      </c>
      <c r="V395" s="3">
        <v>31606332</v>
      </c>
      <c r="W395" s="3">
        <v>14486236</v>
      </c>
      <c r="Y395" t="s">
        <v>49</v>
      </c>
      <c r="Z395" t="s">
        <v>3448</v>
      </c>
      <c r="AA395" t="s">
        <v>515</v>
      </c>
      <c r="AB395" t="s">
        <v>595</v>
      </c>
      <c r="AC395" t="s">
        <v>51</v>
      </c>
      <c r="AF395">
        <v>79471574</v>
      </c>
      <c r="AG395" t="s">
        <v>2836</v>
      </c>
      <c r="AH395" t="s">
        <v>121</v>
      </c>
      <c r="AI395" t="s">
        <v>2783</v>
      </c>
      <c r="AJ395" t="s">
        <v>2784</v>
      </c>
      <c r="AK395" t="s">
        <v>3449</v>
      </c>
      <c r="AL395" t="s">
        <v>3450</v>
      </c>
      <c r="AM395">
        <v>3811700</v>
      </c>
      <c r="AN395">
        <v>1203</v>
      </c>
      <c r="AQ395" t="s">
        <v>58</v>
      </c>
      <c r="AR395" t="s">
        <v>104</v>
      </c>
      <c r="AS395" t="s">
        <v>371</v>
      </c>
      <c r="AT395" t="s">
        <v>2812</v>
      </c>
      <c r="AU395" t="s">
        <v>2813</v>
      </c>
      <c r="AV395" t="s">
        <v>3451</v>
      </c>
    </row>
    <row r="396" spans="1:48" x14ac:dyDescent="0.25">
      <c r="A396" t="s">
        <v>3452</v>
      </c>
      <c r="B396">
        <v>0</v>
      </c>
      <c r="C396">
        <v>0</v>
      </c>
      <c r="D396" t="s">
        <v>3453</v>
      </c>
      <c r="E396" s="1">
        <v>44586</v>
      </c>
      <c r="F396" s="1">
        <v>44588</v>
      </c>
      <c r="G396" s="1">
        <v>44588</v>
      </c>
      <c r="H396" s="1">
        <v>44926</v>
      </c>
      <c r="I396" s="1">
        <v>44926</v>
      </c>
      <c r="L396" t="s">
        <v>319</v>
      </c>
      <c r="M396" t="s">
        <v>46</v>
      </c>
      <c r="N396">
        <v>1014296664</v>
      </c>
      <c r="O396" t="s">
        <v>3454</v>
      </c>
      <c r="P396" t="s">
        <v>1411</v>
      </c>
      <c r="Q396" t="s">
        <v>3455</v>
      </c>
      <c r="R396" s="3">
        <v>2548928</v>
      </c>
      <c r="S396" s="3">
        <v>28972815</v>
      </c>
      <c r="T396" s="3">
        <v>0</v>
      </c>
      <c r="U396" s="3">
        <v>0</v>
      </c>
      <c r="V396" s="3">
        <v>28972815</v>
      </c>
      <c r="W396" s="3">
        <v>13084496.67</v>
      </c>
      <c r="Y396" t="s">
        <v>49</v>
      </c>
      <c r="Z396" t="s">
        <v>3456</v>
      </c>
      <c r="AA396" t="s">
        <v>515</v>
      </c>
      <c r="AB396" t="s">
        <v>781</v>
      </c>
      <c r="AC396" t="s">
        <v>51</v>
      </c>
      <c r="AF396">
        <v>79949984</v>
      </c>
      <c r="AG396" t="s">
        <v>3457</v>
      </c>
      <c r="AH396" t="s">
        <v>227</v>
      </c>
      <c r="AI396" t="s">
        <v>2897</v>
      </c>
      <c r="AJ396" t="s">
        <v>398</v>
      </c>
      <c r="AK396" t="s">
        <v>3458</v>
      </c>
      <c r="AM396">
        <v>3811700</v>
      </c>
      <c r="AQ396" t="s">
        <v>58</v>
      </c>
      <c r="AR396" t="s">
        <v>104</v>
      </c>
      <c r="AS396" t="s">
        <v>371</v>
      </c>
      <c r="AT396" t="s">
        <v>2899</v>
      </c>
      <c r="AU396" t="s">
        <v>2900</v>
      </c>
      <c r="AV396" t="s">
        <v>3459</v>
      </c>
    </row>
    <row r="397" spans="1:48" x14ac:dyDescent="0.25">
      <c r="A397" t="s">
        <v>3460</v>
      </c>
      <c r="B397">
        <v>0</v>
      </c>
      <c r="C397">
        <v>0</v>
      </c>
      <c r="D397" t="s">
        <v>3461</v>
      </c>
      <c r="E397" s="1">
        <v>44586</v>
      </c>
      <c r="F397" s="1">
        <v>44589</v>
      </c>
      <c r="G397" s="1">
        <v>44589</v>
      </c>
      <c r="H397" s="1">
        <v>44926</v>
      </c>
      <c r="I397" s="1">
        <v>44926</v>
      </c>
      <c r="L397" t="s">
        <v>319</v>
      </c>
      <c r="M397" t="s">
        <v>46</v>
      </c>
      <c r="N397">
        <v>80419408</v>
      </c>
      <c r="O397" t="s">
        <v>3462</v>
      </c>
      <c r="P397" t="s">
        <v>3463</v>
      </c>
      <c r="Q397" t="s">
        <v>2886</v>
      </c>
      <c r="R397" s="3">
        <v>17159800</v>
      </c>
      <c r="S397" s="3">
        <v>197909693</v>
      </c>
      <c r="T397" s="3">
        <v>0</v>
      </c>
      <c r="U397" s="3">
        <v>0</v>
      </c>
      <c r="V397" s="3">
        <v>197909693</v>
      </c>
      <c r="W397" s="3">
        <v>87514980</v>
      </c>
      <c r="Y397" t="s">
        <v>49</v>
      </c>
      <c r="Z397" t="s">
        <v>3464</v>
      </c>
      <c r="AA397" t="s">
        <v>515</v>
      </c>
      <c r="AB397" t="s">
        <v>595</v>
      </c>
      <c r="AC397" t="s">
        <v>51</v>
      </c>
      <c r="AF397">
        <v>98357080</v>
      </c>
      <c r="AG397" t="s">
        <v>410</v>
      </c>
      <c r="AH397" t="s">
        <v>411</v>
      </c>
      <c r="AI397" t="s">
        <v>412</v>
      </c>
      <c r="AJ397" t="s">
        <v>398</v>
      </c>
      <c r="AK397" t="s">
        <v>3465</v>
      </c>
      <c r="AL397" t="s">
        <v>3466</v>
      </c>
      <c r="AM397">
        <v>3811700</v>
      </c>
      <c r="AN397">
        <v>1178</v>
      </c>
      <c r="AQ397" t="s">
        <v>58</v>
      </c>
      <c r="AR397" t="s">
        <v>104</v>
      </c>
      <c r="AS397" t="s">
        <v>371</v>
      </c>
      <c r="AT397" t="s">
        <v>1961</v>
      </c>
      <c r="AU397" t="s">
        <v>1962</v>
      </c>
      <c r="AV397" t="s">
        <v>3467</v>
      </c>
    </row>
    <row r="398" spans="1:48" x14ac:dyDescent="0.25">
      <c r="A398" t="s">
        <v>3468</v>
      </c>
      <c r="B398">
        <v>0</v>
      </c>
      <c r="C398">
        <v>0</v>
      </c>
      <c r="D398" t="s">
        <v>3469</v>
      </c>
      <c r="E398" s="1">
        <v>44586</v>
      </c>
      <c r="F398" s="1">
        <v>44588</v>
      </c>
      <c r="G398" s="1">
        <v>44588</v>
      </c>
      <c r="H398" s="1">
        <v>44926</v>
      </c>
      <c r="I398" s="1">
        <v>44926</v>
      </c>
      <c r="L398" t="s">
        <v>45</v>
      </c>
      <c r="M398" t="s">
        <v>46</v>
      </c>
      <c r="N398">
        <v>1020725812</v>
      </c>
      <c r="O398" t="s">
        <v>3470</v>
      </c>
      <c r="P398" t="s">
        <v>1411</v>
      </c>
      <c r="Q398" t="s">
        <v>3471</v>
      </c>
      <c r="R398" s="3">
        <v>8926411</v>
      </c>
      <c r="S398" s="3">
        <v>102356179</v>
      </c>
      <c r="T398" s="3">
        <v>0</v>
      </c>
      <c r="U398" s="3">
        <v>0</v>
      </c>
      <c r="V398" s="3">
        <v>102356179</v>
      </c>
      <c r="W398" s="3">
        <v>45822243.130000003</v>
      </c>
      <c r="Y398" t="s">
        <v>49</v>
      </c>
      <c r="Z398" t="s">
        <v>3472</v>
      </c>
      <c r="AA398" t="s">
        <v>515</v>
      </c>
      <c r="AB398" t="s">
        <v>595</v>
      </c>
      <c r="AC398" t="s">
        <v>51</v>
      </c>
      <c r="AF398">
        <v>1019082400</v>
      </c>
      <c r="AG398" t="s">
        <v>3473</v>
      </c>
      <c r="AH398" t="s">
        <v>3474</v>
      </c>
      <c r="AI398" t="s">
        <v>3475</v>
      </c>
      <c r="AJ398" t="s">
        <v>3476</v>
      </c>
      <c r="AK398" t="s">
        <v>3477</v>
      </c>
      <c r="AM398">
        <v>3811700</v>
      </c>
      <c r="AQ398" t="s">
        <v>58</v>
      </c>
      <c r="AR398" t="s">
        <v>104</v>
      </c>
      <c r="AS398" t="s">
        <v>371</v>
      </c>
      <c r="AT398" t="s">
        <v>946</v>
      </c>
      <c r="AU398" t="s">
        <v>947</v>
      </c>
      <c r="AV398" t="s">
        <v>3478</v>
      </c>
    </row>
    <row r="399" spans="1:48" x14ac:dyDescent="0.25">
      <c r="A399" t="s">
        <v>3479</v>
      </c>
      <c r="B399">
        <v>0</v>
      </c>
      <c r="C399">
        <v>0</v>
      </c>
      <c r="D399" t="s">
        <v>3480</v>
      </c>
      <c r="E399" s="1">
        <v>44586</v>
      </c>
      <c r="F399" s="1">
        <v>44589</v>
      </c>
      <c r="G399" s="1">
        <v>44589</v>
      </c>
      <c r="H399" s="1">
        <v>44926</v>
      </c>
      <c r="I399" s="1">
        <v>44926</v>
      </c>
      <c r="L399" t="s">
        <v>319</v>
      </c>
      <c r="M399" t="s">
        <v>46</v>
      </c>
      <c r="N399">
        <v>24080618</v>
      </c>
      <c r="O399" t="s">
        <v>3481</v>
      </c>
      <c r="P399" t="s">
        <v>3463</v>
      </c>
      <c r="Q399" t="s">
        <v>3482</v>
      </c>
      <c r="R399" s="3">
        <v>15000000</v>
      </c>
      <c r="S399" s="3">
        <v>168000000</v>
      </c>
      <c r="T399" s="3">
        <v>0</v>
      </c>
      <c r="U399" s="3">
        <v>0</v>
      </c>
      <c r="V399" s="3">
        <v>168000000</v>
      </c>
      <c r="W399" s="3">
        <v>76500000</v>
      </c>
      <c r="Y399" t="s">
        <v>49</v>
      </c>
      <c r="Z399" t="s">
        <v>3483</v>
      </c>
      <c r="AA399" t="s">
        <v>515</v>
      </c>
      <c r="AB399" t="s">
        <v>595</v>
      </c>
      <c r="AC399" t="s">
        <v>51</v>
      </c>
      <c r="AF399">
        <v>79334794</v>
      </c>
      <c r="AG399" t="s">
        <v>2959</v>
      </c>
      <c r="AH399" t="s">
        <v>2960</v>
      </c>
      <c r="AI399" t="s">
        <v>2961</v>
      </c>
      <c r="AJ399" t="s">
        <v>188</v>
      </c>
      <c r="AK399" t="s">
        <v>3484</v>
      </c>
      <c r="AM399">
        <v>3811700</v>
      </c>
      <c r="AN399">
        <v>3886</v>
      </c>
      <c r="AQ399" t="s">
        <v>58</v>
      </c>
      <c r="AR399" t="s">
        <v>104</v>
      </c>
      <c r="AS399" t="s">
        <v>371</v>
      </c>
      <c r="AT399" t="s">
        <v>968</v>
      </c>
      <c r="AU399" t="s">
        <v>969</v>
      </c>
      <c r="AV399" t="s">
        <v>3485</v>
      </c>
    </row>
    <row r="400" spans="1:48" x14ac:dyDescent="0.25">
      <c r="A400" t="s">
        <v>3486</v>
      </c>
      <c r="B400">
        <v>0</v>
      </c>
      <c r="C400">
        <v>0</v>
      </c>
      <c r="D400" t="s">
        <v>2869</v>
      </c>
      <c r="E400" s="1">
        <v>44586</v>
      </c>
      <c r="F400" s="1">
        <v>44588</v>
      </c>
      <c r="G400" s="1">
        <v>44588</v>
      </c>
      <c r="H400" s="1">
        <v>44926</v>
      </c>
      <c r="I400" s="1">
        <v>44926</v>
      </c>
      <c r="L400" t="s">
        <v>319</v>
      </c>
      <c r="M400" t="s">
        <v>46</v>
      </c>
      <c r="N400">
        <v>52226975</v>
      </c>
      <c r="O400" t="s">
        <v>3487</v>
      </c>
      <c r="P400" t="s">
        <v>1411</v>
      </c>
      <c r="Q400" t="s">
        <v>3488</v>
      </c>
      <c r="R400" s="3">
        <v>9980327</v>
      </c>
      <c r="S400" s="3">
        <v>111779662</v>
      </c>
      <c r="T400" s="3">
        <v>0</v>
      </c>
      <c r="U400" s="3">
        <v>0</v>
      </c>
      <c r="V400" s="3">
        <v>111779662</v>
      </c>
      <c r="W400" s="3">
        <v>51232345</v>
      </c>
      <c r="Y400" t="s">
        <v>49</v>
      </c>
      <c r="Z400" t="s">
        <v>3489</v>
      </c>
      <c r="AA400" t="s">
        <v>515</v>
      </c>
      <c r="AB400" t="s">
        <v>595</v>
      </c>
      <c r="AC400" t="s">
        <v>51</v>
      </c>
      <c r="AF400">
        <v>79471574</v>
      </c>
      <c r="AG400" t="s">
        <v>2836</v>
      </c>
      <c r="AH400" t="s">
        <v>121</v>
      </c>
      <c r="AI400" t="s">
        <v>2783</v>
      </c>
      <c r="AJ400" t="s">
        <v>2784</v>
      </c>
      <c r="AK400" t="s">
        <v>3490</v>
      </c>
      <c r="AL400" t="s">
        <v>3491</v>
      </c>
      <c r="AM400">
        <v>3811700</v>
      </c>
      <c r="AN400">
        <v>2281</v>
      </c>
      <c r="AQ400" t="s">
        <v>58</v>
      </c>
      <c r="AR400" t="s">
        <v>104</v>
      </c>
      <c r="AS400" t="s">
        <v>371</v>
      </c>
      <c r="AT400" t="s">
        <v>2812</v>
      </c>
      <c r="AU400" t="s">
        <v>2813</v>
      </c>
      <c r="AV400" t="s">
        <v>3492</v>
      </c>
    </row>
    <row r="401" spans="1:48" x14ac:dyDescent="0.25">
      <c r="A401" t="s">
        <v>3493</v>
      </c>
      <c r="B401">
        <v>0</v>
      </c>
      <c r="C401">
        <v>0</v>
      </c>
      <c r="D401" t="s">
        <v>3220</v>
      </c>
      <c r="E401" s="1">
        <v>44586</v>
      </c>
      <c r="F401" s="1">
        <v>44589</v>
      </c>
      <c r="G401" s="1">
        <v>44589</v>
      </c>
      <c r="H401" s="1">
        <v>44926</v>
      </c>
      <c r="I401" s="1">
        <v>44926</v>
      </c>
      <c r="L401" t="s">
        <v>319</v>
      </c>
      <c r="M401" t="s">
        <v>46</v>
      </c>
      <c r="N401">
        <v>1020799106</v>
      </c>
      <c r="O401" t="s">
        <v>3494</v>
      </c>
      <c r="P401" t="s">
        <v>3463</v>
      </c>
      <c r="Q401" t="s">
        <v>3495</v>
      </c>
      <c r="R401" s="3">
        <v>5526185</v>
      </c>
      <c r="S401" s="3">
        <v>61893272</v>
      </c>
      <c r="T401" s="3">
        <v>0</v>
      </c>
      <c r="U401" s="3">
        <v>0</v>
      </c>
      <c r="V401" s="3">
        <v>61893272</v>
      </c>
      <c r="W401" s="3">
        <v>28183544</v>
      </c>
      <c r="Y401" t="s">
        <v>49</v>
      </c>
      <c r="Z401" t="s">
        <v>3496</v>
      </c>
      <c r="AA401" t="s">
        <v>515</v>
      </c>
      <c r="AB401" t="s">
        <v>595</v>
      </c>
      <c r="AC401" t="s">
        <v>51</v>
      </c>
      <c r="AF401">
        <v>79042473</v>
      </c>
      <c r="AG401" t="s">
        <v>2851</v>
      </c>
      <c r="AH401" t="s">
        <v>2852</v>
      </c>
      <c r="AI401" t="s">
        <v>2783</v>
      </c>
      <c r="AJ401" t="s">
        <v>2784</v>
      </c>
      <c r="AK401" t="s">
        <v>3497</v>
      </c>
      <c r="AM401">
        <v>3811700</v>
      </c>
      <c r="AQ401" t="s">
        <v>58</v>
      </c>
      <c r="AR401" t="s">
        <v>104</v>
      </c>
      <c r="AS401" t="s">
        <v>371</v>
      </c>
      <c r="AT401" t="s">
        <v>2812</v>
      </c>
      <c r="AU401" t="s">
        <v>2813</v>
      </c>
      <c r="AV401" t="s">
        <v>3498</v>
      </c>
    </row>
    <row r="402" spans="1:48" x14ac:dyDescent="0.25">
      <c r="A402" t="s">
        <v>3499</v>
      </c>
      <c r="B402">
        <v>0</v>
      </c>
      <c r="C402">
        <v>0</v>
      </c>
      <c r="D402" t="s">
        <v>2869</v>
      </c>
      <c r="E402" s="1">
        <v>44586</v>
      </c>
      <c r="F402" s="1">
        <v>44588</v>
      </c>
      <c r="G402" s="1">
        <v>44588</v>
      </c>
      <c r="H402" s="1">
        <v>44926</v>
      </c>
      <c r="I402" s="1">
        <v>44926</v>
      </c>
      <c r="L402" t="s">
        <v>319</v>
      </c>
      <c r="M402" t="s">
        <v>46</v>
      </c>
      <c r="N402">
        <v>22448402</v>
      </c>
      <c r="O402" t="s">
        <v>3500</v>
      </c>
      <c r="P402" t="s">
        <v>1411</v>
      </c>
      <c r="Q402" t="s">
        <v>3033</v>
      </c>
      <c r="R402" s="3">
        <v>13627993</v>
      </c>
      <c r="S402" s="3">
        <v>152633522</v>
      </c>
      <c r="T402" s="3">
        <v>0</v>
      </c>
      <c r="U402" s="3">
        <v>0</v>
      </c>
      <c r="V402" s="3">
        <v>152633522</v>
      </c>
      <c r="W402" s="3">
        <v>69957031</v>
      </c>
      <c r="Y402" t="s">
        <v>49</v>
      </c>
      <c r="Z402" t="s">
        <v>3501</v>
      </c>
      <c r="AA402" t="s">
        <v>515</v>
      </c>
      <c r="AB402" t="s">
        <v>595</v>
      </c>
      <c r="AC402" t="s">
        <v>51</v>
      </c>
      <c r="AF402">
        <v>79471574</v>
      </c>
      <c r="AG402" t="s">
        <v>2836</v>
      </c>
      <c r="AH402" t="s">
        <v>121</v>
      </c>
      <c r="AI402" t="s">
        <v>2783</v>
      </c>
      <c r="AJ402" t="s">
        <v>2784</v>
      </c>
      <c r="AK402" t="s">
        <v>3502</v>
      </c>
      <c r="AL402" t="s">
        <v>3503</v>
      </c>
      <c r="AM402">
        <v>3811700</v>
      </c>
      <c r="AN402">
        <v>3235</v>
      </c>
      <c r="AQ402" t="s">
        <v>58</v>
      </c>
      <c r="AR402" t="s">
        <v>104</v>
      </c>
      <c r="AS402" t="s">
        <v>371</v>
      </c>
      <c r="AT402" t="s">
        <v>2812</v>
      </c>
      <c r="AU402" t="s">
        <v>2813</v>
      </c>
      <c r="AV402" t="s">
        <v>3504</v>
      </c>
    </row>
    <row r="403" spans="1:48" x14ac:dyDescent="0.25">
      <c r="A403" t="s">
        <v>3505</v>
      </c>
      <c r="B403">
        <v>0</v>
      </c>
      <c r="C403">
        <v>0</v>
      </c>
      <c r="D403" t="s">
        <v>2869</v>
      </c>
      <c r="E403" s="1">
        <v>44586</v>
      </c>
      <c r="F403" s="1">
        <v>44588</v>
      </c>
      <c r="G403" s="1">
        <v>44588</v>
      </c>
      <c r="H403" s="1">
        <v>44926</v>
      </c>
      <c r="I403" s="1">
        <v>44926</v>
      </c>
      <c r="L403" t="s">
        <v>319</v>
      </c>
      <c r="M403" t="s">
        <v>46</v>
      </c>
      <c r="N403">
        <v>1012443823</v>
      </c>
      <c r="O403" t="s">
        <v>3506</v>
      </c>
      <c r="P403" t="s">
        <v>1411</v>
      </c>
      <c r="Q403" t="s">
        <v>3507</v>
      </c>
      <c r="R403" s="3">
        <v>2821994</v>
      </c>
      <c r="S403" s="3">
        <v>31606333</v>
      </c>
      <c r="T403" s="3">
        <v>0</v>
      </c>
      <c r="U403" s="3">
        <v>0</v>
      </c>
      <c r="V403" s="3">
        <v>31606333</v>
      </c>
      <c r="W403" s="3">
        <v>14486236</v>
      </c>
      <c r="Y403" t="s">
        <v>49</v>
      </c>
      <c r="Z403" t="s">
        <v>3508</v>
      </c>
      <c r="AA403" t="s">
        <v>515</v>
      </c>
      <c r="AB403" t="s">
        <v>595</v>
      </c>
      <c r="AC403" t="s">
        <v>51</v>
      </c>
      <c r="AF403">
        <v>79471574</v>
      </c>
      <c r="AG403" t="s">
        <v>2836</v>
      </c>
      <c r="AH403" t="s">
        <v>121</v>
      </c>
      <c r="AI403" t="s">
        <v>2783</v>
      </c>
      <c r="AJ403" t="s">
        <v>2784</v>
      </c>
      <c r="AK403" t="s">
        <v>3509</v>
      </c>
      <c r="AL403" t="s">
        <v>3510</v>
      </c>
      <c r="AM403">
        <v>3811700</v>
      </c>
      <c r="AN403">
        <v>1202</v>
      </c>
      <c r="AQ403" t="s">
        <v>58</v>
      </c>
      <c r="AR403" t="s">
        <v>104</v>
      </c>
      <c r="AS403" t="s">
        <v>371</v>
      </c>
      <c r="AT403" t="s">
        <v>2812</v>
      </c>
      <c r="AU403" t="s">
        <v>2813</v>
      </c>
      <c r="AV403" t="s">
        <v>3511</v>
      </c>
    </row>
    <row r="404" spans="1:48" x14ac:dyDescent="0.25">
      <c r="A404" t="s">
        <v>3512</v>
      </c>
      <c r="B404">
        <v>0</v>
      </c>
      <c r="C404">
        <v>1</v>
      </c>
      <c r="D404" t="s">
        <v>2979</v>
      </c>
      <c r="E404" s="1">
        <v>44586</v>
      </c>
      <c r="F404" s="1">
        <v>44588</v>
      </c>
      <c r="G404" s="1">
        <v>44588</v>
      </c>
      <c r="H404" s="1">
        <v>44926</v>
      </c>
      <c r="I404" s="1">
        <v>44926</v>
      </c>
      <c r="L404" t="s">
        <v>319</v>
      </c>
      <c r="M404" t="s">
        <v>46</v>
      </c>
      <c r="N404">
        <v>1010248263</v>
      </c>
      <c r="O404" t="s">
        <v>3513</v>
      </c>
      <c r="P404" t="s">
        <v>1411</v>
      </c>
      <c r="Q404" t="s">
        <v>3514</v>
      </c>
      <c r="R404" s="3">
        <v>3956868</v>
      </c>
      <c r="S404" s="3">
        <v>44316922</v>
      </c>
      <c r="T404" s="3">
        <v>0</v>
      </c>
      <c r="U404" s="3">
        <v>0</v>
      </c>
      <c r="V404" s="3">
        <v>44316922</v>
      </c>
      <c r="W404" s="3">
        <v>20311922</v>
      </c>
      <c r="Y404" t="s">
        <v>49</v>
      </c>
      <c r="Z404" t="s">
        <v>3515</v>
      </c>
      <c r="AA404" t="s">
        <v>515</v>
      </c>
      <c r="AB404" t="s">
        <v>595</v>
      </c>
      <c r="AC404" t="s">
        <v>51</v>
      </c>
      <c r="AF404">
        <v>79471574</v>
      </c>
      <c r="AG404" t="s">
        <v>2836</v>
      </c>
      <c r="AH404" t="s">
        <v>121</v>
      </c>
      <c r="AI404" t="s">
        <v>2783</v>
      </c>
      <c r="AJ404" t="s">
        <v>2784</v>
      </c>
      <c r="AM404">
        <v>3811700</v>
      </c>
      <c r="AP404" t="s">
        <v>3516</v>
      </c>
      <c r="AQ404" t="s">
        <v>58</v>
      </c>
      <c r="AR404" t="s">
        <v>104</v>
      </c>
      <c r="AS404" t="s">
        <v>371</v>
      </c>
      <c r="AT404" t="s">
        <v>2812</v>
      </c>
      <c r="AU404" t="s">
        <v>2813</v>
      </c>
      <c r="AV404" t="s">
        <v>3517</v>
      </c>
    </row>
    <row r="405" spans="1:48" x14ac:dyDescent="0.25">
      <c r="A405" t="s">
        <v>3518</v>
      </c>
      <c r="B405">
        <v>0</v>
      </c>
      <c r="C405">
        <v>0</v>
      </c>
      <c r="D405" t="s">
        <v>3519</v>
      </c>
      <c r="E405" s="1">
        <v>44586</v>
      </c>
      <c r="F405" s="1">
        <v>44588</v>
      </c>
      <c r="G405" s="1">
        <v>44588</v>
      </c>
      <c r="H405" s="1">
        <v>44926</v>
      </c>
      <c r="I405" s="1">
        <v>44926</v>
      </c>
      <c r="L405" t="s">
        <v>319</v>
      </c>
      <c r="M405" t="s">
        <v>46</v>
      </c>
      <c r="N405">
        <v>43446595</v>
      </c>
      <c r="O405" t="s">
        <v>3520</v>
      </c>
      <c r="P405" t="s">
        <v>1411</v>
      </c>
      <c r="Q405" t="s">
        <v>2928</v>
      </c>
      <c r="R405" s="3">
        <v>11577180</v>
      </c>
      <c r="S405" s="3">
        <v>129664416</v>
      </c>
      <c r="T405" s="3">
        <v>0</v>
      </c>
      <c r="U405" s="3">
        <v>0</v>
      </c>
      <c r="V405" s="3">
        <v>129664416</v>
      </c>
      <c r="W405" s="3">
        <v>59429524</v>
      </c>
      <c r="Y405" t="s">
        <v>49</v>
      </c>
      <c r="Z405" t="s">
        <v>3521</v>
      </c>
      <c r="AA405" t="s">
        <v>515</v>
      </c>
      <c r="AB405" t="s">
        <v>595</v>
      </c>
      <c r="AC405" t="s">
        <v>51</v>
      </c>
      <c r="AF405">
        <v>79471574</v>
      </c>
      <c r="AG405" t="s">
        <v>2836</v>
      </c>
      <c r="AH405" t="s">
        <v>121</v>
      </c>
      <c r="AI405" t="s">
        <v>2783</v>
      </c>
      <c r="AJ405" t="s">
        <v>2784</v>
      </c>
      <c r="AK405" t="s">
        <v>3522</v>
      </c>
      <c r="AL405" t="s">
        <v>3523</v>
      </c>
      <c r="AM405">
        <v>3811700</v>
      </c>
      <c r="AN405">
        <v>3253</v>
      </c>
      <c r="AQ405" t="s">
        <v>58</v>
      </c>
      <c r="AR405" t="s">
        <v>104</v>
      </c>
      <c r="AS405" t="s">
        <v>371</v>
      </c>
      <c r="AT405" t="s">
        <v>2812</v>
      </c>
      <c r="AU405" t="s">
        <v>2813</v>
      </c>
      <c r="AV405" t="s">
        <v>3524</v>
      </c>
    </row>
    <row r="406" spans="1:48" x14ac:dyDescent="0.25">
      <c r="A406" t="s">
        <v>3525</v>
      </c>
      <c r="B406">
        <v>0</v>
      </c>
      <c r="C406">
        <v>0</v>
      </c>
      <c r="D406" t="s">
        <v>3526</v>
      </c>
      <c r="E406" s="1">
        <v>44586</v>
      </c>
      <c r="F406" s="1">
        <v>44588</v>
      </c>
      <c r="G406" s="1">
        <v>44588</v>
      </c>
      <c r="H406" s="1">
        <v>44926</v>
      </c>
      <c r="I406" s="1">
        <v>44926</v>
      </c>
      <c r="L406" t="s">
        <v>319</v>
      </c>
      <c r="M406" t="s">
        <v>46</v>
      </c>
      <c r="N406">
        <v>1020808179</v>
      </c>
      <c r="O406" t="s">
        <v>3527</v>
      </c>
      <c r="P406" t="s">
        <v>1411</v>
      </c>
      <c r="Q406" t="s">
        <v>3528</v>
      </c>
      <c r="R406" s="3">
        <v>6000000</v>
      </c>
      <c r="S406" s="3">
        <v>68200000</v>
      </c>
      <c r="T406" s="3">
        <v>0</v>
      </c>
      <c r="U406" s="3">
        <v>0</v>
      </c>
      <c r="V406" s="3">
        <v>68200000</v>
      </c>
      <c r="W406" s="3">
        <v>30800000</v>
      </c>
      <c r="Y406" t="s">
        <v>49</v>
      </c>
      <c r="Z406" t="s">
        <v>3529</v>
      </c>
      <c r="AA406" t="s">
        <v>515</v>
      </c>
      <c r="AB406" t="s">
        <v>595</v>
      </c>
      <c r="AC406" t="s">
        <v>51</v>
      </c>
      <c r="AF406">
        <v>1032410363</v>
      </c>
      <c r="AG406" t="s">
        <v>2896</v>
      </c>
      <c r="AH406" t="s">
        <v>121</v>
      </c>
      <c r="AI406" t="s">
        <v>2897</v>
      </c>
      <c r="AJ406" t="s">
        <v>2386</v>
      </c>
      <c r="AK406" t="s">
        <v>3530</v>
      </c>
      <c r="AM406">
        <v>3811700</v>
      </c>
      <c r="AQ406" t="s">
        <v>58</v>
      </c>
      <c r="AR406" t="s">
        <v>104</v>
      </c>
      <c r="AS406" t="s">
        <v>371</v>
      </c>
      <c r="AT406" t="s">
        <v>2899</v>
      </c>
      <c r="AU406" t="s">
        <v>2900</v>
      </c>
      <c r="AV406" t="s">
        <v>3531</v>
      </c>
    </row>
    <row r="407" spans="1:48" x14ac:dyDescent="0.25">
      <c r="A407" t="s">
        <v>3532</v>
      </c>
      <c r="B407">
        <v>0</v>
      </c>
      <c r="C407">
        <v>0</v>
      </c>
      <c r="D407" t="s">
        <v>3533</v>
      </c>
      <c r="E407" s="1">
        <v>44586</v>
      </c>
      <c r="F407" s="1">
        <v>44588</v>
      </c>
      <c r="G407" s="1">
        <v>44588</v>
      </c>
      <c r="H407" s="1">
        <v>44926</v>
      </c>
      <c r="I407" s="1">
        <v>44926</v>
      </c>
      <c r="L407" t="s">
        <v>319</v>
      </c>
      <c r="M407" t="s">
        <v>46</v>
      </c>
      <c r="N407">
        <v>53165790</v>
      </c>
      <c r="O407" t="s">
        <v>3534</v>
      </c>
      <c r="P407" t="s">
        <v>1411</v>
      </c>
      <c r="Q407" t="s">
        <v>3535</v>
      </c>
      <c r="R407" s="3">
        <v>9442010</v>
      </c>
      <c r="S407" s="3">
        <v>105750512</v>
      </c>
      <c r="T407" s="3">
        <v>0</v>
      </c>
      <c r="U407" s="3">
        <v>0</v>
      </c>
      <c r="V407" s="3">
        <v>105750512</v>
      </c>
      <c r="W407" s="3">
        <v>48468984</v>
      </c>
      <c r="Y407" t="s">
        <v>49</v>
      </c>
      <c r="Z407" t="s">
        <v>3536</v>
      </c>
      <c r="AA407" t="s">
        <v>544</v>
      </c>
      <c r="AB407" t="s">
        <v>595</v>
      </c>
      <c r="AC407" t="s">
        <v>51</v>
      </c>
      <c r="AF407">
        <v>13514564</v>
      </c>
      <c r="AG407" t="s">
        <v>3537</v>
      </c>
      <c r="AH407" t="s">
        <v>3538</v>
      </c>
      <c r="AI407" t="s">
        <v>1501</v>
      </c>
      <c r="AJ407" t="s">
        <v>259</v>
      </c>
      <c r="AK407" t="s">
        <v>3539</v>
      </c>
      <c r="AM407">
        <v>3811700</v>
      </c>
      <c r="AQ407" t="s">
        <v>58</v>
      </c>
      <c r="AR407" t="s">
        <v>104</v>
      </c>
      <c r="AS407" t="s">
        <v>371</v>
      </c>
      <c r="AT407" t="s">
        <v>635</v>
      </c>
      <c r="AU407" t="s">
        <v>1228</v>
      </c>
      <c r="AV407" t="s">
        <v>3540</v>
      </c>
    </row>
    <row r="408" spans="1:48" x14ac:dyDescent="0.25">
      <c r="A408" t="s">
        <v>3541</v>
      </c>
      <c r="B408">
        <v>0</v>
      </c>
      <c r="C408">
        <v>0</v>
      </c>
      <c r="D408" t="s">
        <v>3542</v>
      </c>
      <c r="E408" s="1">
        <v>44586</v>
      </c>
      <c r="F408" s="1">
        <v>44589</v>
      </c>
      <c r="G408" s="1">
        <v>44589</v>
      </c>
      <c r="H408" s="1">
        <v>44926</v>
      </c>
      <c r="I408" s="1">
        <v>44926</v>
      </c>
      <c r="L408" t="s">
        <v>45</v>
      </c>
      <c r="M408" t="s">
        <v>46</v>
      </c>
      <c r="N408">
        <v>13542810</v>
      </c>
      <c r="O408" t="s">
        <v>3543</v>
      </c>
      <c r="P408" t="s">
        <v>3463</v>
      </c>
      <c r="Q408" t="s">
        <v>3544</v>
      </c>
      <c r="R408" s="3">
        <v>5910558</v>
      </c>
      <c r="S408" s="3">
        <v>66001231</v>
      </c>
      <c r="T408" s="3">
        <v>0</v>
      </c>
      <c r="U408" s="3">
        <v>0</v>
      </c>
      <c r="V408" s="3">
        <v>66001231</v>
      </c>
      <c r="W408" s="3">
        <v>30143845.800000001</v>
      </c>
      <c r="Y408" t="s">
        <v>49</v>
      </c>
      <c r="Z408" t="s">
        <v>3545</v>
      </c>
      <c r="AA408" t="s">
        <v>515</v>
      </c>
      <c r="AB408" t="s">
        <v>595</v>
      </c>
      <c r="AC408" t="s">
        <v>51</v>
      </c>
      <c r="AF408">
        <v>67020057</v>
      </c>
      <c r="AG408" t="s">
        <v>152</v>
      </c>
      <c r="AH408" t="s">
        <v>153</v>
      </c>
      <c r="AI408" t="s">
        <v>154</v>
      </c>
      <c r="AJ408" t="s">
        <v>155</v>
      </c>
      <c r="AK408" t="s">
        <v>3546</v>
      </c>
      <c r="AL408" t="s">
        <v>3547</v>
      </c>
      <c r="AM408">
        <v>3811700</v>
      </c>
      <c r="AN408">
        <v>3546</v>
      </c>
      <c r="AQ408" t="s">
        <v>58</v>
      </c>
      <c r="AR408" t="s">
        <v>104</v>
      </c>
      <c r="AS408" t="s">
        <v>371</v>
      </c>
      <c r="AT408" t="s">
        <v>1276</v>
      </c>
      <c r="AU408" t="s">
        <v>1277</v>
      </c>
      <c r="AV408" t="s">
        <v>3548</v>
      </c>
    </row>
    <row r="409" spans="1:48" x14ac:dyDescent="0.25">
      <c r="A409" t="s">
        <v>3549</v>
      </c>
      <c r="B409">
        <v>0</v>
      </c>
      <c r="C409">
        <v>0</v>
      </c>
      <c r="D409" t="s">
        <v>3282</v>
      </c>
      <c r="E409" s="1">
        <v>44586</v>
      </c>
      <c r="F409" s="1">
        <v>44588</v>
      </c>
      <c r="G409" s="1">
        <v>44588</v>
      </c>
      <c r="H409" s="1">
        <v>44926</v>
      </c>
      <c r="I409" s="1">
        <v>44926</v>
      </c>
      <c r="L409" t="s">
        <v>319</v>
      </c>
      <c r="M409" t="s">
        <v>46</v>
      </c>
      <c r="N409">
        <v>1077449684</v>
      </c>
      <c r="O409" t="s">
        <v>3550</v>
      </c>
      <c r="P409" t="s">
        <v>1411</v>
      </c>
      <c r="Q409" t="s">
        <v>3284</v>
      </c>
      <c r="R409" s="3">
        <v>5665000</v>
      </c>
      <c r="S409" s="3">
        <v>63448000</v>
      </c>
      <c r="T409" s="3">
        <v>0</v>
      </c>
      <c r="U409" s="3">
        <v>0</v>
      </c>
      <c r="V409" s="3">
        <v>63448000</v>
      </c>
      <c r="W409" s="3">
        <v>29080333</v>
      </c>
      <c r="Y409" t="s">
        <v>49</v>
      </c>
      <c r="Z409" t="s">
        <v>3551</v>
      </c>
      <c r="AA409" t="s">
        <v>515</v>
      </c>
      <c r="AB409" t="s">
        <v>595</v>
      </c>
      <c r="AC409" t="s">
        <v>51</v>
      </c>
      <c r="AF409">
        <v>79471574</v>
      </c>
      <c r="AG409" t="s">
        <v>2836</v>
      </c>
      <c r="AH409" t="s">
        <v>121</v>
      </c>
      <c r="AI409" t="s">
        <v>2783</v>
      </c>
      <c r="AJ409" t="s">
        <v>2784</v>
      </c>
      <c r="AK409" t="s">
        <v>3552</v>
      </c>
      <c r="AL409" t="s">
        <v>3553</v>
      </c>
      <c r="AM409">
        <v>3811700</v>
      </c>
      <c r="AN409">
        <v>1222</v>
      </c>
      <c r="AQ409" t="s">
        <v>58</v>
      </c>
      <c r="AR409" t="s">
        <v>104</v>
      </c>
      <c r="AS409" t="s">
        <v>371</v>
      </c>
      <c r="AT409" t="s">
        <v>2812</v>
      </c>
      <c r="AU409" t="s">
        <v>2813</v>
      </c>
      <c r="AV409" t="s">
        <v>3554</v>
      </c>
    </row>
    <row r="410" spans="1:48" x14ac:dyDescent="0.25">
      <c r="A410" t="s">
        <v>3555</v>
      </c>
      <c r="B410">
        <v>0</v>
      </c>
      <c r="C410">
        <v>0</v>
      </c>
      <c r="D410" t="s">
        <v>3282</v>
      </c>
      <c r="E410" s="1">
        <v>44586</v>
      </c>
      <c r="F410" s="1">
        <v>44588</v>
      </c>
      <c r="G410" s="1">
        <v>44588</v>
      </c>
      <c r="H410" s="1">
        <v>44926</v>
      </c>
      <c r="I410" s="1">
        <v>44926</v>
      </c>
      <c r="L410" t="s">
        <v>319</v>
      </c>
      <c r="M410" t="s">
        <v>46</v>
      </c>
      <c r="N410">
        <v>16275738</v>
      </c>
      <c r="O410" t="s">
        <v>3556</v>
      </c>
      <c r="P410" t="s">
        <v>1411</v>
      </c>
      <c r="Q410" t="s">
        <v>2780</v>
      </c>
      <c r="R410" s="3">
        <v>15915123</v>
      </c>
      <c r="S410" s="3">
        <v>177718874</v>
      </c>
      <c r="T410" s="3">
        <v>0</v>
      </c>
      <c r="U410" s="3">
        <v>0</v>
      </c>
      <c r="V410" s="3">
        <v>177718874</v>
      </c>
      <c r="W410" s="3">
        <v>81697631</v>
      </c>
      <c r="Y410" t="s">
        <v>49</v>
      </c>
      <c r="Z410" t="s">
        <v>3557</v>
      </c>
      <c r="AA410" t="s">
        <v>515</v>
      </c>
      <c r="AB410" t="s">
        <v>595</v>
      </c>
      <c r="AC410" t="s">
        <v>51</v>
      </c>
      <c r="AF410">
        <v>79471574</v>
      </c>
      <c r="AG410" t="s">
        <v>2836</v>
      </c>
      <c r="AH410" t="s">
        <v>121</v>
      </c>
      <c r="AI410" t="s">
        <v>2783</v>
      </c>
      <c r="AJ410" t="s">
        <v>2784</v>
      </c>
      <c r="AK410" t="s">
        <v>3558</v>
      </c>
      <c r="AL410" t="s">
        <v>3559</v>
      </c>
      <c r="AM410">
        <v>3811700</v>
      </c>
      <c r="AN410">
        <v>2216</v>
      </c>
      <c r="AQ410" t="s">
        <v>58</v>
      </c>
      <c r="AR410" t="s">
        <v>104</v>
      </c>
      <c r="AS410" t="s">
        <v>371</v>
      </c>
      <c r="AT410" t="s">
        <v>2812</v>
      </c>
      <c r="AU410" t="s">
        <v>2813</v>
      </c>
      <c r="AV410" t="s">
        <v>3560</v>
      </c>
    </row>
    <row r="411" spans="1:48" x14ac:dyDescent="0.25">
      <c r="A411" t="s">
        <v>3561</v>
      </c>
      <c r="B411">
        <v>0</v>
      </c>
      <c r="C411">
        <v>0</v>
      </c>
      <c r="D411" t="s">
        <v>3282</v>
      </c>
      <c r="E411" s="1">
        <v>44586</v>
      </c>
      <c r="F411" s="1">
        <v>44588</v>
      </c>
      <c r="G411" s="1">
        <v>44588</v>
      </c>
      <c r="H411" s="1">
        <v>44926</v>
      </c>
      <c r="I411" s="1">
        <v>44926</v>
      </c>
      <c r="L411" t="s">
        <v>319</v>
      </c>
      <c r="M411" t="s">
        <v>46</v>
      </c>
      <c r="N411">
        <v>1030531850</v>
      </c>
      <c r="O411" t="s">
        <v>3562</v>
      </c>
      <c r="P411" t="s">
        <v>1411</v>
      </c>
      <c r="Q411" t="s">
        <v>3563</v>
      </c>
      <c r="R411" s="3">
        <v>8955394</v>
      </c>
      <c r="S411" s="3">
        <v>100001900</v>
      </c>
      <c r="T411" s="3">
        <v>0</v>
      </c>
      <c r="U411" s="3">
        <v>0</v>
      </c>
      <c r="V411" s="3">
        <v>100001900</v>
      </c>
      <c r="W411" s="3">
        <v>45971023</v>
      </c>
      <c r="Y411" t="s">
        <v>49</v>
      </c>
      <c r="Z411" t="s">
        <v>3564</v>
      </c>
      <c r="AA411" t="s">
        <v>515</v>
      </c>
      <c r="AB411" t="s">
        <v>595</v>
      </c>
      <c r="AC411" t="s">
        <v>51</v>
      </c>
      <c r="AF411">
        <v>79471574</v>
      </c>
      <c r="AG411" t="s">
        <v>2836</v>
      </c>
      <c r="AH411" t="s">
        <v>121</v>
      </c>
      <c r="AI411" t="s">
        <v>2783</v>
      </c>
      <c r="AJ411" t="s">
        <v>2784</v>
      </c>
      <c r="AK411" t="s">
        <v>3565</v>
      </c>
      <c r="AL411" t="s">
        <v>3566</v>
      </c>
      <c r="AM411">
        <v>3811700</v>
      </c>
      <c r="AN411">
        <v>1230</v>
      </c>
      <c r="AQ411" t="s">
        <v>58</v>
      </c>
      <c r="AR411" t="s">
        <v>104</v>
      </c>
      <c r="AS411" t="s">
        <v>371</v>
      </c>
      <c r="AT411" t="s">
        <v>2812</v>
      </c>
      <c r="AU411" t="s">
        <v>2813</v>
      </c>
      <c r="AV411" t="s">
        <v>3567</v>
      </c>
    </row>
    <row r="412" spans="1:48" x14ac:dyDescent="0.25">
      <c r="A412" t="s">
        <v>3568</v>
      </c>
      <c r="B412">
        <v>0</v>
      </c>
      <c r="C412">
        <v>0</v>
      </c>
      <c r="D412" t="s">
        <v>3282</v>
      </c>
      <c r="E412" s="1">
        <v>44586</v>
      </c>
      <c r="F412" s="1">
        <v>44588</v>
      </c>
      <c r="G412" s="1">
        <v>44588</v>
      </c>
      <c r="H412" s="1">
        <v>44926</v>
      </c>
      <c r="I412" s="1">
        <v>44926</v>
      </c>
      <c r="L412" t="s">
        <v>319</v>
      </c>
      <c r="M412" t="s">
        <v>46</v>
      </c>
      <c r="N412">
        <v>79461890</v>
      </c>
      <c r="O412" t="s">
        <v>3569</v>
      </c>
      <c r="P412" t="s">
        <v>1411</v>
      </c>
      <c r="Q412" t="s">
        <v>3570</v>
      </c>
      <c r="R412" s="3">
        <v>9620408</v>
      </c>
      <c r="S412" s="3">
        <v>107427889</v>
      </c>
      <c r="T412" s="3">
        <v>0</v>
      </c>
      <c r="U412" s="3">
        <v>0</v>
      </c>
      <c r="V412" s="3">
        <v>107427889</v>
      </c>
      <c r="W412" s="3">
        <v>49384761</v>
      </c>
      <c r="Y412" t="s">
        <v>49</v>
      </c>
      <c r="Z412" t="s">
        <v>3571</v>
      </c>
      <c r="AA412" t="s">
        <v>515</v>
      </c>
      <c r="AB412" t="s">
        <v>595</v>
      </c>
      <c r="AC412" t="s">
        <v>51</v>
      </c>
      <c r="AF412">
        <v>79471574</v>
      </c>
      <c r="AG412" t="s">
        <v>2836</v>
      </c>
      <c r="AH412" t="s">
        <v>121</v>
      </c>
      <c r="AI412" t="s">
        <v>2783</v>
      </c>
      <c r="AJ412" t="s">
        <v>2784</v>
      </c>
      <c r="AK412" t="s">
        <v>3572</v>
      </c>
      <c r="AL412" t="s">
        <v>3573</v>
      </c>
      <c r="AM412">
        <v>3811700</v>
      </c>
      <c r="AN412">
        <v>2293</v>
      </c>
      <c r="AQ412" t="s">
        <v>58</v>
      </c>
      <c r="AR412" t="s">
        <v>104</v>
      </c>
      <c r="AS412" t="s">
        <v>371</v>
      </c>
      <c r="AT412" t="s">
        <v>2812</v>
      </c>
      <c r="AU412" t="s">
        <v>2813</v>
      </c>
      <c r="AV412" t="s">
        <v>3574</v>
      </c>
    </row>
    <row r="413" spans="1:48" x14ac:dyDescent="0.25">
      <c r="A413" t="s">
        <v>3575</v>
      </c>
      <c r="B413">
        <v>0</v>
      </c>
      <c r="C413">
        <v>0</v>
      </c>
      <c r="D413" t="s">
        <v>3282</v>
      </c>
      <c r="E413" s="1">
        <v>44586</v>
      </c>
      <c r="F413" s="1">
        <v>44588</v>
      </c>
      <c r="G413" s="1">
        <v>44588</v>
      </c>
      <c r="H413" s="1">
        <v>44926</v>
      </c>
      <c r="I413" s="1">
        <v>44926</v>
      </c>
      <c r="L413" t="s">
        <v>319</v>
      </c>
      <c r="M413" t="s">
        <v>46</v>
      </c>
      <c r="N413">
        <v>79443131</v>
      </c>
      <c r="O413" t="s">
        <v>3576</v>
      </c>
      <c r="P413" t="s">
        <v>1411</v>
      </c>
      <c r="Q413" t="s">
        <v>3577</v>
      </c>
      <c r="R413" s="3">
        <v>12700294</v>
      </c>
      <c r="S413" s="3">
        <v>141819950</v>
      </c>
      <c r="T413" s="3">
        <v>0</v>
      </c>
      <c r="U413" s="3">
        <v>0</v>
      </c>
      <c r="V413" s="3">
        <v>141819950</v>
      </c>
      <c r="W413" s="3">
        <v>65194843</v>
      </c>
      <c r="Y413" t="s">
        <v>49</v>
      </c>
      <c r="Z413" t="s">
        <v>3578</v>
      </c>
      <c r="AA413" t="s">
        <v>515</v>
      </c>
      <c r="AB413" t="s">
        <v>595</v>
      </c>
      <c r="AC413" t="s">
        <v>51</v>
      </c>
      <c r="AF413">
        <v>79471574</v>
      </c>
      <c r="AG413" t="s">
        <v>2836</v>
      </c>
      <c r="AH413" t="s">
        <v>121</v>
      </c>
      <c r="AI413" t="s">
        <v>2783</v>
      </c>
      <c r="AJ413" t="s">
        <v>2784</v>
      </c>
      <c r="AK413" t="s">
        <v>3579</v>
      </c>
      <c r="AL413" t="s">
        <v>3580</v>
      </c>
      <c r="AM413">
        <v>3811700</v>
      </c>
      <c r="AN413">
        <v>4297</v>
      </c>
      <c r="AQ413" t="s">
        <v>58</v>
      </c>
      <c r="AR413" t="s">
        <v>104</v>
      </c>
      <c r="AS413" t="s">
        <v>371</v>
      </c>
      <c r="AT413" t="s">
        <v>2812</v>
      </c>
      <c r="AU413" t="s">
        <v>2813</v>
      </c>
      <c r="AV413" t="s">
        <v>3581</v>
      </c>
    </row>
    <row r="414" spans="1:48" x14ac:dyDescent="0.25">
      <c r="A414" t="s">
        <v>3582</v>
      </c>
      <c r="B414">
        <v>1</v>
      </c>
      <c r="C414">
        <v>0</v>
      </c>
      <c r="D414" t="s">
        <v>2869</v>
      </c>
      <c r="E414" s="1">
        <v>44586</v>
      </c>
      <c r="F414" s="1">
        <v>44589</v>
      </c>
      <c r="G414" s="1">
        <v>44589</v>
      </c>
      <c r="H414" s="1">
        <v>44926</v>
      </c>
      <c r="I414" s="1">
        <v>44926</v>
      </c>
      <c r="L414" t="s">
        <v>319</v>
      </c>
      <c r="M414" t="s">
        <v>46</v>
      </c>
      <c r="N414">
        <v>79288750</v>
      </c>
      <c r="O414" t="s">
        <v>3583</v>
      </c>
      <c r="P414" t="s">
        <v>3463</v>
      </c>
      <c r="Q414" t="s">
        <v>3584</v>
      </c>
      <c r="R414" s="3">
        <v>15451575</v>
      </c>
      <c r="S414" s="3">
        <v>173057640</v>
      </c>
      <c r="T414" s="3">
        <v>5099028</v>
      </c>
      <c r="U414" s="3">
        <v>0</v>
      </c>
      <c r="V414" s="3">
        <v>178156668</v>
      </c>
      <c r="W414" s="3">
        <v>81120773</v>
      </c>
      <c r="Y414" t="s">
        <v>49</v>
      </c>
      <c r="Z414" t="s">
        <v>3585</v>
      </c>
      <c r="AA414" t="s">
        <v>515</v>
      </c>
      <c r="AB414" t="s">
        <v>595</v>
      </c>
      <c r="AC414" t="s">
        <v>51</v>
      </c>
      <c r="AF414">
        <v>79471574</v>
      </c>
      <c r="AG414" t="s">
        <v>2836</v>
      </c>
      <c r="AH414" t="s">
        <v>121</v>
      </c>
      <c r="AI414" t="s">
        <v>2783</v>
      </c>
      <c r="AJ414" t="s">
        <v>2784</v>
      </c>
      <c r="AK414" t="s">
        <v>3586</v>
      </c>
      <c r="AL414" t="s">
        <v>3587</v>
      </c>
      <c r="AM414">
        <v>3811700</v>
      </c>
      <c r="AN414">
        <v>3282</v>
      </c>
      <c r="AO414" s="2">
        <v>44593</v>
      </c>
      <c r="AP414" t="s">
        <v>3588</v>
      </c>
      <c r="AQ414" t="s">
        <v>58</v>
      </c>
      <c r="AR414" t="s">
        <v>104</v>
      </c>
      <c r="AS414" t="s">
        <v>371</v>
      </c>
      <c r="AT414" t="s">
        <v>2812</v>
      </c>
      <c r="AU414" t="s">
        <v>2813</v>
      </c>
      <c r="AV414" t="s">
        <v>3589</v>
      </c>
    </row>
    <row r="415" spans="1:48" x14ac:dyDescent="0.25">
      <c r="A415" t="s">
        <v>3590</v>
      </c>
      <c r="B415">
        <v>0</v>
      </c>
      <c r="C415">
        <v>0</v>
      </c>
      <c r="D415" t="s">
        <v>3282</v>
      </c>
      <c r="E415" s="1">
        <v>44586</v>
      </c>
      <c r="F415" s="1">
        <v>44588</v>
      </c>
      <c r="G415" s="1">
        <v>44588</v>
      </c>
      <c r="H415" s="1">
        <v>44926</v>
      </c>
      <c r="I415" s="1">
        <v>44926</v>
      </c>
      <c r="L415" t="s">
        <v>319</v>
      </c>
      <c r="M415" t="s">
        <v>46</v>
      </c>
      <c r="N415">
        <v>40015319</v>
      </c>
      <c r="O415" t="s">
        <v>3591</v>
      </c>
      <c r="P415" t="s">
        <v>1411</v>
      </c>
      <c r="Q415" t="s">
        <v>3592</v>
      </c>
      <c r="R415" s="3">
        <v>12330383</v>
      </c>
      <c r="S415" s="3">
        <v>137689277</v>
      </c>
      <c r="T415" s="3">
        <v>0</v>
      </c>
      <c r="U415" s="3">
        <v>0</v>
      </c>
      <c r="V415" s="3">
        <v>137689277</v>
      </c>
      <c r="W415" s="3">
        <v>63295966</v>
      </c>
      <c r="Y415" t="s">
        <v>49</v>
      </c>
      <c r="Z415" t="s">
        <v>3593</v>
      </c>
      <c r="AA415" t="s">
        <v>515</v>
      </c>
      <c r="AB415" t="s">
        <v>595</v>
      </c>
      <c r="AC415" t="s">
        <v>51</v>
      </c>
      <c r="AF415">
        <v>79471574</v>
      </c>
      <c r="AG415" t="s">
        <v>2836</v>
      </c>
      <c r="AH415" t="s">
        <v>121</v>
      </c>
      <c r="AI415" t="s">
        <v>2783</v>
      </c>
      <c r="AJ415" t="s">
        <v>2784</v>
      </c>
      <c r="AK415" t="s">
        <v>3594</v>
      </c>
      <c r="AM415">
        <v>3811700</v>
      </c>
      <c r="AN415">
        <v>2290</v>
      </c>
      <c r="AQ415" t="s">
        <v>58</v>
      </c>
      <c r="AR415" t="s">
        <v>104</v>
      </c>
      <c r="AS415" t="s">
        <v>371</v>
      </c>
      <c r="AT415" t="s">
        <v>3595</v>
      </c>
      <c r="AU415" t="s">
        <v>3596</v>
      </c>
      <c r="AV415" t="s">
        <v>3597</v>
      </c>
    </row>
    <row r="416" spans="1:48" x14ac:dyDescent="0.25">
      <c r="A416" t="s">
        <v>3598</v>
      </c>
      <c r="B416">
        <v>0</v>
      </c>
      <c r="C416">
        <v>0</v>
      </c>
      <c r="D416" t="s">
        <v>3599</v>
      </c>
      <c r="E416" s="1">
        <v>44586</v>
      </c>
      <c r="F416" s="1">
        <v>44589</v>
      </c>
      <c r="G416" s="1">
        <v>44589</v>
      </c>
      <c r="H416" s="1">
        <v>44926</v>
      </c>
      <c r="I416" s="1">
        <v>44926</v>
      </c>
      <c r="L416" t="s">
        <v>319</v>
      </c>
      <c r="M416" t="s">
        <v>46</v>
      </c>
      <c r="N416">
        <v>53067504</v>
      </c>
      <c r="O416" t="s">
        <v>3600</v>
      </c>
      <c r="P416" t="s">
        <v>3463</v>
      </c>
      <c r="Q416" t="s">
        <v>3601</v>
      </c>
      <c r="R416" s="3">
        <v>11500000</v>
      </c>
      <c r="S416" s="3">
        <v>129183333</v>
      </c>
      <c r="T416" s="3">
        <v>0</v>
      </c>
      <c r="U416" s="3">
        <v>0</v>
      </c>
      <c r="V416" s="3">
        <v>129183333</v>
      </c>
      <c r="W416" s="3">
        <v>58650000</v>
      </c>
      <c r="Y416" t="s">
        <v>49</v>
      </c>
      <c r="Z416" t="s">
        <v>3602</v>
      </c>
      <c r="AA416" t="s">
        <v>515</v>
      </c>
      <c r="AB416" t="s">
        <v>595</v>
      </c>
      <c r="AC416" t="s">
        <v>51</v>
      </c>
      <c r="AF416">
        <v>79949984</v>
      </c>
      <c r="AG416" t="s">
        <v>3457</v>
      </c>
      <c r="AH416" t="s">
        <v>227</v>
      </c>
      <c r="AI416" t="s">
        <v>2897</v>
      </c>
      <c r="AJ416" t="s">
        <v>2386</v>
      </c>
      <c r="AK416" t="s">
        <v>3603</v>
      </c>
      <c r="AM416">
        <v>3811700</v>
      </c>
      <c r="AQ416" t="s">
        <v>58</v>
      </c>
      <c r="AR416" t="s">
        <v>104</v>
      </c>
      <c r="AS416" t="s">
        <v>371</v>
      </c>
      <c r="AT416" t="s">
        <v>2899</v>
      </c>
      <c r="AU416" t="s">
        <v>2900</v>
      </c>
      <c r="AV416" t="s">
        <v>3604</v>
      </c>
    </row>
    <row r="417" spans="1:48" x14ac:dyDescent="0.25">
      <c r="A417" t="s">
        <v>3605</v>
      </c>
      <c r="B417">
        <v>0</v>
      </c>
      <c r="C417">
        <v>0</v>
      </c>
      <c r="D417" t="s">
        <v>3606</v>
      </c>
      <c r="E417" s="1">
        <v>44586</v>
      </c>
      <c r="F417" s="1">
        <v>44588</v>
      </c>
      <c r="G417" s="1">
        <v>44588</v>
      </c>
      <c r="H417" s="1">
        <v>44926</v>
      </c>
      <c r="I417" s="1">
        <v>44926</v>
      </c>
      <c r="L417" t="s">
        <v>319</v>
      </c>
      <c r="M417" t="s">
        <v>46</v>
      </c>
      <c r="N417">
        <v>1026594691</v>
      </c>
      <c r="O417" t="s">
        <v>3607</v>
      </c>
      <c r="P417" t="s">
        <v>1411</v>
      </c>
      <c r="Q417" t="s">
        <v>3608</v>
      </c>
      <c r="R417" s="3">
        <v>3000000</v>
      </c>
      <c r="S417" s="3">
        <v>33700000</v>
      </c>
      <c r="T417" s="3">
        <v>0</v>
      </c>
      <c r="U417" s="3">
        <v>0</v>
      </c>
      <c r="V417" s="3">
        <v>33700000</v>
      </c>
      <c r="W417" s="3">
        <v>18400000</v>
      </c>
      <c r="Y417" t="s">
        <v>49</v>
      </c>
      <c r="Z417" t="s">
        <v>3609</v>
      </c>
      <c r="AA417" t="s">
        <v>515</v>
      </c>
      <c r="AB417" t="s">
        <v>595</v>
      </c>
      <c r="AC417" t="s">
        <v>51</v>
      </c>
      <c r="AF417">
        <v>1019079784</v>
      </c>
      <c r="AG417" t="s">
        <v>3610</v>
      </c>
      <c r="AH417" t="s">
        <v>121</v>
      </c>
      <c r="AI417" t="s">
        <v>3611</v>
      </c>
      <c r="AJ417" t="s">
        <v>2386</v>
      </c>
      <c r="AK417" t="s">
        <v>3612</v>
      </c>
      <c r="AM417">
        <v>3811700</v>
      </c>
      <c r="AQ417" t="s">
        <v>58</v>
      </c>
      <c r="AR417" t="s">
        <v>104</v>
      </c>
      <c r="AS417" t="s">
        <v>371</v>
      </c>
      <c r="AT417" t="s">
        <v>2899</v>
      </c>
      <c r="AU417" t="s">
        <v>2900</v>
      </c>
      <c r="AV417" t="s">
        <v>3613</v>
      </c>
    </row>
    <row r="418" spans="1:48" x14ac:dyDescent="0.25">
      <c r="A418" t="s">
        <v>3614</v>
      </c>
      <c r="B418">
        <v>1</v>
      </c>
      <c r="C418">
        <v>0</v>
      </c>
      <c r="D418" t="s">
        <v>3615</v>
      </c>
      <c r="E418" s="1">
        <v>44586</v>
      </c>
      <c r="F418" s="1">
        <v>44588</v>
      </c>
      <c r="G418" s="1">
        <v>44588</v>
      </c>
      <c r="H418" s="1">
        <v>44926</v>
      </c>
      <c r="I418" s="1">
        <v>44926</v>
      </c>
      <c r="L418" t="s">
        <v>319</v>
      </c>
      <c r="M418" t="s">
        <v>46</v>
      </c>
      <c r="N418">
        <v>51959287</v>
      </c>
      <c r="O418" t="s">
        <v>3005</v>
      </c>
      <c r="P418" t="s">
        <v>1411</v>
      </c>
      <c r="Q418" t="s">
        <v>2780</v>
      </c>
      <c r="R418" s="3">
        <v>15915123</v>
      </c>
      <c r="S418" s="3">
        <v>180371394</v>
      </c>
      <c r="T418" s="3">
        <v>0</v>
      </c>
      <c r="U418" s="3">
        <v>0</v>
      </c>
      <c r="V418" s="3">
        <v>180371394</v>
      </c>
      <c r="W418" s="3">
        <v>37665790.700000003</v>
      </c>
      <c r="Y418" t="s">
        <v>49</v>
      </c>
      <c r="Z418" t="s">
        <v>3616</v>
      </c>
      <c r="AA418" t="s">
        <v>515</v>
      </c>
      <c r="AB418" t="s">
        <v>595</v>
      </c>
      <c r="AC418" t="s">
        <v>51</v>
      </c>
      <c r="AF418">
        <v>51603790</v>
      </c>
      <c r="AG418" t="s">
        <v>2782</v>
      </c>
      <c r="AH418" t="s">
        <v>121</v>
      </c>
      <c r="AI418" t="s">
        <v>2783</v>
      </c>
      <c r="AJ418" t="s">
        <v>2784</v>
      </c>
      <c r="AK418" t="s">
        <v>3617</v>
      </c>
      <c r="AL418" t="s">
        <v>3618</v>
      </c>
      <c r="AM418">
        <v>3811700</v>
      </c>
      <c r="AN418">
        <v>3252</v>
      </c>
      <c r="AO418" t="s">
        <v>268</v>
      </c>
      <c r="AP418" t="s">
        <v>3619</v>
      </c>
      <c r="AQ418" t="s">
        <v>58</v>
      </c>
      <c r="AR418" t="s">
        <v>104</v>
      </c>
      <c r="AS418" t="s">
        <v>371</v>
      </c>
      <c r="AT418" t="s">
        <v>2812</v>
      </c>
      <c r="AU418" t="s">
        <v>2813</v>
      </c>
      <c r="AV418" t="s">
        <v>3620</v>
      </c>
    </row>
    <row r="419" spans="1:48" x14ac:dyDescent="0.25">
      <c r="A419" t="s">
        <v>3621</v>
      </c>
      <c r="B419">
        <v>0</v>
      </c>
      <c r="C419">
        <v>0</v>
      </c>
      <c r="D419" t="s">
        <v>3622</v>
      </c>
      <c r="E419" s="1">
        <v>44586</v>
      </c>
      <c r="F419" s="1">
        <v>44588</v>
      </c>
      <c r="G419" s="1">
        <v>44588</v>
      </c>
      <c r="H419" s="1">
        <v>44926</v>
      </c>
      <c r="I419" s="1">
        <v>44926</v>
      </c>
      <c r="L419" t="s">
        <v>319</v>
      </c>
      <c r="M419" t="s">
        <v>46</v>
      </c>
      <c r="N419">
        <v>1018406007</v>
      </c>
      <c r="O419" t="s">
        <v>3623</v>
      </c>
      <c r="P419" t="s">
        <v>1411</v>
      </c>
      <c r="Q419" t="s">
        <v>3624</v>
      </c>
      <c r="R419" s="3">
        <v>8500824</v>
      </c>
      <c r="S419" s="3">
        <v>95492590</v>
      </c>
      <c r="T419" s="3">
        <v>0</v>
      </c>
      <c r="U419" s="3">
        <v>0</v>
      </c>
      <c r="V419" s="3">
        <v>95492590</v>
      </c>
      <c r="W419" s="3">
        <v>43637563</v>
      </c>
      <c r="Y419" t="s">
        <v>49</v>
      </c>
      <c r="Z419" t="s">
        <v>3625</v>
      </c>
      <c r="AA419" t="s">
        <v>515</v>
      </c>
      <c r="AB419" t="s">
        <v>595</v>
      </c>
      <c r="AC419" t="s">
        <v>51</v>
      </c>
      <c r="AF419">
        <v>79471574</v>
      </c>
      <c r="AG419" t="s">
        <v>2836</v>
      </c>
      <c r="AH419" t="s">
        <v>121</v>
      </c>
      <c r="AI419" t="s">
        <v>2783</v>
      </c>
      <c r="AJ419" t="s">
        <v>2784</v>
      </c>
      <c r="AK419" t="s">
        <v>3626</v>
      </c>
      <c r="AL419" t="s">
        <v>3627</v>
      </c>
      <c r="AM419">
        <v>3811700</v>
      </c>
      <c r="AN419">
        <v>4291</v>
      </c>
      <c r="AQ419" t="s">
        <v>58</v>
      </c>
      <c r="AR419" t="s">
        <v>104</v>
      </c>
      <c r="AS419" t="s">
        <v>371</v>
      </c>
      <c r="AT419" t="s">
        <v>2812</v>
      </c>
      <c r="AU419" t="s">
        <v>2813</v>
      </c>
      <c r="AV419" t="s">
        <v>3628</v>
      </c>
    </row>
    <row r="420" spans="1:48" x14ac:dyDescent="0.25">
      <c r="A420" t="s">
        <v>3629</v>
      </c>
      <c r="B420">
        <v>0</v>
      </c>
      <c r="C420">
        <v>0</v>
      </c>
      <c r="D420" t="s">
        <v>3074</v>
      </c>
      <c r="E420" s="1">
        <v>44587</v>
      </c>
      <c r="F420" s="1">
        <v>44593</v>
      </c>
      <c r="G420" s="1">
        <v>44593</v>
      </c>
      <c r="H420" s="1">
        <v>44865</v>
      </c>
      <c r="I420" s="1">
        <v>44865</v>
      </c>
      <c r="L420" t="s">
        <v>319</v>
      </c>
      <c r="M420" t="s">
        <v>46</v>
      </c>
      <c r="N420">
        <v>80792637</v>
      </c>
      <c r="O420" t="s">
        <v>3630</v>
      </c>
      <c r="P420" t="s">
        <v>3631</v>
      </c>
      <c r="Q420" t="s">
        <v>3632</v>
      </c>
      <c r="R420" s="3">
        <v>9000000</v>
      </c>
      <c r="S420" s="3">
        <v>83100000</v>
      </c>
      <c r="T420" s="3">
        <v>0</v>
      </c>
      <c r="U420" s="3">
        <v>0</v>
      </c>
      <c r="V420" s="3">
        <v>83100000</v>
      </c>
      <c r="W420" s="3">
        <v>45000000</v>
      </c>
      <c r="Y420" t="s">
        <v>49</v>
      </c>
      <c r="Z420" t="s">
        <v>3633</v>
      </c>
      <c r="AA420" t="s">
        <v>515</v>
      </c>
      <c r="AB420" t="s">
        <v>595</v>
      </c>
      <c r="AC420" t="s">
        <v>51</v>
      </c>
      <c r="AF420">
        <v>1020769870</v>
      </c>
      <c r="AG420" t="s">
        <v>1138</v>
      </c>
      <c r="AH420" t="s">
        <v>323</v>
      </c>
      <c r="AI420" t="s">
        <v>2739</v>
      </c>
      <c r="AJ420" t="s">
        <v>1297</v>
      </c>
      <c r="AK420" t="s">
        <v>3634</v>
      </c>
      <c r="AM420">
        <v>3811700</v>
      </c>
      <c r="AQ420" t="s">
        <v>58</v>
      </c>
      <c r="AR420" t="s">
        <v>104</v>
      </c>
      <c r="AS420" t="s">
        <v>371</v>
      </c>
      <c r="AT420" t="s">
        <v>1301</v>
      </c>
      <c r="AU420" t="s">
        <v>636</v>
      </c>
      <c r="AV420" t="s">
        <v>3635</v>
      </c>
    </row>
    <row r="421" spans="1:48" x14ac:dyDescent="0.25">
      <c r="A421" t="s">
        <v>3636</v>
      </c>
      <c r="B421">
        <v>0</v>
      </c>
      <c r="C421">
        <v>0</v>
      </c>
      <c r="D421" t="s">
        <v>3637</v>
      </c>
      <c r="E421" s="1">
        <v>44587</v>
      </c>
      <c r="F421" s="1">
        <v>44589</v>
      </c>
      <c r="G421" s="1">
        <v>44589</v>
      </c>
      <c r="H421" s="1">
        <v>44926</v>
      </c>
      <c r="I421" s="1">
        <v>44926</v>
      </c>
      <c r="L421" t="s">
        <v>319</v>
      </c>
      <c r="M421" t="s">
        <v>46</v>
      </c>
      <c r="N421">
        <v>1105781970</v>
      </c>
      <c r="O421" t="s">
        <v>3638</v>
      </c>
      <c r="P421" t="s">
        <v>3463</v>
      </c>
      <c r="Q421" t="s">
        <v>3639</v>
      </c>
      <c r="R421" s="3">
        <v>11500000</v>
      </c>
      <c r="S421" s="3">
        <v>128800000</v>
      </c>
      <c r="T421" s="3">
        <v>0</v>
      </c>
      <c r="U421" s="3">
        <v>0</v>
      </c>
      <c r="V421" s="3">
        <v>128800000</v>
      </c>
      <c r="W421" s="3">
        <v>58650000</v>
      </c>
      <c r="Y421" t="s">
        <v>49</v>
      </c>
      <c r="Z421" t="s">
        <v>3640</v>
      </c>
      <c r="AA421" t="s">
        <v>515</v>
      </c>
      <c r="AB421" t="s">
        <v>595</v>
      </c>
      <c r="AC421" t="s">
        <v>51</v>
      </c>
      <c r="AF421">
        <v>79334794</v>
      </c>
      <c r="AG421" t="s">
        <v>2959</v>
      </c>
      <c r="AH421" t="s">
        <v>2960</v>
      </c>
      <c r="AI421" t="s">
        <v>2961</v>
      </c>
      <c r="AJ421" t="s">
        <v>188</v>
      </c>
      <c r="AK421" t="s">
        <v>3641</v>
      </c>
      <c r="AM421">
        <v>3811700</v>
      </c>
      <c r="AQ421" t="s">
        <v>58</v>
      </c>
      <c r="AR421" t="s">
        <v>104</v>
      </c>
      <c r="AS421" t="s">
        <v>371</v>
      </c>
      <c r="AT421" t="s">
        <v>968</v>
      </c>
      <c r="AU421" t="s">
        <v>969</v>
      </c>
      <c r="AV421" t="s">
        <v>3642</v>
      </c>
    </row>
    <row r="422" spans="1:48" x14ac:dyDescent="0.25">
      <c r="A422" t="s">
        <v>3643</v>
      </c>
      <c r="B422">
        <v>0</v>
      </c>
      <c r="C422">
        <v>0</v>
      </c>
      <c r="D422" t="s">
        <v>3644</v>
      </c>
      <c r="E422" s="1">
        <v>44587</v>
      </c>
      <c r="F422" s="1">
        <v>44588</v>
      </c>
      <c r="G422" s="1">
        <v>44588</v>
      </c>
      <c r="H422" s="1">
        <v>44926</v>
      </c>
      <c r="I422" s="1">
        <v>44926</v>
      </c>
      <c r="L422" t="s">
        <v>319</v>
      </c>
      <c r="M422" t="s">
        <v>46</v>
      </c>
      <c r="N422">
        <v>52172033</v>
      </c>
      <c r="O422" t="s">
        <v>3645</v>
      </c>
      <c r="P422" t="s">
        <v>1411</v>
      </c>
      <c r="Q422" t="s">
        <v>3646</v>
      </c>
      <c r="R422" s="3">
        <v>10672516</v>
      </c>
      <c r="S422" s="3">
        <v>118820678</v>
      </c>
      <c r="T422" s="3">
        <v>0</v>
      </c>
      <c r="U422" s="3">
        <v>0</v>
      </c>
      <c r="V422" s="3">
        <v>118820678</v>
      </c>
      <c r="W422" s="3">
        <v>54785582</v>
      </c>
      <c r="Y422" t="s">
        <v>49</v>
      </c>
      <c r="Z422" t="s">
        <v>3647</v>
      </c>
      <c r="AA422" t="s">
        <v>515</v>
      </c>
      <c r="AB422" t="s">
        <v>595</v>
      </c>
      <c r="AC422" t="s">
        <v>51</v>
      </c>
      <c r="AF422">
        <v>79471574</v>
      </c>
      <c r="AG422" t="s">
        <v>2836</v>
      </c>
      <c r="AH422" t="s">
        <v>121</v>
      </c>
      <c r="AI422" t="s">
        <v>2783</v>
      </c>
      <c r="AJ422" t="s">
        <v>2784</v>
      </c>
      <c r="AK422" t="s">
        <v>3648</v>
      </c>
      <c r="AL422" t="s">
        <v>3649</v>
      </c>
      <c r="AM422">
        <v>3811700</v>
      </c>
      <c r="AN422">
        <v>1223</v>
      </c>
      <c r="AQ422" t="s">
        <v>58</v>
      </c>
      <c r="AR422" t="s">
        <v>104</v>
      </c>
      <c r="AS422" t="s">
        <v>371</v>
      </c>
      <c r="AT422" t="s">
        <v>3595</v>
      </c>
      <c r="AU422" t="s">
        <v>3596</v>
      </c>
      <c r="AV422" t="s">
        <v>3650</v>
      </c>
    </row>
    <row r="423" spans="1:48" x14ac:dyDescent="0.25">
      <c r="A423" t="s">
        <v>3651</v>
      </c>
      <c r="B423">
        <v>0</v>
      </c>
      <c r="C423">
        <v>1</v>
      </c>
      <c r="D423" t="s">
        <v>3652</v>
      </c>
      <c r="E423" s="1">
        <v>44587</v>
      </c>
      <c r="F423" s="1">
        <v>44588</v>
      </c>
      <c r="G423" s="1">
        <v>44588</v>
      </c>
      <c r="H423" s="1">
        <v>44926</v>
      </c>
      <c r="I423" s="1">
        <v>44926</v>
      </c>
      <c r="L423" t="s">
        <v>45</v>
      </c>
      <c r="M423" t="s">
        <v>46</v>
      </c>
      <c r="N423">
        <v>1004691135</v>
      </c>
      <c r="O423" t="s">
        <v>3653</v>
      </c>
      <c r="P423" t="s">
        <v>1411</v>
      </c>
      <c r="Q423" t="s">
        <v>3654</v>
      </c>
      <c r="R423" s="3">
        <v>2474687</v>
      </c>
      <c r="S423" s="3">
        <v>28615635</v>
      </c>
      <c r="T423" s="3">
        <v>0</v>
      </c>
      <c r="U423" s="3">
        <v>0</v>
      </c>
      <c r="V423" s="3">
        <v>28615635</v>
      </c>
      <c r="W423" s="3">
        <v>13074598.27</v>
      </c>
      <c r="Y423" t="s">
        <v>49</v>
      </c>
      <c r="Z423" t="s">
        <v>3655</v>
      </c>
      <c r="AA423" t="s">
        <v>515</v>
      </c>
      <c r="AB423" t="s">
        <v>781</v>
      </c>
      <c r="AC423" t="s">
        <v>51</v>
      </c>
      <c r="AF423">
        <v>1019079784</v>
      </c>
      <c r="AG423" t="s">
        <v>3610</v>
      </c>
      <c r="AH423" t="s">
        <v>121</v>
      </c>
      <c r="AI423" t="s">
        <v>3611</v>
      </c>
      <c r="AJ423" t="s">
        <v>2386</v>
      </c>
      <c r="AK423" t="s">
        <v>3656</v>
      </c>
      <c r="AM423">
        <v>3811700</v>
      </c>
      <c r="AQ423" t="s">
        <v>58</v>
      </c>
      <c r="AR423" t="s">
        <v>104</v>
      </c>
      <c r="AS423" t="s">
        <v>371</v>
      </c>
      <c r="AT423" t="s">
        <v>946</v>
      </c>
      <c r="AU423" t="s">
        <v>947</v>
      </c>
      <c r="AV423" t="s">
        <v>3657</v>
      </c>
    </row>
    <row r="424" spans="1:48" x14ac:dyDescent="0.25">
      <c r="A424" t="s">
        <v>3658</v>
      </c>
      <c r="B424">
        <v>0</v>
      </c>
      <c r="C424">
        <v>0</v>
      </c>
      <c r="D424" t="s">
        <v>3644</v>
      </c>
      <c r="E424" s="1">
        <v>44587</v>
      </c>
      <c r="F424" s="1">
        <v>44589</v>
      </c>
      <c r="G424" s="1">
        <v>44589</v>
      </c>
      <c r="H424" s="1">
        <v>44926</v>
      </c>
      <c r="I424" s="1">
        <v>44926</v>
      </c>
      <c r="L424" t="s">
        <v>319</v>
      </c>
      <c r="M424" t="s">
        <v>46</v>
      </c>
      <c r="N424">
        <v>1015464527</v>
      </c>
      <c r="O424" t="s">
        <v>3659</v>
      </c>
      <c r="P424" t="s">
        <v>3463</v>
      </c>
      <c r="Q424" t="s">
        <v>3660</v>
      </c>
      <c r="R424" s="3">
        <v>5665000</v>
      </c>
      <c r="S424" s="3">
        <v>63070333</v>
      </c>
      <c r="T424" s="3">
        <v>0</v>
      </c>
      <c r="U424" s="3">
        <v>0</v>
      </c>
      <c r="V424" s="3">
        <v>63070333</v>
      </c>
      <c r="W424" s="3">
        <v>28891500</v>
      </c>
      <c r="Y424" t="s">
        <v>49</v>
      </c>
      <c r="Z424" t="s">
        <v>3661</v>
      </c>
      <c r="AA424" t="s">
        <v>515</v>
      </c>
      <c r="AB424" t="s">
        <v>595</v>
      </c>
      <c r="AC424" t="s">
        <v>51</v>
      </c>
      <c r="AF424">
        <v>79471574</v>
      </c>
      <c r="AG424" t="s">
        <v>2836</v>
      </c>
      <c r="AH424" t="s">
        <v>121</v>
      </c>
      <c r="AI424" t="s">
        <v>2783</v>
      </c>
      <c r="AJ424" t="s">
        <v>2784</v>
      </c>
      <c r="AK424" t="s">
        <v>3662</v>
      </c>
      <c r="AL424" t="s">
        <v>3663</v>
      </c>
      <c r="AM424">
        <v>3811700</v>
      </c>
      <c r="AN424">
        <v>1221</v>
      </c>
      <c r="AQ424" t="s">
        <v>58</v>
      </c>
      <c r="AR424" t="s">
        <v>104</v>
      </c>
      <c r="AS424" t="s">
        <v>371</v>
      </c>
      <c r="AT424" t="s">
        <v>3595</v>
      </c>
      <c r="AU424" t="s">
        <v>3596</v>
      </c>
      <c r="AV424" t="s">
        <v>3664</v>
      </c>
    </row>
    <row r="425" spans="1:48" x14ac:dyDescent="0.25">
      <c r="A425" t="s">
        <v>3665</v>
      </c>
      <c r="B425">
        <v>0</v>
      </c>
      <c r="C425">
        <v>0</v>
      </c>
      <c r="D425" t="s">
        <v>3666</v>
      </c>
      <c r="E425" s="1">
        <v>44587</v>
      </c>
      <c r="F425" s="1">
        <v>44595</v>
      </c>
      <c r="G425" s="1">
        <v>44595</v>
      </c>
      <c r="H425" s="1">
        <v>45324</v>
      </c>
      <c r="I425" s="1">
        <v>45324</v>
      </c>
      <c r="L425" t="s">
        <v>45</v>
      </c>
      <c r="M425" t="s">
        <v>46</v>
      </c>
      <c r="N425">
        <v>800045276</v>
      </c>
      <c r="O425" t="s">
        <v>3667</v>
      </c>
      <c r="P425" t="s">
        <v>254</v>
      </c>
      <c r="Q425" t="s">
        <v>3668</v>
      </c>
      <c r="R425" s="3">
        <v>0</v>
      </c>
      <c r="S425" s="3">
        <v>8128180</v>
      </c>
      <c r="T425" s="3">
        <v>0</v>
      </c>
      <c r="U425" s="3">
        <v>0</v>
      </c>
      <c r="V425" s="3">
        <v>8128180</v>
      </c>
      <c r="W425" s="3">
        <v>8128179.5700000003</v>
      </c>
      <c r="Y425" t="s">
        <v>49</v>
      </c>
      <c r="Z425" t="s">
        <v>3669</v>
      </c>
      <c r="AA425" t="s">
        <v>544</v>
      </c>
      <c r="AB425" t="s">
        <v>595</v>
      </c>
      <c r="AC425" t="s">
        <v>51</v>
      </c>
      <c r="AF425">
        <v>51607141</v>
      </c>
      <c r="AG425" t="s">
        <v>3670</v>
      </c>
      <c r="AH425" t="s">
        <v>121</v>
      </c>
      <c r="AI425" t="s">
        <v>2764</v>
      </c>
      <c r="AJ425" t="s">
        <v>259</v>
      </c>
      <c r="AK425" t="s">
        <v>3671</v>
      </c>
      <c r="AM425">
        <v>3811700</v>
      </c>
      <c r="AQ425" t="s">
        <v>58</v>
      </c>
      <c r="AR425" t="s">
        <v>104</v>
      </c>
      <c r="AS425" t="s">
        <v>60</v>
      </c>
      <c r="AT425" t="s">
        <v>955</v>
      </c>
      <c r="AU425" t="s">
        <v>956</v>
      </c>
      <c r="AV425" t="s">
        <v>3672</v>
      </c>
    </row>
    <row r="426" spans="1:48" x14ac:dyDescent="0.25">
      <c r="A426" t="s">
        <v>3673</v>
      </c>
      <c r="B426">
        <v>0</v>
      </c>
      <c r="C426">
        <v>0</v>
      </c>
      <c r="D426" t="s">
        <v>3674</v>
      </c>
      <c r="E426" s="1">
        <v>44587</v>
      </c>
      <c r="F426" s="1">
        <v>44588</v>
      </c>
      <c r="G426" s="1">
        <v>44588</v>
      </c>
      <c r="H426" s="1">
        <v>44926</v>
      </c>
      <c r="I426" s="1">
        <v>44926</v>
      </c>
      <c r="L426" t="s">
        <v>319</v>
      </c>
      <c r="M426" t="s">
        <v>46</v>
      </c>
      <c r="N426">
        <v>52965372</v>
      </c>
      <c r="O426" t="s">
        <v>3675</v>
      </c>
      <c r="P426" t="s">
        <v>1411</v>
      </c>
      <c r="Q426" t="s">
        <v>3676</v>
      </c>
      <c r="R426" s="3">
        <v>9224056</v>
      </c>
      <c r="S426" s="3">
        <v>102694490</v>
      </c>
      <c r="T426" s="3">
        <v>0</v>
      </c>
      <c r="U426" s="3">
        <v>0</v>
      </c>
      <c r="V426" s="3">
        <v>102694490</v>
      </c>
      <c r="W426" s="3">
        <v>47350154</v>
      </c>
      <c r="Y426" t="s">
        <v>49</v>
      </c>
      <c r="Z426" t="s">
        <v>3677</v>
      </c>
      <c r="AA426" t="s">
        <v>515</v>
      </c>
      <c r="AB426" t="s">
        <v>595</v>
      </c>
      <c r="AC426" t="s">
        <v>51</v>
      </c>
      <c r="AF426">
        <v>51603790</v>
      </c>
      <c r="AG426" t="s">
        <v>2782</v>
      </c>
      <c r="AH426" t="s">
        <v>121</v>
      </c>
      <c r="AI426" t="s">
        <v>2783</v>
      </c>
      <c r="AJ426" t="s">
        <v>2784</v>
      </c>
      <c r="AK426" t="s">
        <v>3678</v>
      </c>
      <c r="AL426" t="s">
        <v>3679</v>
      </c>
      <c r="AM426">
        <v>3811700</v>
      </c>
      <c r="AN426">
        <v>3247</v>
      </c>
      <c r="AQ426" t="s">
        <v>58</v>
      </c>
      <c r="AR426" t="s">
        <v>104</v>
      </c>
      <c r="AS426" t="s">
        <v>371</v>
      </c>
      <c r="AT426" t="s">
        <v>3595</v>
      </c>
      <c r="AU426" t="s">
        <v>3596</v>
      </c>
      <c r="AV426" t="s">
        <v>3680</v>
      </c>
    </row>
    <row r="427" spans="1:48" x14ac:dyDescent="0.25">
      <c r="A427" t="s">
        <v>3681</v>
      </c>
      <c r="B427">
        <v>0</v>
      </c>
      <c r="C427">
        <v>0</v>
      </c>
      <c r="D427" t="s">
        <v>3622</v>
      </c>
      <c r="E427" s="1">
        <v>44587</v>
      </c>
      <c r="F427" s="1">
        <v>44588</v>
      </c>
      <c r="G427" s="1">
        <v>44588</v>
      </c>
      <c r="H427" s="1">
        <v>44926</v>
      </c>
      <c r="I427" s="1">
        <v>44926</v>
      </c>
      <c r="L427" t="s">
        <v>319</v>
      </c>
      <c r="M427" t="s">
        <v>46</v>
      </c>
      <c r="N427">
        <v>1032500451</v>
      </c>
      <c r="O427" t="s">
        <v>3682</v>
      </c>
      <c r="P427" t="s">
        <v>1411</v>
      </c>
      <c r="Q427" t="s">
        <v>3507</v>
      </c>
      <c r="R427" s="3">
        <v>2821994</v>
      </c>
      <c r="S427" s="3">
        <v>31512266</v>
      </c>
      <c r="T427" s="3">
        <v>0</v>
      </c>
      <c r="U427" s="3">
        <v>0</v>
      </c>
      <c r="V427" s="3">
        <v>31512266</v>
      </c>
      <c r="W427" s="3">
        <v>14486236</v>
      </c>
      <c r="Y427" t="s">
        <v>49</v>
      </c>
      <c r="Z427" t="s">
        <v>3683</v>
      </c>
      <c r="AA427" t="s">
        <v>515</v>
      </c>
      <c r="AB427" t="s">
        <v>595</v>
      </c>
      <c r="AC427" t="s">
        <v>51</v>
      </c>
      <c r="AF427">
        <v>79471574</v>
      </c>
      <c r="AG427" t="s">
        <v>2836</v>
      </c>
      <c r="AH427" t="s">
        <v>121</v>
      </c>
      <c r="AI427" t="s">
        <v>2783</v>
      </c>
      <c r="AJ427" t="s">
        <v>2784</v>
      </c>
      <c r="AK427" t="s">
        <v>3684</v>
      </c>
      <c r="AM427">
        <v>3811700</v>
      </c>
      <c r="AQ427" t="s">
        <v>58</v>
      </c>
      <c r="AR427" t="s">
        <v>104</v>
      </c>
      <c r="AS427" t="s">
        <v>371</v>
      </c>
      <c r="AT427" t="s">
        <v>3595</v>
      </c>
      <c r="AU427" t="s">
        <v>3596</v>
      </c>
      <c r="AV427" t="s">
        <v>3685</v>
      </c>
    </row>
    <row r="428" spans="1:48" x14ac:dyDescent="0.25">
      <c r="A428" t="s">
        <v>3686</v>
      </c>
      <c r="B428">
        <v>0</v>
      </c>
      <c r="C428">
        <v>0</v>
      </c>
      <c r="D428" t="s">
        <v>3644</v>
      </c>
      <c r="E428" s="1">
        <v>44587</v>
      </c>
      <c r="F428" s="1">
        <v>44588</v>
      </c>
      <c r="G428" s="1">
        <v>44588</v>
      </c>
      <c r="H428" s="1">
        <v>44926</v>
      </c>
      <c r="I428" s="1">
        <v>44926</v>
      </c>
      <c r="L428" t="s">
        <v>319</v>
      </c>
      <c r="M428" t="s">
        <v>46</v>
      </c>
      <c r="N428">
        <v>32731406</v>
      </c>
      <c r="O428" t="s">
        <v>3687</v>
      </c>
      <c r="P428" t="s">
        <v>1411</v>
      </c>
      <c r="Q428" t="s">
        <v>3688</v>
      </c>
      <c r="R428" s="3">
        <v>8253227</v>
      </c>
      <c r="S428" s="3">
        <v>91885927</v>
      </c>
      <c r="T428" s="3">
        <v>0</v>
      </c>
      <c r="U428" s="3">
        <v>0</v>
      </c>
      <c r="V428" s="3">
        <v>91885927</v>
      </c>
      <c r="W428" s="3">
        <v>42366565</v>
      </c>
      <c r="Y428" t="s">
        <v>49</v>
      </c>
      <c r="Z428" t="s">
        <v>3689</v>
      </c>
      <c r="AA428" t="s">
        <v>515</v>
      </c>
      <c r="AB428" t="s">
        <v>595</v>
      </c>
      <c r="AC428" t="s">
        <v>51</v>
      </c>
      <c r="AF428">
        <v>79471574</v>
      </c>
      <c r="AG428" t="s">
        <v>2836</v>
      </c>
      <c r="AH428" t="s">
        <v>121</v>
      </c>
      <c r="AI428" t="s">
        <v>2783</v>
      </c>
      <c r="AJ428" t="s">
        <v>2784</v>
      </c>
      <c r="AK428" t="s">
        <v>3690</v>
      </c>
      <c r="AL428" t="s">
        <v>3691</v>
      </c>
      <c r="AM428">
        <v>3811700</v>
      </c>
      <c r="AN428">
        <v>3228</v>
      </c>
      <c r="AQ428" t="s">
        <v>58</v>
      </c>
      <c r="AR428" t="s">
        <v>104</v>
      </c>
      <c r="AS428" t="s">
        <v>371</v>
      </c>
      <c r="AT428" t="s">
        <v>2812</v>
      </c>
      <c r="AU428" t="s">
        <v>2813</v>
      </c>
      <c r="AV428" t="s">
        <v>3692</v>
      </c>
    </row>
    <row r="429" spans="1:48" x14ac:dyDescent="0.25">
      <c r="A429" t="s">
        <v>3693</v>
      </c>
      <c r="B429">
        <v>0</v>
      </c>
      <c r="C429">
        <v>0</v>
      </c>
      <c r="D429" t="s">
        <v>3694</v>
      </c>
      <c r="E429" s="1">
        <v>44587</v>
      </c>
      <c r="F429" s="1">
        <v>44588</v>
      </c>
      <c r="G429" s="1">
        <v>44588</v>
      </c>
      <c r="H429" s="1">
        <v>44926</v>
      </c>
      <c r="I429" s="1">
        <v>44926</v>
      </c>
      <c r="L429" t="s">
        <v>319</v>
      </c>
      <c r="M429" t="s">
        <v>46</v>
      </c>
      <c r="N429">
        <v>1033792586</v>
      </c>
      <c r="O429" t="s">
        <v>3695</v>
      </c>
      <c r="P429" t="s">
        <v>1411</v>
      </c>
      <c r="Q429" t="s">
        <v>3696</v>
      </c>
      <c r="R429" s="3">
        <v>3956868</v>
      </c>
      <c r="S429" s="3">
        <v>45108295</v>
      </c>
      <c r="T429" s="3">
        <v>0</v>
      </c>
      <c r="U429" s="3">
        <v>0</v>
      </c>
      <c r="V429" s="3">
        <v>45108295</v>
      </c>
      <c r="W429" s="3">
        <v>20311922</v>
      </c>
      <c r="Y429" t="s">
        <v>49</v>
      </c>
      <c r="Z429" t="s">
        <v>3697</v>
      </c>
      <c r="AA429" t="s">
        <v>515</v>
      </c>
      <c r="AB429" t="s">
        <v>595</v>
      </c>
      <c r="AC429" t="s">
        <v>51</v>
      </c>
      <c r="AF429">
        <v>79471574</v>
      </c>
      <c r="AG429" t="s">
        <v>2836</v>
      </c>
      <c r="AH429" t="s">
        <v>121</v>
      </c>
      <c r="AI429" t="s">
        <v>2783</v>
      </c>
      <c r="AJ429" t="s">
        <v>2784</v>
      </c>
      <c r="AK429" t="s">
        <v>3698</v>
      </c>
      <c r="AL429" t="s">
        <v>3699</v>
      </c>
      <c r="AM429">
        <v>3811700</v>
      </c>
      <c r="AN429">
        <v>4214</v>
      </c>
      <c r="AQ429" t="s">
        <v>58</v>
      </c>
      <c r="AR429" t="s">
        <v>104</v>
      </c>
      <c r="AS429" t="s">
        <v>371</v>
      </c>
      <c r="AT429" t="s">
        <v>2812</v>
      </c>
      <c r="AU429" t="s">
        <v>2813</v>
      </c>
      <c r="AV429" t="s">
        <v>3700</v>
      </c>
    </row>
    <row r="430" spans="1:48" x14ac:dyDescent="0.25">
      <c r="A430" t="s">
        <v>3701</v>
      </c>
      <c r="B430">
        <v>0</v>
      </c>
      <c r="C430">
        <v>0</v>
      </c>
      <c r="D430" t="s">
        <v>3702</v>
      </c>
      <c r="E430" s="1">
        <v>44587</v>
      </c>
      <c r="F430" s="1">
        <v>44589</v>
      </c>
      <c r="G430" s="1">
        <v>44589</v>
      </c>
      <c r="H430" s="1">
        <v>44926</v>
      </c>
      <c r="I430" s="1">
        <v>44926</v>
      </c>
      <c r="L430" t="s">
        <v>319</v>
      </c>
      <c r="M430" t="s">
        <v>46</v>
      </c>
      <c r="N430">
        <v>52989787</v>
      </c>
      <c r="O430" t="s">
        <v>3703</v>
      </c>
      <c r="P430" t="s">
        <v>3463</v>
      </c>
      <c r="Q430" t="s">
        <v>3704</v>
      </c>
      <c r="R430" s="3">
        <v>10002082</v>
      </c>
      <c r="S430" s="3">
        <v>111356513</v>
      </c>
      <c r="T430" s="3">
        <v>0</v>
      </c>
      <c r="U430" s="3">
        <v>0</v>
      </c>
      <c r="V430" s="3">
        <v>111356513</v>
      </c>
      <c r="W430" s="3">
        <v>51010618</v>
      </c>
      <c r="Y430" t="s">
        <v>49</v>
      </c>
      <c r="Z430" t="s">
        <v>3705</v>
      </c>
      <c r="AA430" t="s">
        <v>544</v>
      </c>
      <c r="AB430" t="s">
        <v>595</v>
      </c>
      <c r="AC430" t="s">
        <v>51</v>
      </c>
      <c r="AF430">
        <v>13514564</v>
      </c>
      <c r="AG430" t="s">
        <v>3537</v>
      </c>
      <c r="AH430" t="s">
        <v>3538</v>
      </c>
      <c r="AI430" t="s">
        <v>1501</v>
      </c>
      <c r="AJ430" t="s">
        <v>1037</v>
      </c>
      <c r="AK430" t="s">
        <v>3706</v>
      </c>
      <c r="AM430">
        <v>3811700</v>
      </c>
      <c r="AN430">
        <v>2561</v>
      </c>
      <c r="AQ430" t="s">
        <v>58</v>
      </c>
      <c r="AR430" t="s">
        <v>104</v>
      </c>
      <c r="AS430" t="s">
        <v>371</v>
      </c>
      <c r="AT430" t="s">
        <v>3707</v>
      </c>
      <c r="AU430" t="s">
        <v>3708</v>
      </c>
      <c r="AV430" t="s">
        <v>3709</v>
      </c>
    </row>
    <row r="431" spans="1:48" x14ac:dyDescent="0.25">
      <c r="A431" t="s">
        <v>3710</v>
      </c>
      <c r="B431">
        <v>0</v>
      </c>
      <c r="C431">
        <v>0</v>
      </c>
      <c r="D431" t="s">
        <v>3711</v>
      </c>
      <c r="E431" s="1">
        <v>44587</v>
      </c>
      <c r="F431" s="1">
        <v>44588</v>
      </c>
      <c r="G431" s="1">
        <v>44588</v>
      </c>
      <c r="H431" s="1">
        <v>44926</v>
      </c>
      <c r="I431" s="1">
        <v>44926</v>
      </c>
      <c r="L431" t="s">
        <v>319</v>
      </c>
      <c r="M431" t="s">
        <v>46</v>
      </c>
      <c r="N431">
        <v>1032451357</v>
      </c>
      <c r="O431" t="s">
        <v>3712</v>
      </c>
      <c r="P431" t="s">
        <v>1411</v>
      </c>
      <c r="Q431" t="s">
        <v>3660</v>
      </c>
      <c r="R431" s="3">
        <v>5665000</v>
      </c>
      <c r="S431" s="3">
        <v>63259167</v>
      </c>
      <c r="T431" s="3">
        <v>0</v>
      </c>
      <c r="U431" s="3">
        <v>0</v>
      </c>
      <c r="V431" s="3">
        <v>63259167</v>
      </c>
      <c r="W431" s="3">
        <v>29080333</v>
      </c>
      <c r="Y431" t="s">
        <v>49</v>
      </c>
      <c r="Z431" t="s">
        <v>3713</v>
      </c>
      <c r="AA431" t="s">
        <v>515</v>
      </c>
      <c r="AB431" t="s">
        <v>595</v>
      </c>
      <c r="AC431" t="s">
        <v>51</v>
      </c>
      <c r="AF431">
        <v>79471574</v>
      </c>
      <c r="AG431" t="s">
        <v>2836</v>
      </c>
      <c r="AH431" t="s">
        <v>121</v>
      </c>
      <c r="AI431" t="s">
        <v>2783</v>
      </c>
      <c r="AJ431" t="s">
        <v>2784</v>
      </c>
      <c r="AK431" t="s">
        <v>3714</v>
      </c>
      <c r="AL431" t="s">
        <v>3715</v>
      </c>
      <c r="AM431">
        <v>3811700</v>
      </c>
      <c r="AN431">
        <v>1205</v>
      </c>
      <c r="AQ431" t="s">
        <v>58</v>
      </c>
      <c r="AR431" t="s">
        <v>104</v>
      </c>
      <c r="AS431" t="s">
        <v>371</v>
      </c>
      <c r="AT431" t="s">
        <v>2812</v>
      </c>
      <c r="AU431" t="s">
        <v>2813</v>
      </c>
      <c r="AV431" t="s">
        <v>3716</v>
      </c>
    </row>
    <row r="432" spans="1:48" x14ac:dyDescent="0.25">
      <c r="A432" t="s">
        <v>3717</v>
      </c>
      <c r="B432">
        <v>0</v>
      </c>
      <c r="C432">
        <v>0</v>
      </c>
      <c r="D432" t="s">
        <v>3718</v>
      </c>
      <c r="E432" s="1">
        <v>44587</v>
      </c>
      <c r="F432" s="1">
        <v>44592</v>
      </c>
      <c r="G432" s="1">
        <v>44592</v>
      </c>
      <c r="H432" s="1">
        <v>44926</v>
      </c>
      <c r="I432" s="1">
        <v>44926</v>
      </c>
      <c r="L432" t="s">
        <v>319</v>
      </c>
      <c r="M432" t="s">
        <v>46</v>
      </c>
      <c r="N432">
        <v>79924660</v>
      </c>
      <c r="O432" t="s">
        <v>3719</v>
      </c>
      <c r="P432" t="s">
        <v>2760</v>
      </c>
      <c r="Q432" t="s">
        <v>3720</v>
      </c>
      <c r="R432" s="3">
        <v>9317387</v>
      </c>
      <c r="S432" s="3">
        <v>103733575</v>
      </c>
      <c r="T432" s="3">
        <v>0</v>
      </c>
      <c r="U432" s="3">
        <v>0</v>
      </c>
      <c r="V432" s="3">
        <v>103733575</v>
      </c>
      <c r="W432" s="3">
        <v>46586935</v>
      </c>
      <c r="Y432" t="s">
        <v>49</v>
      </c>
      <c r="Z432" t="s">
        <v>3721</v>
      </c>
      <c r="AA432" t="s">
        <v>544</v>
      </c>
      <c r="AB432" t="s">
        <v>595</v>
      </c>
      <c r="AC432" t="s">
        <v>51</v>
      </c>
      <c r="AF432">
        <v>79749990</v>
      </c>
      <c r="AG432" t="s">
        <v>964</v>
      </c>
      <c r="AH432" t="s">
        <v>470</v>
      </c>
      <c r="AI432" t="s">
        <v>965</v>
      </c>
      <c r="AJ432" t="s">
        <v>1037</v>
      </c>
      <c r="AK432" t="s">
        <v>3722</v>
      </c>
      <c r="AL432" t="s">
        <v>3723</v>
      </c>
      <c r="AM432">
        <v>3811700</v>
      </c>
      <c r="AN432">
        <v>4828</v>
      </c>
      <c r="AQ432" t="s">
        <v>58</v>
      </c>
      <c r="AR432" t="s">
        <v>104</v>
      </c>
      <c r="AS432" t="s">
        <v>371</v>
      </c>
      <c r="AT432" t="s">
        <v>635</v>
      </c>
      <c r="AU432" t="s">
        <v>1228</v>
      </c>
      <c r="AV432" t="s">
        <v>3724</v>
      </c>
    </row>
    <row r="433" spans="1:48" x14ac:dyDescent="0.25">
      <c r="A433" t="s">
        <v>3725</v>
      </c>
      <c r="B433">
        <v>0</v>
      </c>
      <c r="C433">
        <v>0</v>
      </c>
      <c r="D433" t="s">
        <v>3726</v>
      </c>
      <c r="E433" s="1">
        <v>44587</v>
      </c>
      <c r="F433" s="1">
        <v>44589</v>
      </c>
      <c r="G433" s="1">
        <v>44589</v>
      </c>
      <c r="H433" s="1">
        <v>44926</v>
      </c>
      <c r="I433" s="1">
        <v>44926</v>
      </c>
      <c r="L433" t="s">
        <v>319</v>
      </c>
      <c r="M433" t="s">
        <v>46</v>
      </c>
      <c r="N433">
        <v>1085095940</v>
      </c>
      <c r="O433" t="s">
        <v>3727</v>
      </c>
      <c r="P433" t="s">
        <v>3463</v>
      </c>
      <c r="Q433" t="s">
        <v>3728</v>
      </c>
      <c r="R433" s="3">
        <v>7725000</v>
      </c>
      <c r="S433" s="3">
        <v>86005000</v>
      </c>
      <c r="T433" s="3">
        <v>0</v>
      </c>
      <c r="U433" s="3">
        <v>0</v>
      </c>
      <c r="V433" s="3">
        <v>86005000</v>
      </c>
      <c r="W433" s="3">
        <v>39397500</v>
      </c>
      <c r="Y433" t="s">
        <v>49</v>
      </c>
      <c r="Z433" t="s">
        <v>3729</v>
      </c>
      <c r="AA433" t="s">
        <v>544</v>
      </c>
      <c r="AB433" t="s">
        <v>595</v>
      </c>
      <c r="AC433" t="s">
        <v>51</v>
      </c>
      <c r="AF433">
        <v>13514564</v>
      </c>
      <c r="AG433" t="s">
        <v>3537</v>
      </c>
      <c r="AH433" t="s">
        <v>3538</v>
      </c>
      <c r="AI433" t="s">
        <v>1501</v>
      </c>
      <c r="AJ433" t="s">
        <v>1037</v>
      </c>
      <c r="AK433" t="s">
        <v>3730</v>
      </c>
      <c r="AL433" t="s">
        <v>3731</v>
      </c>
      <c r="AM433">
        <v>3811700</v>
      </c>
      <c r="AN433">
        <v>2517</v>
      </c>
      <c r="AQ433" t="s">
        <v>58</v>
      </c>
      <c r="AR433" t="s">
        <v>104</v>
      </c>
      <c r="AS433" t="s">
        <v>371</v>
      </c>
      <c r="AT433" t="s">
        <v>3707</v>
      </c>
      <c r="AU433" t="s">
        <v>3708</v>
      </c>
      <c r="AV433" t="s">
        <v>3732</v>
      </c>
    </row>
    <row r="434" spans="1:48" x14ac:dyDescent="0.25">
      <c r="A434" t="s">
        <v>3733</v>
      </c>
      <c r="B434">
        <v>0</v>
      </c>
      <c r="C434">
        <v>0</v>
      </c>
      <c r="D434" t="s">
        <v>3734</v>
      </c>
      <c r="E434" s="1">
        <v>44587</v>
      </c>
      <c r="F434" s="1">
        <v>44589</v>
      </c>
      <c r="G434" s="1">
        <v>44589</v>
      </c>
      <c r="H434" s="1">
        <v>44926</v>
      </c>
      <c r="I434" s="1">
        <v>44926</v>
      </c>
      <c r="L434" t="s">
        <v>45</v>
      </c>
      <c r="M434" t="s">
        <v>46</v>
      </c>
      <c r="N434">
        <v>7729045</v>
      </c>
      <c r="O434" t="s">
        <v>3735</v>
      </c>
      <c r="P434" t="s">
        <v>3463</v>
      </c>
      <c r="Q434" t="s">
        <v>3736</v>
      </c>
      <c r="R434" s="3">
        <v>4471722</v>
      </c>
      <c r="S434" s="3">
        <v>49785172</v>
      </c>
      <c r="T434" s="3">
        <v>0</v>
      </c>
      <c r="U434" s="3">
        <v>0</v>
      </c>
      <c r="V434" s="3">
        <v>49785172</v>
      </c>
      <c r="W434" s="3">
        <v>22805782</v>
      </c>
      <c r="Y434" t="s">
        <v>49</v>
      </c>
      <c r="Z434" t="s">
        <v>3737</v>
      </c>
      <c r="AA434" t="s">
        <v>515</v>
      </c>
      <c r="AB434" t="s">
        <v>595</v>
      </c>
      <c r="AC434" t="s">
        <v>51</v>
      </c>
      <c r="AF434">
        <v>67020057</v>
      </c>
      <c r="AG434" t="s">
        <v>152</v>
      </c>
      <c r="AH434" t="s">
        <v>153</v>
      </c>
      <c r="AI434" t="s">
        <v>154</v>
      </c>
      <c r="AJ434" t="s">
        <v>155</v>
      </c>
      <c r="AK434" t="s">
        <v>3738</v>
      </c>
      <c r="AM434">
        <v>3811700</v>
      </c>
      <c r="AQ434" t="s">
        <v>58</v>
      </c>
      <c r="AR434" t="s">
        <v>104</v>
      </c>
      <c r="AS434" t="s">
        <v>371</v>
      </c>
      <c r="AT434" t="s">
        <v>1276</v>
      </c>
      <c r="AU434" t="s">
        <v>1277</v>
      </c>
      <c r="AV434" t="s">
        <v>3739</v>
      </c>
    </row>
    <row r="435" spans="1:48" x14ac:dyDescent="0.25">
      <c r="A435" t="s">
        <v>3740</v>
      </c>
      <c r="B435">
        <v>0</v>
      </c>
      <c r="C435">
        <v>0</v>
      </c>
      <c r="D435" t="s">
        <v>3741</v>
      </c>
      <c r="E435" s="1">
        <v>44587</v>
      </c>
      <c r="F435" s="1">
        <v>44589</v>
      </c>
      <c r="G435" s="1">
        <v>44589</v>
      </c>
      <c r="H435" s="1">
        <v>44926</v>
      </c>
      <c r="I435" s="1">
        <v>44926</v>
      </c>
      <c r="L435" t="s">
        <v>319</v>
      </c>
      <c r="M435" t="s">
        <v>46</v>
      </c>
      <c r="N435">
        <v>51803215</v>
      </c>
      <c r="O435" t="s">
        <v>3742</v>
      </c>
      <c r="P435" t="s">
        <v>3463</v>
      </c>
      <c r="Q435" t="s">
        <v>3743</v>
      </c>
      <c r="R435" s="3">
        <v>9980327</v>
      </c>
      <c r="S435" s="3">
        <v>111114307</v>
      </c>
      <c r="T435" s="3">
        <v>0</v>
      </c>
      <c r="U435" s="3">
        <v>0</v>
      </c>
      <c r="V435" s="3">
        <v>111114307</v>
      </c>
      <c r="W435" s="3">
        <v>50899668</v>
      </c>
      <c r="Y435" t="s">
        <v>49</v>
      </c>
      <c r="Z435" t="s">
        <v>3744</v>
      </c>
      <c r="AA435" t="s">
        <v>515</v>
      </c>
      <c r="AB435" t="s">
        <v>595</v>
      </c>
      <c r="AC435" t="s">
        <v>51</v>
      </c>
      <c r="AF435">
        <v>79042473</v>
      </c>
      <c r="AG435" t="s">
        <v>2851</v>
      </c>
      <c r="AH435" t="s">
        <v>3258</v>
      </c>
      <c r="AI435" t="s">
        <v>2783</v>
      </c>
      <c r="AJ435" t="s">
        <v>2784</v>
      </c>
      <c r="AK435" t="s">
        <v>3745</v>
      </c>
      <c r="AL435" t="s">
        <v>3746</v>
      </c>
      <c r="AM435">
        <v>3811700</v>
      </c>
      <c r="AN435">
        <v>3260</v>
      </c>
      <c r="AQ435" t="s">
        <v>58</v>
      </c>
      <c r="AR435" t="s">
        <v>104</v>
      </c>
      <c r="AS435" t="s">
        <v>371</v>
      </c>
      <c r="AT435" t="s">
        <v>3595</v>
      </c>
      <c r="AU435" t="s">
        <v>3596</v>
      </c>
      <c r="AV435" t="s">
        <v>3747</v>
      </c>
    </row>
    <row r="436" spans="1:48" x14ac:dyDescent="0.25">
      <c r="A436" t="s">
        <v>3748</v>
      </c>
      <c r="B436">
        <v>0</v>
      </c>
      <c r="C436">
        <v>0</v>
      </c>
      <c r="D436" t="s">
        <v>3749</v>
      </c>
      <c r="E436" s="1">
        <v>44587</v>
      </c>
      <c r="F436" s="1">
        <v>44589</v>
      </c>
      <c r="G436" s="1">
        <v>44589</v>
      </c>
      <c r="H436" s="1">
        <v>44926</v>
      </c>
      <c r="I436" s="1">
        <v>44926</v>
      </c>
      <c r="L436" t="s">
        <v>319</v>
      </c>
      <c r="M436" t="s">
        <v>46</v>
      </c>
      <c r="N436">
        <v>1030554908</v>
      </c>
      <c r="O436" t="s">
        <v>3750</v>
      </c>
      <c r="P436" t="s">
        <v>3463</v>
      </c>
      <c r="Q436" t="s">
        <v>3751</v>
      </c>
      <c r="R436" s="3">
        <v>3972740</v>
      </c>
      <c r="S436" s="3">
        <v>44229839</v>
      </c>
      <c r="T436" s="3">
        <v>0</v>
      </c>
      <c r="U436" s="3">
        <v>0</v>
      </c>
      <c r="V436" s="3">
        <v>44229839</v>
      </c>
      <c r="W436" s="3">
        <v>20260974</v>
      </c>
      <c r="Y436" t="s">
        <v>49</v>
      </c>
      <c r="Z436" t="s">
        <v>3752</v>
      </c>
      <c r="AA436" t="s">
        <v>515</v>
      </c>
      <c r="AB436" t="s">
        <v>595</v>
      </c>
      <c r="AC436" t="s">
        <v>51</v>
      </c>
      <c r="AF436">
        <v>79471574</v>
      </c>
      <c r="AG436" t="s">
        <v>2836</v>
      </c>
      <c r="AH436" t="s">
        <v>121</v>
      </c>
      <c r="AI436" t="s">
        <v>2783</v>
      </c>
      <c r="AJ436" t="s">
        <v>2784</v>
      </c>
      <c r="AK436" t="s">
        <v>3753</v>
      </c>
      <c r="AL436" t="s">
        <v>3754</v>
      </c>
      <c r="AM436">
        <v>3811700</v>
      </c>
      <c r="AN436">
        <v>1219</v>
      </c>
      <c r="AQ436" t="s">
        <v>58</v>
      </c>
      <c r="AR436" t="s">
        <v>104</v>
      </c>
      <c r="AS436" t="s">
        <v>371</v>
      </c>
      <c r="AT436" t="s">
        <v>2812</v>
      </c>
      <c r="AU436" t="s">
        <v>2813</v>
      </c>
      <c r="AV436" t="s">
        <v>3755</v>
      </c>
    </row>
    <row r="437" spans="1:48" x14ac:dyDescent="0.25">
      <c r="A437" t="s">
        <v>3756</v>
      </c>
      <c r="B437">
        <v>0</v>
      </c>
      <c r="C437">
        <v>0</v>
      </c>
      <c r="D437" t="s">
        <v>3757</v>
      </c>
      <c r="E437" s="1">
        <v>44587</v>
      </c>
      <c r="F437" s="1">
        <v>44589</v>
      </c>
      <c r="G437" s="1">
        <v>44589</v>
      </c>
      <c r="H437" s="1">
        <v>44926</v>
      </c>
      <c r="I437" s="1">
        <v>44926</v>
      </c>
      <c r="L437" t="s">
        <v>319</v>
      </c>
      <c r="M437" t="s">
        <v>46</v>
      </c>
      <c r="N437">
        <v>79654238</v>
      </c>
      <c r="O437" t="s">
        <v>3758</v>
      </c>
      <c r="P437" t="s">
        <v>3463</v>
      </c>
      <c r="Q437" t="s">
        <v>3624</v>
      </c>
      <c r="R437" s="3">
        <v>8500824</v>
      </c>
      <c r="S437" s="3">
        <v>94642507</v>
      </c>
      <c r="T437" s="3">
        <v>0</v>
      </c>
      <c r="U437" s="3">
        <v>0</v>
      </c>
      <c r="V437" s="3">
        <v>94642507</v>
      </c>
      <c r="W437" s="3">
        <v>43354202</v>
      </c>
      <c r="Y437" t="s">
        <v>49</v>
      </c>
      <c r="Z437" t="s">
        <v>3759</v>
      </c>
      <c r="AA437" t="s">
        <v>515</v>
      </c>
      <c r="AB437" t="s">
        <v>595</v>
      </c>
      <c r="AC437" t="s">
        <v>51</v>
      </c>
      <c r="AF437">
        <v>79471574</v>
      </c>
      <c r="AG437" t="s">
        <v>2836</v>
      </c>
      <c r="AH437" t="s">
        <v>121</v>
      </c>
      <c r="AI437" t="s">
        <v>2783</v>
      </c>
      <c r="AJ437" t="s">
        <v>2784</v>
      </c>
      <c r="AK437" t="s">
        <v>3760</v>
      </c>
      <c r="AL437" t="s">
        <v>3761</v>
      </c>
      <c r="AM437">
        <v>3811700</v>
      </c>
      <c r="AN437">
        <v>2269</v>
      </c>
      <c r="AQ437" t="s">
        <v>58</v>
      </c>
      <c r="AR437" t="s">
        <v>104</v>
      </c>
      <c r="AS437" t="s">
        <v>371</v>
      </c>
      <c r="AT437" t="s">
        <v>2812</v>
      </c>
      <c r="AU437" t="s">
        <v>2813</v>
      </c>
      <c r="AV437" t="s">
        <v>3762</v>
      </c>
    </row>
    <row r="438" spans="1:48" x14ac:dyDescent="0.25">
      <c r="A438" t="s">
        <v>3763</v>
      </c>
      <c r="B438">
        <v>0</v>
      </c>
      <c r="C438">
        <v>0</v>
      </c>
      <c r="D438" t="s">
        <v>3764</v>
      </c>
      <c r="E438" s="1">
        <v>44587</v>
      </c>
      <c r="F438" s="1">
        <v>44589</v>
      </c>
      <c r="G438" s="1">
        <v>44589</v>
      </c>
      <c r="H438" s="1">
        <v>44926</v>
      </c>
      <c r="I438" s="1">
        <v>44926</v>
      </c>
      <c r="L438" t="s">
        <v>319</v>
      </c>
      <c r="M438" t="s">
        <v>46</v>
      </c>
      <c r="N438">
        <v>23623000</v>
      </c>
      <c r="O438" t="s">
        <v>3765</v>
      </c>
      <c r="P438" t="s">
        <v>3463</v>
      </c>
      <c r="Q438" t="s">
        <v>2913</v>
      </c>
      <c r="R438" s="3">
        <v>15915123</v>
      </c>
      <c r="S438" s="3">
        <v>177188369</v>
      </c>
      <c r="T438" s="3">
        <v>0</v>
      </c>
      <c r="U438" s="3">
        <v>0</v>
      </c>
      <c r="V438" s="3">
        <v>177188369</v>
      </c>
      <c r="W438" s="3">
        <v>81167127</v>
      </c>
      <c r="Y438" t="s">
        <v>49</v>
      </c>
      <c r="Z438" t="s">
        <v>3766</v>
      </c>
      <c r="AA438" t="s">
        <v>515</v>
      </c>
      <c r="AB438" t="s">
        <v>595</v>
      </c>
      <c r="AC438" t="s">
        <v>51</v>
      </c>
      <c r="AF438">
        <v>79042473</v>
      </c>
      <c r="AG438" t="s">
        <v>2851</v>
      </c>
      <c r="AH438" t="s">
        <v>3258</v>
      </c>
      <c r="AI438" t="s">
        <v>2783</v>
      </c>
      <c r="AJ438" t="s">
        <v>2784</v>
      </c>
      <c r="AK438" t="s">
        <v>3767</v>
      </c>
      <c r="AL438" t="s">
        <v>3768</v>
      </c>
      <c r="AM438">
        <v>3811700</v>
      </c>
      <c r="AN438">
        <v>2292</v>
      </c>
      <c r="AQ438" t="s">
        <v>58</v>
      </c>
      <c r="AR438" t="s">
        <v>104</v>
      </c>
      <c r="AS438" t="s">
        <v>371</v>
      </c>
      <c r="AT438" t="s">
        <v>3595</v>
      </c>
      <c r="AU438" t="s">
        <v>3596</v>
      </c>
      <c r="AV438" t="s">
        <v>3769</v>
      </c>
    </row>
    <row r="439" spans="1:48" x14ac:dyDescent="0.25">
      <c r="A439" t="s">
        <v>3770</v>
      </c>
      <c r="B439">
        <v>0</v>
      </c>
      <c r="C439">
        <v>0</v>
      </c>
      <c r="D439" t="s">
        <v>3771</v>
      </c>
      <c r="E439" s="1">
        <v>44587</v>
      </c>
      <c r="F439" s="1">
        <v>44589</v>
      </c>
      <c r="G439" s="1">
        <v>44589</v>
      </c>
      <c r="H439" s="1">
        <v>44926</v>
      </c>
      <c r="I439" s="1">
        <v>44926</v>
      </c>
      <c r="L439" t="s">
        <v>319</v>
      </c>
      <c r="M439" t="s">
        <v>46</v>
      </c>
      <c r="N439">
        <v>1032482219</v>
      </c>
      <c r="O439" t="s">
        <v>3772</v>
      </c>
      <c r="P439" t="s">
        <v>3463</v>
      </c>
      <c r="Q439" t="s">
        <v>3507</v>
      </c>
      <c r="R439" s="3">
        <v>2821994</v>
      </c>
      <c r="S439" s="3">
        <v>31606332</v>
      </c>
      <c r="T439" s="3">
        <v>0</v>
      </c>
      <c r="U439" s="3">
        <v>0</v>
      </c>
      <c r="V439" s="3">
        <v>31606332</v>
      </c>
      <c r="W439" s="3">
        <v>14392169</v>
      </c>
      <c r="Y439" t="s">
        <v>49</v>
      </c>
      <c r="Z439" t="s">
        <v>3773</v>
      </c>
      <c r="AA439" t="s">
        <v>515</v>
      </c>
      <c r="AB439" t="s">
        <v>595</v>
      </c>
      <c r="AC439" t="s">
        <v>51</v>
      </c>
      <c r="AF439">
        <v>79471574</v>
      </c>
      <c r="AG439" t="s">
        <v>2836</v>
      </c>
      <c r="AH439" t="s">
        <v>121</v>
      </c>
      <c r="AI439" t="s">
        <v>2783</v>
      </c>
      <c r="AJ439" t="s">
        <v>2784</v>
      </c>
      <c r="AK439" t="s">
        <v>3774</v>
      </c>
      <c r="AM439">
        <v>3811700</v>
      </c>
      <c r="AN439">
        <v>4269</v>
      </c>
      <c r="AQ439" t="s">
        <v>58</v>
      </c>
      <c r="AR439" t="s">
        <v>104</v>
      </c>
      <c r="AS439" t="s">
        <v>371</v>
      </c>
      <c r="AT439" t="s">
        <v>2812</v>
      </c>
      <c r="AU439" t="s">
        <v>2813</v>
      </c>
      <c r="AV439" t="s">
        <v>3775</v>
      </c>
    </row>
    <row r="440" spans="1:48" x14ac:dyDescent="0.25">
      <c r="A440" t="s">
        <v>3776</v>
      </c>
      <c r="B440">
        <v>0</v>
      </c>
      <c r="C440">
        <v>0</v>
      </c>
      <c r="D440" t="s">
        <v>3622</v>
      </c>
      <c r="E440" s="1">
        <v>44588</v>
      </c>
      <c r="F440" s="1">
        <v>44589</v>
      </c>
      <c r="G440" s="1">
        <v>44589</v>
      </c>
      <c r="H440" s="1">
        <v>44926</v>
      </c>
      <c r="I440" s="1">
        <v>44926</v>
      </c>
      <c r="L440" t="s">
        <v>319</v>
      </c>
      <c r="M440" t="s">
        <v>46</v>
      </c>
      <c r="N440">
        <v>1026296495</v>
      </c>
      <c r="O440" t="s">
        <v>3777</v>
      </c>
      <c r="P440" t="s">
        <v>3463</v>
      </c>
      <c r="Q440" t="s">
        <v>3660</v>
      </c>
      <c r="R440" s="3">
        <v>5665000</v>
      </c>
      <c r="S440" s="3">
        <v>62881500</v>
      </c>
      <c r="T440" s="3">
        <v>0</v>
      </c>
      <c r="U440" s="3">
        <v>0</v>
      </c>
      <c r="V440" s="3">
        <v>62881500</v>
      </c>
      <c r="W440" s="3">
        <v>28891500</v>
      </c>
      <c r="Y440" t="s">
        <v>49</v>
      </c>
      <c r="Z440" t="s">
        <v>3778</v>
      </c>
      <c r="AA440" t="s">
        <v>515</v>
      </c>
      <c r="AB440" t="s">
        <v>595</v>
      </c>
      <c r="AC440" t="s">
        <v>51</v>
      </c>
      <c r="AF440">
        <v>79471574</v>
      </c>
      <c r="AG440" t="s">
        <v>2836</v>
      </c>
      <c r="AH440" t="s">
        <v>121</v>
      </c>
      <c r="AI440" t="s">
        <v>2783</v>
      </c>
      <c r="AJ440" t="s">
        <v>2784</v>
      </c>
      <c r="AK440" t="s">
        <v>3779</v>
      </c>
      <c r="AL440" t="s">
        <v>3780</v>
      </c>
      <c r="AM440">
        <v>3811700</v>
      </c>
      <c r="AN440">
        <v>4219</v>
      </c>
      <c r="AQ440" t="s">
        <v>58</v>
      </c>
      <c r="AR440" t="s">
        <v>104</v>
      </c>
      <c r="AS440" t="s">
        <v>371</v>
      </c>
      <c r="AT440" t="s">
        <v>3595</v>
      </c>
      <c r="AU440" t="s">
        <v>3596</v>
      </c>
      <c r="AV440" t="s">
        <v>3781</v>
      </c>
    </row>
    <row r="441" spans="1:48" x14ac:dyDescent="0.25">
      <c r="A441" t="s">
        <v>3782</v>
      </c>
      <c r="B441">
        <v>0</v>
      </c>
      <c r="C441">
        <v>0</v>
      </c>
      <c r="D441" t="s">
        <v>3622</v>
      </c>
      <c r="E441" s="1">
        <v>44588</v>
      </c>
      <c r="F441" s="1">
        <v>44589</v>
      </c>
      <c r="G441" s="1">
        <v>44589</v>
      </c>
      <c r="H441" s="1">
        <v>44926</v>
      </c>
      <c r="I441" s="1">
        <v>44926</v>
      </c>
      <c r="L441" t="s">
        <v>319</v>
      </c>
      <c r="M441" t="s">
        <v>46</v>
      </c>
      <c r="N441">
        <v>1032458883</v>
      </c>
      <c r="O441" t="s">
        <v>3783</v>
      </c>
      <c r="P441" t="s">
        <v>3463</v>
      </c>
      <c r="Q441" t="s">
        <v>3660</v>
      </c>
      <c r="R441" s="3">
        <v>5665000</v>
      </c>
      <c r="S441" s="3">
        <v>62881500</v>
      </c>
      <c r="T441" s="3">
        <v>0</v>
      </c>
      <c r="U441" s="3">
        <v>0</v>
      </c>
      <c r="V441" s="3">
        <v>62881500</v>
      </c>
      <c r="W441" s="3">
        <v>28891500</v>
      </c>
      <c r="Y441" t="s">
        <v>49</v>
      </c>
      <c r="Z441" t="s">
        <v>3784</v>
      </c>
      <c r="AA441" t="s">
        <v>515</v>
      </c>
      <c r="AB441" t="s">
        <v>595</v>
      </c>
      <c r="AC441" t="s">
        <v>51</v>
      </c>
      <c r="AF441">
        <v>79471574</v>
      </c>
      <c r="AG441" t="s">
        <v>2836</v>
      </c>
      <c r="AH441" t="s">
        <v>121</v>
      </c>
      <c r="AI441" t="s">
        <v>2783</v>
      </c>
      <c r="AJ441" t="s">
        <v>2784</v>
      </c>
      <c r="AK441" t="s">
        <v>3785</v>
      </c>
      <c r="AL441" t="s">
        <v>3786</v>
      </c>
      <c r="AM441">
        <v>3811700</v>
      </c>
      <c r="AN441">
        <v>3233</v>
      </c>
      <c r="AQ441" t="s">
        <v>58</v>
      </c>
      <c r="AR441" t="s">
        <v>104</v>
      </c>
      <c r="AS441" t="s">
        <v>371</v>
      </c>
      <c r="AT441" t="s">
        <v>3595</v>
      </c>
      <c r="AU441" t="s">
        <v>3596</v>
      </c>
      <c r="AV441" t="s">
        <v>3787</v>
      </c>
    </row>
    <row r="442" spans="1:48" x14ac:dyDescent="0.25">
      <c r="A442" t="s">
        <v>3788</v>
      </c>
      <c r="B442">
        <v>0</v>
      </c>
      <c r="C442">
        <v>0</v>
      </c>
      <c r="D442" t="s">
        <v>3789</v>
      </c>
      <c r="E442" s="1">
        <v>44588</v>
      </c>
      <c r="F442" s="1">
        <v>44589</v>
      </c>
      <c r="G442" s="1">
        <v>44589</v>
      </c>
      <c r="H442" s="1">
        <v>44926</v>
      </c>
      <c r="I442" s="1">
        <v>44926</v>
      </c>
      <c r="L442" t="s">
        <v>319</v>
      </c>
      <c r="M442" t="s">
        <v>46</v>
      </c>
      <c r="N442">
        <v>1032392490</v>
      </c>
      <c r="O442" t="s">
        <v>3790</v>
      </c>
      <c r="P442" t="s">
        <v>3463</v>
      </c>
      <c r="Q442" t="s">
        <v>3624</v>
      </c>
      <c r="R442" s="3">
        <v>8500824</v>
      </c>
      <c r="S442" s="3">
        <v>94642507</v>
      </c>
      <c r="T442" s="3">
        <v>0</v>
      </c>
      <c r="U442" s="3">
        <v>0</v>
      </c>
      <c r="V442" s="3">
        <v>94642507</v>
      </c>
      <c r="W442" s="3">
        <v>43354202</v>
      </c>
      <c r="Y442" t="s">
        <v>49</v>
      </c>
      <c r="Z442" t="s">
        <v>3791</v>
      </c>
      <c r="AA442" t="s">
        <v>515</v>
      </c>
      <c r="AB442" t="s">
        <v>595</v>
      </c>
      <c r="AC442" t="s">
        <v>51</v>
      </c>
      <c r="AF442">
        <v>79042473</v>
      </c>
      <c r="AG442" t="s">
        <v>2851</v>
      </c>
      <c r="AH442" t="s">
        <v>3258</v>
      </c>
      <c r="AI442" t="s">
        <v>2783</v>
      </c>
      <c r="AJ442" t="s">
        <v>2784</v>
      </c>
      <c r="AK442" t="s">
        <v>3792</v>
      </c>
      <c r="AL442" t="s">
        <v>3793</v>
      </c>
      <c r="AM442">
        <v>3811700</v>
      </c>
      <c r="AN442">
        <v>4289</v>
      </c>
      <c r="AQ442" t="s">
        <v>58</v>
      </c>
      <c r="AR442" t="s">
        <v>104</v>
      </c>
      <c r="AS442" t="s">
        <v>371</v>
      </c>
      <c r="AT442" t="s">
        <v>3595</v>
      </c>
      <c r="AU442" t="s">
        <v>3596</v>
      </c>
      <c r="AV442" t="s">
        <v>3794</v>
      </c>
    </row>
    <row r="443" spans="1:48" x14ac:dyDescent="0.25">
      <c r="A443" t="s">
        <v>3795</v>
      </c>
      <c r="B443">
        <v>0</v>
      </c>
      <c r="C443">
        <v>0</v>
      </c>
      <c r="D443" t="s">
        <v>3796</v>
      </c>
      <c r="E443" s="1">
        <v>44588</v>
      </c>
      <c r="F443" s="1">
        <v>44592</v>
      </c>
      <c r="G443" s="1">
        <v>44592</v>
      </c>
      <c r="H443" s="1">
        <v>44926</v>
      </c>
      <c r="I443" s="1">
        <v>44926</v>
      </c>
      <c r="L443" t="s">
        <v>319</v>
      </c>
      <c r="M443" t="s">
        <v>46</v>
      </c>
      <c r="N443">
        <v>52360131</v>
      </c>
      <c r="O443" t="s">
        <v>3797</v>
      </c>
      <c r="P443" t="s">
        <v>2760</v>
      </c>
      <c r="Q443" t="s">
        <v>3798</v>
      </c>
      <c r="R443" s="3">
        <v>14162426</v>
      </c>
      <c r="S443" s="3">
        <v>157675009</v>
      </c>
      <c r="T443" s="3">
        <v>0</v>
      </c>
      <c r="U443" s="3">
        <v>0</v>
      </c>
      <c r="V443" s="3">
        <v>157675009</v>
      </c>
      <c r="W443" s="3">
        <v>70812130</v>
      </c>
      <c r="Y443" t="s">
        <v>49</v>
      </c>
      <c r="Z443" t="s">
        <v>3799</v>
      </c>
      <c r="AA443" t="s">
        <v>515</v>
      </c>
      <c r="AB443" t="s">
        <v>595</v>
      </c>
      <c r="AC443" t="s">
        <v>51</v>
      </c>
      <c r="AF443">
        <v>79471574</v>
      </c>
      <c r="AG443" t="s">
        <v>2836</v>
      </c>
      <c r="AH443" t="s">
        <v>121</v>
      </c>
      <c r="AI443" t="s">
        <v>2783</v>
      </c>
      <c r="AJ443" t="s">
        <v>2784</v>
      </c>
      <c r="AK443" t="s">
        <v>3800</v>
      </c>
      <c r="AL443" t="s">
        <v>3801</v>
      </c>
      <c r="AM443">
        <v>3811700</v>
      </c>
      <c r="AN443">
        <v>2287</v>
      </c>
      <c r="AQ443" t="s">
        <v>58</v>
      </c>
      <c r="AR443" t="s">
        <v>104</v>
      </c>
      <c r="AS443" t="s">
        <v>371</v>
      </c>
      <c r="AT443" t="s">
        <v>2812</v>
      </c>
      <c r="AU443" t="s">
        <v>2813</v>
      </c>
      <c r="AV443" t="s">
        <v>3802</v>
      </c>
    </row>
    <row r="444" spans="1:48" x14ac:dyDescent="0.25">
      <c r="A444" t="s">
        <v>3803</v>
      </c>
      <c r="B444">
        <v>0</v>
      </c>
      <c r="C444">
        <v>0</v>
      </c>
      <c r="D444" t="s">
        <v>3804</v>
      </c>
      <c r="E444" s="1">
        <v>44588</v>
      </c>
      <c r="F444" s="1">
        <v>44588</v>
      </c>
      <c r="G444" s="1">
        <v>44588</v>
      </c>
      <c r="H444" s="1">
        <v>44926</v>
      </c>
      <c r="I444" s="1">
        <v>44926</v>
      </c>
      <c r="L444" t="s">
        <v>319</v>
      </c>
      <c r="M444" t="s">
        <v>46</v>
      </c>
      <c r="N444">
        <v>52930965</v>
      </c>
      <c r="O444" t="s">
        <v>3805</v>
      </c>
      <c r="P444" t="s">
        <v>1411</v>
      </c>
      <c r="Q444" t="s">
        <v>3806</v>
      </c>
      <c r="R444" s="3">
        <v>6967236</v>
      </c>
      <c r="S444" s="3">
        <v>78033043</v>
      </c>
      <c r="T444" s="3">
        <v>0</v>
      </c>
      <c r="U444" s="3">
        <v>0</v>
      </c>
      <c r="V444" s="3">
        <v>78033043</v>
      </c>
      <c r="W444" s="3">
        <v>35765145</v>
      </c>
      <c r="Y444" t="s">
        <v>49</v>
      </c>
      <c r="Z444" t="s">
        <v>3807</v>
      </c>
      <c r="AA444" t="s">
        <v>515</v>
      </c>
      <c r="AB444" t="s">
        <v>595</v>
      </c>
      <c r="AC444" t="s">
        <v>51</v>
      </c>
      <c r="AF444">
        <v>79471574</v>
      </c>
      <c r="AG444" t="s">
        <v>2836</v>
      </c>
      <c r="AH444" t="s">
        <v>121</v>
      </c>
      <c r="AI444" t="s">
        <v>2783</v>
      </c>
      <c r="AJ444" t="s">
        <v>2784</v>
      </c>
      <c r="AK444" t="s">
        <v>3808</v>
      </c>
      <c r="AM444">
        <v>3811700</v>
      </c>
      <c r="AN444">
        <v>4290</v>
      </c>
      <c r="AQ444" t="s">
        <v>58</v>
      </c>
      <c r="AR444" t="s">
        <v>104</v>
      </c>
      <c r="AS444" t="s">
        <v>371</v>
      </c>
      <c r="AT444" t="s">
        <v>2812</v>
      </c>
      <c r="AU444" t="s">
        <v>2813</v>
      </c>
      <c r="AV444" t="s">
        <v>3809</v>
      </c>
    </row>
    <row r="445" spans="1:48" x14ac:dyDescent="0.25">
      <c r="A445" t="s">
        <v>3810</v>
      </c>
      <c r="B445">
        <v>0</v>
      </c>
      <c r="C445">
        <v>0</v>
      </c>
      <c r="D445" t="s">
        <v>3811</v>
      </c>
      <c r="E445" s="1">
        <v>44588</v>
      </c>
      <c r="F445" s="1">
        <v>44589</v>
      </c>
      <c r="G445" s="1">
        <v>44589</v>
      </c>
      <c r="H445" s="1">
        <v>44926</v>
      </c>
      <c r="I445" s="1">
        <v>44926</v>
      </c>
      <c r="L445" t="s">
        <v>319</v>
      </c>
      <c r="M445" t="s">
        <v>46</v>
      </c>
      <c r="N445">
        <v>1023913326</v>
      </c>
      <c r="O445" t="s">
        <v>3812</v>
      </c>
      <c r="P445" t="s">
        <v>3463</v>
      </c>
      <c r="Q445" t="s">
        <v>3813</v>
      </c>
      <c r="R445" s="3">
        <v>4600000</v>
      </c>
      <c r="S445" s="3">
        <v>51213333</v>
      </c>
      <c r="T445" s="3">
        <v>0</v>
      </c>
      <c r="U445" s="3">
        <v>0</v>
      </c>
      <c r="V445" s="3">
        <v>51213333</v>
      </c>
      <c r="W445" s="3">
        <v>23460000</v>
      </c>
      <c r="Y445" t="s">
        <v>49</v>
      </c>
      <c r="Z445" t="s">
        <v>3814</v>
      </c>
      <c r="AA445" t="s">
        <v>515</v>
      </c>
      <c r="AB445" t="s">
        <v>595</v>
      </c>
      <c r="AC445" t="s">
        <v>51</v>
      </c>
      <c r="AF445">
        <v>1013585402</v>
      </c>
      <c r="AG445" t="s">
        <v>3815</v>
      </c>
      <c r="AH445" t="s">
        <v>1350</v>
      </c>
      <c r="AI445" t="s">
        <v>2105</v>
      </c>
      <c r="AJ445" t="s">
        <v>3816</v>
      </c>
      <c r="AK445" t="s">
        <v>3817</v>
      </c>
      <c r="AM445">
        <v>3811700</v>
      </c>
      <c r="AQ445" t="s">
        <v>58</v>
      </c>
      <c r="AR445" t="s">
        <v>104</v>
      </c>
      <c r="AS445" t="s">
        <v>371</v>
      </c>
      <c r="AT445" t="s">
        <v>3818</v>
      </c>
      <c r="AU445" t="s">
        <v>3819</v>
      </c>
      <c r="AV445" t="s">
        <v>3820</v>
      </c>
    </row>
    <row r="446" spans="1:48" x14ac:dyDescent="0.25">
      <c r="A446" t="s">
        <v>3821</v>
      </c>
      <c r="B446">
        <v>0</v>
      </c>
      <c r="C446">
        <v>0</v>
      </c>
      <c r="D446" t="s">
        <v>3822</v>
      </c>
      <c r="E446" s="1">
        <v>44588</v>
      </c>
      <c r="F446" s="1">
        <v>44589</v>
      </c>
      <c r="G446" s="1">
        <v>44589</v>
      </c>
      <c r="H446" s="1">
        <v>44926</v>
      </c>
      <c r="I446" s="1">
        <v>44926</v>
      </c>
      <c r="L446" t="s">
        <v>319</v>
      </c>
      <c r="M446" t="s">
        <v>46</v>
      </c>
      <c r="N446">
        <v>80811174</v>
      </c>
      <c r="O446" t="s">
        <v>3823</v>
      </c>
      <c r="P446" t="s">
        <v>3463</v>
      </c>
      <c r="Q446" t="s">
        <v>3824</v>
      </c>
      <c r="R446" s="3">
        <v>10400000</v>
      </c>
      <c r="S446" s="3">
        <v>115786667</v>
      </c>
      <c r="T446" s="3">
        <v>0</v>
      </c>
      <c r="U446" s="3">
        <v>0</v>
      </c>
      <c r="V446" s="3">
        <v>115786667</v>
      </c>
      <c r="W446" s="3">
        <v>53040000</v>
      </c>
      <c r="Y446" t="s">
        <v>49</v>
      </c>
      <c r="Z446" t="s">
        <v>3825</v>
      </c>
      <c r="AA446" t="s">
        <v>515</v>
      </c>
      <c r="AB446" t="s">
        <v>595</v>
      </c>
      <c r="AC446" t="s">
        <v>51</v>
      </c>
      <c r="AF446">
        <v>51897639</v>
      </c>
      <c r="AG446" t="s">
        <v>2103</v>
      </c>
      <c r="AH446" t="s">
        <v>2104</v>
      </c>
      <c r="AI446" t="s">
        <v>2105</v>
      </c>
      <c r="AJ446" t="s">
        <v>3816</v>
      </c>
      <c r="AK446" t="s">
        <v>3826</v>
      </c>
      <c r="AM446">
        <v>3811700</v>
      </c>
      <c r="AQ446" t="s">
        <v>58</v>
      </c>
      <c r="AR446" t="s">
        <v>104</v>
      </c>
      <c r="AS446" t="s">
        <v>371</v>
      </c>
      <c r="AT446" t="s">
        <v>3818</v>
      </c>
      <c r="AU446" t="s">
        <v>3819</v>
      </c>
      <c r="AV446" t="s">
        <v>3827</v>
      </c>
    </row>
    <row r="447" spans="1:48" x14ac:dyDescent="0.25">
      <c r="A447" t="s">
        <v>3828</v>
      </c>
      <c r="B447">
        <v>0</v>
      </c>
      <c r="C447">
        <v>0</v>
      </c>
      <c r="D447" t="s">
        <v>3829</v>
      </c>
      <c r="E447" s="1">
        <v>44588</v>
      </c>
      <c r="F447" s="1">
        <v>44589</v>
      </c>
      <c r="G447" s="1">
        <v>44589</v>
      </c>
      <c r="H447" s="1">
        <v>44926</v>
      </c>
      <c r="I447" s="1">
        <v>44926</v>
      </c>
      <c r="L447" t="s">
        <v>319</v>
      </c>
      <c r="M447" t="s">
        <v>46</v>
      </c>
      <c r="N447">
        <v>53114153</v>
      </c>
      <c r="O447" t="s">
        <v>3830</v>
      </c>
      <c r="P447" t="s">
        <v>3463</v>
      </c>
      <c r="Q447" t="s">
        <v>3831</v>
      </c>
      <c r="R447" s="3">
        <v>4981307</v>
      </c>
      <c r="S447" s="3">
        <v>55458551</v>
      </c>
      <c r="T447" s="3">
        <v>0</v>
      </c>
      <c r="U447" s="3">
        <v>0</v>
      </c>
      <c r="V447" s="3">
        <v>55458551</v>
      </c>
      <c r="W447" s="3">
        <v>25404666</v>
      </c>
      <c r="Y447" t="s">
        <v>49</v>
      </c>
      <c r="Z447" t="s">
        <v>3832</v>
      </c>
      <c r="AA447" t="s">
        <v>515</v>
      </c>
      <c r="AB447" t="s">
        <v>595</v>
      </c>
      <c r="AC447" t="s">
        <v>51</v>
      </c>
      <c r="AF447">
        <v>51603790</v>
      </c>
      <c r="AG447" t="s">
        <v>2782</v>
      </c>
      <c r="AH447" t="s">
        <v>121</v>
      </c>
      <c r="AI447" t="s">
        <v>2783</v>
      </c>
      <c r="AJ447" t="s">
        <v>2784</v>
      </c>
      <c r="AK447" t="s">
        <v>3833</v>
      </c>
      <c r="AM447">
        <v>3811700</v>
      </c>
      <c r="AQ447" t="s">
        <v>58</v>
      </c>
      <c r="AR447" t="s">
        <v>104</v>
      </c>
      <c r="AS447" t="s">
        <v>371</v>
      </c>
      <c r="AT447" t="s">
        <v>2812</v>
      </c>
      <c r="AU447" t="s">
        <v>2813</v>
      </c>
      <c r="AV447" t="s">
        <v>3834</v>
      </c>
    </row>
    <row r="448" spans="1:48" x14ac:dyDescent="0.25">
      <c r="A448" t="s">
        <v>3835</v>
      </c>
      <c r="B448">
        <v>0</v>
      </c>
      <c r="C448">
        <v>0</v>
      </c>
      <c r="D448" t="s">
        <v>3836</v>
      </c>
      <c r="E448" s="1">
        <v>44588</v>
      </c>
      <c r="F448" s="1">
        <v>44589</v>
      </c>
      <c r="G448" s="1">
        <v>44589</v>
      </c>
      <c r="H448" s="1">
        <v>44926</v>
      </c>
      <c r="I448" s="1">
        <v>44926</v>
      </c>
      <c r="L448" t="s">
        <v>45</v>
      </c>
      <c r="M448" t="s">
        <v>46</v>
      </c>
      <c r="N448">
        <v>1074133860</v>
      </c>
      <c r="O448" t="s">
        <v>3837</v>
      </c>
      <c r="P448" t="s">
        <v>3463</v>
      </c>
      <c r="Q448" t="s">
        <v>3838</v>
      </c>
      <c r="R448" s="3">
        <v>3546956</v>
      </c>
      <c r="S448" s="3">
        <v>39489443</v>
      </c>
      <c r="T448" s="3">
        <v>0</v>
      </c>
      <c r="U448" s="3">
        <v>0</v>
      </c>
      <c r="V448" s="3">
        <v>39489443</v>
      </c>
      <c r="W448" s="3">
        <v>18089475</v>
      </c>
      <c r="Y448" t="s">
        <v>49</v>
      </c>
      <c r="Z448" t="s">
        <v>3839</v>
      </c>
      <c r="AA448" t="s">
        <v>544</v>
      </c>
      <c r="AB448" t="s">
        <v>595</v>
      </c>
      <c r="AC448" t="s">
        <v>51</v>
      </c>
      <c r="AF448">
        <v>67020057</v>
      </c>
      <c r="AG448" t="s">
        <v>152</v>
      </c>
      <c r="AH448" t="s">
        <v>153</v>
      </c>
      <c r="AI448" t="s">
        <v>154</v>
      </c>
      <c r="AJ448" t="s">
        <v>155</v>
      </c>
      <c r="AK448" t="s">
        <v>3840</v>
      </c>
      <c r="AM448">
        <v>3811700</v>
      </c>
      <c r="AQ448" t="s">
        <v>58</v>
      </c>
      <c r="AR448" t="s">
        <v>104</v>
      </c>
      <c r="AS448" t="s">
        <v>371</v>
      </c>
      <c r="AT448" t="s">
        <v>1276</v>
      </c>
      <c r="AU448" t="s">
        <v>1277</v>
      </c>
      <c r="AV448" t="s">
        <v>3841</v>
      </c>
    </row>
    <row r="449" spans="1:48" x14ac:dyDescent="0.25">
      <c r="A449" t="s">
        <v>3842</v>
      </c>
      <c r="B449">
        <v>0</v>
      </c>
      <c r="C449">
        <v>0</v>
      </c>
      <c r="D449" t="s">
        <v>2869</v>
      </c>
      <c r="E449" s="1">
        <v>44588</v>
      </c>
      <c r="F449" s="1">
        <v>44589</v>
      </c>
      <c r="G449" s="1">
        <v>44589</v>
      </c>
      <c r="H449" s="1">
        <v>44926</v>
      </c>
      <c r="I449" s="1">
        <v>44926</v>
      </c>
      <c r="L449" t="s">
        <v>319</v>
      </c>
      <c r="M449" t="s">
        <v>46</v>
      </c>
      <c r="N449">
        <v>1052400199</v>
      </c>
      <c r="O449" t="s">
        <v>3843</v>
      </c>
      <c r="P449" t="s">
        <v>3463</v>
      </c>
      <c r="Q449" t="s">
        <v>3844</v>
      </c>
      <c r="R449" s="3">
        <v>4075574</v>
      </c>
      <c r="S449" s="3">
        <v>45646429</v>
      </c>
      <c r="T449" s="3">
        <v>0</v>
      </c>
      <c r="U449" s="3">
        <v>0</v>
      </c>
      <c r="V449" s="3">
        <v>45646429</v>
      </c>
      <c r="W449" s="3">
        <v>20785427</v>
      </c>
      <c r="Y449" t="s">
        <v>49</v>
      </c>
      <c r="Z449" t="s">
        <v>3845</v>
      </c>
      <c r="AA449" t="s">
        <v>515</v>
      </c>
      <c r="AB449" t="s">
        <v>595</v>
      </c>
      <c r="AC449" t="s">
        <v>51</v>
      </c>
      <c r="AF449">
        <v>79471574</v>
      </c>
      <c r="AG449" t="s">
        <v>2836</v>
      </c>
      <c r="AH449" t="s">
        <v>121</v>
      </c>
      <c r="AI449" t="s">
        <v>2783</v>
      </c>
      <c r="AJ449" t="s">
        <v>2784</v>
      </c>
      <c r="AK449" t="s">
        <v>3846</v>
      </c>
      <c r="AL449" t="s">
        <v>3847</v>
      </c>
      <c r="AM449">
        <v>3811700</v>
      </c>
      <c r="AN449">
        <v>2298</v>
      </c>
      <c r="AQ449" t="s">
        <v>58</v>
      </c>
      <c r="AR449" t="s">
        <v>104</v>
      </c>
      <c r="AS449" t="s">
        <v>371</v>
      </c>
      <c r="AT449" t="s">
        <v>2812</v>
      </c>
      <c r="AU449" t="s">
        <v>2813</v>
      </c>
      <c r="AV449" t="s">
        <v>3848</v>
      </c>
    </row>
    <row r="450" spans="1:48" x14ac:dyDescent="0.25">
      <c r="A450" t="s">
        <v>3849</v>
      </c>
      <c r="B450">
        <v>0</v>
      </c>
      <c r="C450">
        <v>0</v>
      </c>
      <c r="D450" t="s">
        <v>3622</v>
      </c>
      <c r="E450" s="1">
        <v>44588</v>
      </c>
      <c r="F450" s="1">
        <v>44589</v>
      </c>
      <c r="G450" s="1">
        <v>44589</v>
      </c>
      <c r="H450" s="1">
        <v>44926</v>
      </c>
      <c r="I450" s="1">
        <v>44926</v>
      </c>
      <c r="L450" t="s">
        <v>319</v>
      </c>
      <c r="M450" t="s">
        <v>46</v>
      </c>
      <c r="N450">
        <v>1010214916</v>
      </c>
      <c r="O450" t="s">
        <v>3850</v>
      </c>
      <c r="P450" t="s">
        <v>3463</v>
      </c>
      <c r="Q450" t="s">
        <v>3660</v>
      </c>
      <c r="R450" s="3">
        <v>5665000</v>
      </c>
      <c r="S450" s="3">
        <v>62881500</v>
      </c>
      <c r="T450" s="3">
        <v>0</v>
      </c>
      <c r="U450" s="3">
        <v>0</v>
      </c>
      <c r="V450" s="3">
        <v>62881500</v>
      </c>
      <c r="W450" s="3">
        <v>28891500</v>
      </c>
      <c r="Y450" t="s">
        <v>49</v>
      </c>
      <c r="Z450" t="s">
        <v>3851</v>
      </c>
      <c r="AA450" t="s">
        <v>515</v>
      </c>
      <c r="AB450" t="s">
        <v>595</v>
      </c>
      <c r="AC450" t="s">
        <v>51</v>
      </c>
      <c r="AF450">
        <v>79471574</v>
      </c>
      <c r="AG450" t="s">
        <v>2836</v>
      </c>
      <c r="AH450" t="s">
        <v>121</v>
      </c>
      <c r="AI450" t="s">
        <v>2783</v>
      </c>
      <c r="AJ450" t="s">
        <v>2784</v>
      </c>
      <c r="AK450" t="s">
        <v>3852</v>
      </c>
      <c r="AL450" t="s">
        <v>3853</v>
      </c>
      <c r="AM450">
        <v>3811700</v>
      </c>
      <c r="AN450">
        <v>3233</v>
      </c>
      <c r="AQ450" t="s">
        <v>58</v>
      </c>
      <c r="AR450" t="s">
        <v>104</v>
      </c>
      <c r="AS450" t="s">
        <v>371</v>
      </c>
      <c r="AT450" t="s">
        <v>3595</v>
      </c>
      <c r="AU450" t="s">
        <v>3596</v>
      </c>
      <c r="AV450" t="s">
        <v>3854</v>
      </c>
    </row>
    <row r="451" spans="1:48" x14ac:dyDescent="0.25">
      <c r="A451" t="s">
        <v>3855</v>
      </c>
      <c r="B451">
        <v>0</v>
      </c>
      <c r="C451">
        <v>0</v>
      </c>
      <c r="D451" t="s">
        <v>3856</v>
      </c>
      <c r="E451" s="1">
        <v>44588</v>
      </c>
      <c r="F451" s="1">
        <v>44592</v>
      </c>
      <c r="G451" s="1">
        <v>44592</v>
      </c>
      <c r="H451" s="1">
        <v>44926</v>
      </c>
      <c r="I451" s="1">
        <v>44926</v>
      </c>
      <c r="L451" t="s">
        <v>319</v>
      </c>
      <c r="M451" t="s">
        <v>46</v>
      </c>
      <c r="N451">
        <v>1007342147</v>
      </c>
      <c r="O451" t="s">
        <v>3857</v>
      </c>
      <c r="P451" t="s">
        <v>2760</v>
      </c>
      <c r="Q451" t="s">
        <v>3507</v>
      </c>
      <c r="R451" s="3">
        <v>2821994</v>
      </c>
      <c r="S451" s="3">
        <v>31324133</v>
      </c>
      <c r="T451" s="3">
        <v>0</v>
      </c>
      <c r="U451" s="3">
        <v>0</v>
      </c>
      <c r="V451" s="3">
        <v>31324133</v>
      </c>
      <c r="W451" s="3">
        <v>14109970</v>
      </c>
      <c r="Y451" t="s">
        <v>49</v>
      </c>
      <c r="Z451" t="s">
        <v>3858</v>
      </c>
      <c r="AA451" t="s">
        <v>515</v>
      </c>
      <c r="AB451" t="s">
        <v>595</v>
      </c>
      <c r="AC451" t="s">
        <v>51</v>
      </c>
      <c r="AF451">
        <v>79042473</v>
      </c>
      <c r="AG451" t="s">
        <v>2851</v>
      </c>
      <c r="AH451" t="s">
        <v>3258</v>
      </c>
      <c r="AI451" t="s">
        <v>2783</v>
      </c>
      <c r="AJ451" t="s">
        <v>2784</v>
      </c>
      <c r="AK451" t="s">
        <v>3859</v>
      </c>
      <c r="AM451">
        <v>3811700</v>
      </c>
      <c r="AQ451" t="s">
        <v>58</v>
      </c>
      <c r="AR451" t="s">
        <v>104</v>
      </c>
      <c r="AS451" t="s">
        <v>371</v>
      </c>
      <c r="AT451" t="s">
        <v>3595</v>
      </c>
      <c r="AU451" t="s">
        <v>3596</v>
      </c>
      <c r="AV451" t="s">
        <v>3860</v>
      </c>
    </row>
    <row r="452" spans="1:48" x14ac:dyDescent="0.25">
      <c r="A452" t="s">
        <v>3861</v>
      </c>
      <c r="B452">
        <v>0</v>
      </c>
      <c r="C452">
        <v>0</v>
      </c>
      <c r="D452" t="s">
        <v>3789</v>
      </c>
      <c r="E452" s="1">
        <v>44589</v>
      </c>
      <c r="F452" s="1">
        <v>44592</v>
      </c>
      <c r="G452" s="1">
        <v>44592</v>
      </c>
      <c r="H452" s="1">
        <v>44926</v>
      </c>
      <c r="I452" s="1">
        <v>44926</v>
      </c>
      <c r="L452" t="s">
        <v>319</v>
      </c>
      <c r="M452" t="s">
        <v>46</v>
      </c>
      <c r="N452">
        <v>1045684197</v>
      </c>
      <c r="O452" t="s">
        <v>3862</v>
      </c>
      <c r="P452" t="s">
        <v>2760</v>
      </c>
      <c r="Q452" t="s">
        <v>3806</v>
      </c>
      <c r="R452" s="3">
        <v>6967236</v>
      </c>
      <c r="S452" s="3">
        <v>77568561</v>
      </c>
      <c r="T452" s="3">
        <v>0</v>
      </c>
      <c r="U452" s="3">
        <v>0</v>
      </c>
      <c r="V452" s="3">
        <v>77568561</v>
      </c>
      <c r="W452" s="3">
        <v>34836180</v>
      </c>
      <c r="Y452" t="s">
        <v>49</v>
      </c>
      <c r="Z452" t="s">
        <v>3863</v>
      </c>
      <c r="AA452" t="s">
        <v>515</v>
      </c>
      <c r="AB452" t="s">
        <v>595</v>
      </c>
      <c r="AC452" t="s">
        <v>51</v>
      </c>
      <c r="AF452">
        <v>79042473</v>
      </c>
      <c r="AG452" t="s">
        <v>2851</v>
      </c>
      <c r="AH452" t="s">
        <v>3258</v>
      </c>
      <c r="AI452" t="s">
        <v>2783</v>
      </c>
      <c r="AJ452" t="s">
        <v>2784</v>
      </c>
      <c r="AK452" t="s">
        <v>3864</v>
      </c>
      <c r="AL452" t="s">
        <v>3865</v>
      </c>
      <c r="AM452">
        <v>3811700</v>
      </c>
      <c r="AN452">
        <v>4280</v>
      </c>
      <c r="AQ452" t="s">
        <v>58</v>
      </c>
      <c r="AR452" t="s">
        <v>104</v>
      </c>
      <c r="AS452" t="s">
        <v>371</v>
      </c>
      <c r="AT452" t="s">
        <v>3595</v>
      </c>
      <c r="AU452" t="s">
        <v>3596</v>
      </c>
      <c r="AV452" t="s">
        <v>3866</v>
      </c>
    </row>
    <row r="453" spans="1:48" x14ac:dyDescent="0.25">
      <c r="A453" t="s">
        <v>3867</v>
      </c>
      <c r="B453">
        <v>0</v>
      </c>
      <c r="C453">
        <v>0</v>
      </c>
      <c r="D453" t="s">
        <v>3868</v>
      </c>
      <c r="E453" s="1">
        <v>44589</v>
      </c>
      <c r="F453" s="1">
        <v>44592</v>
      </c>
      <c r="G453" s="1">
        <v>44592</v>
      </c>
      <c r="H453" s="1">
        <v>44926</v>
      </c>
      <c r="I453" s="1">
        <v>44926</v>
      </c>
      <c r="L453" t="s">
        <v>45</v>
      </c>
      <c r="M453" t="s">
        <v>46</v>
      </c>
      <c r="N453">
        <v>51930067</v>
      </c>
      <c r="O453" t="s">
        <v>3869</v>
      </c>
      <c r="P453" t="s">
        <v>2760</v>
      </c>
      <c r="Q453" t="s">
        <v>3870</v>
      </c>
      <c r="R453" s="3">
        <v>12129270</v>
      </c>
      <c r="S453" s="3">
        <v>134634897</v>
      </c>
      <c r="T453" s="3">
        <v>0</v>
      </c>
      <c r="U453" s="3">
        <v>0</v>
      </c>
      <c r="V453" s="3">
        <v>134634897</v>
      </c>
      <c r="W453" s="3">
        <v>60646350</v>
      </c>
      <c r="Y453" t="s">
        <v>49</v>
      </c>
      <c r="Z453" t="s">
        <v>3871</v>
      </c>
      <c r="AA453" t="s">
        <v>515</v>
      </c>
      <c r="AB453" t="s">
        <v>595</v>
      </c>
      <c r="AC453" t="s">
        <v>51</v>
      </c>
      <c r="AF453">
        <v>52418478</v>
      </c>
      <c r="AG453" t="s">
        <v>357</v>
      </c>
      <c r="AH453" t="s">
        <v>153</v>
      </c>
      <c r="AI453" t="s">
        <v>358</v>
      </c>
      <c r="AJ453" t="s">
        <v>359</v>
      </c>
      <c r="AK453" t="s">
        <v>3872</v>
      </c>
      <c r="AM453">
        <v>3811700</v>
      </c>
      <c r="AQ453" t="s">
        <v>58</v>
      </c>
      <c r="AR453" t="s">
        <v>104</v>
      </c>
      <c r="AS453" t="s">
        <v>371</v>
      </c>
      <c r="AT453" t="s">
        <v>1010</v>
      </c>
      <c r="AU453" t="s">
        <v>1011</v>
      </c>
      <c r="AV453" t="s">
        <v>3873</v>
      </c>
    </row>
    <row r="454" spans="1:48" x14ac:dyDescent="0.25">
      <c r="A454" t="s">
        <v>3874</v>
      </c>
      <c r="B454">
        <v>0</v>
      </c>
      <c r="C454">
        <v>0</v>
      </c>
      <c r="D454" t="s">
        <v>3875</v>
      </c>
      <c r="E454" s="1">
        <v>44589</v>
      </c>
      <c r="F454" s="1">
        <v>44592</v>
      </c>
      <c r="G454" s="1">
        <v>44592</v>
      </c>
      <c r="H454" s="1">
        <v>44865</v>
      </c>
      <c r="I454" s="1">
        <v>44865</v>
      </c>
      <c r="L454" t="s">
        <v>1052</v>
      </c>
      <c r="M454" t="s">
        <v>46</v>
      </c>
      <c r="N454">
        <v>900696027</v>
      </c>
      <c r="O454" t="s">
        <v>3876</v>
      </c>
      <c r="P454" t="s">
        <v>3877</v>
      </c>
      <c r="Q454" t="s">
        <v>3878</v>
      </c>
      <c r="R454" s="3">
        <v>0</v>
      </c>
      <c r="S454" s="3">
        <v>763491213</v>
      </c>
      <c r="T454" s="3">
        <v>0</v>
      </c>
      <c r="U454" s="3">
        <v>0</v>
      </c>
      <c r="V454" s="3">
        <v>763491213</v>
      </c>
      <c r="W454" s="3">
        <v>470537751.25999999</v>
      </c>
      <c r="Y454" t="s">
        <v>49</v>
      </c>
      <c r="Z454" t="s">
        <v>3879</v>
      </c>
      <c r="AA454" t="s">
        <v>544</v>
      </c>
      <c r="AB454" t="s">
        <v>595</v>
      </c>
      <c r="AC454" t="s">
        <v>51</v>
      </c>
      <c r="AF454">
        <v>79749990</v>
      </c>
      <c r="AG454" t="s">
        <v>964</v>
      </c>
      <c r="AH454" t="s">
        <v>470</v>
      </c>
      <c r="AI454" t="s">
        <v>965</v>
      </c>
      <c r="AJ454" t="s">
        <v>1037</v>
      </c>
      <c r="AK454" t="s">
        <v>3880</v>
      </c>
      <c r="AM454">
        <v>3811700</v>
      </c>
      <c r="AQ454" t="s">
        <v>58</v>
      </c>
      <c r="AR454" t="s">
        <v>104</v>
      </c>
      <c r="AS454" t="s">
        <v>60</v>
      </c>
      <c r="AT454" t="s">
        <v>1276</v>
      </c>
      <c r="AU454" t="s">
        <v>1277</v>
      </c>
      <c r="AV454" t="s">
        <v>3881</v>
      </c>
    </row>
    <row r="455" spans="1:48" x14ac:dyDescent="0.25">
      <c r="A455" t="s">
        <v>3882</v>
      </c>
      <c r="B455">
        <v>0</v>
      </c>
      <c r="C455">
        <v>0</v>
      </c>
      <c r="D455" t="s">
        <v>3883</v>
      </c>
      <c r="E455" s="1">
        <v>44589</v>
      </c>
      <c r="F455" s="1">
        <v>44592</v>
      </c>
      <c r="G455" s="1">
        <v>44592</v>
      </c>
      <c r="H455" s="1">
        <v>44926</v>
      </c>
      <c r="I455" s="1">
        <v>44926</v>
      </c>
      <c r="L455" t="s">
        <v>45</v>
      </c>
      <c r="M455" t="s">
        <v>46</v>
      </c>
      <c r="N455">
        <v>80242481</v>
      </c>
      <c r="O455" t="s">
        <v>3884</v>
      </c>
      <c r="P455" t="s">
        <v>2760</v>
      </c>
      <c r="Q455" t="s">
        <v>3885</v>
      </c>
      <c r="R455" s="3">
        <v>19120000</v>
      </c>
      <c r="S455" s="3">
        <v>306105812</v>
      </c>
      <c r="T455" s="3">
        <v>0</v>
      </c>
      <c r="U455" s="3">
        <v>0</v>
      </c>
      <c r="V455" s="3">
        <v>306105812</v>
      </c>
      <c r="W455" s="3">
        <v>95600000</v>
      </c>
      <c r="Y455" t="s">
        <v>49</v>
      </c>
      <c r="Z455" t="s">
        <v>3886</v>
      </c>
      <c r="AA455" t="s">
        <v>515</v>
      </c>
      <c r="AB455" t="s">
        <v>595</v>
      </c>
      <c r="AC455" t="s">
        <v>51</v>
      </c>
      <c r="AF455">
        <v>1136886182</v>
      </c>
      <c r="AG455" t="s">
        <v>3887</v>
      </c>
      <c r="AH455" t="s">
        <v>121</v>
      </c>
      <c r="AI455" t="s">
        <v>1296</v>
      </c>
      <c r="AJ455" t="s">
        <v>1297</v>
      </c>
      <c r="AK455" t="s">
        <v>3888</v>
      </c>
      <c r="AM455">
        <v>3811700</v>
      </c>
      <c r="AQ455" t="s">
        <v>58</v>
      </c>
      <c r="AR455" t="s">
        <v>104</v>
      </c>
      <c r="AS455" t="s">
        <v>371</v>
      </c>
      <c r="AT455" t="s">
        <v>3889</v>
      </c>
      <c r="AU455" t="s">
        <v>3890</v>
      </c>
      <c r="AV455" t="s">
        <v>3891</v>
      </c>
    </row>
    <row r="456" spans="1:48" x14ac:dyDescent="0.25">
      <c r="A456" t="s">
        <v>3892</v>
      </c>
      <c r="B456">
        <v>0</v>
      </c>
      <c r="C456">
        <v>0</v>
      </c>
      <c r="D456" t="s">
        <v>3893</v>
      </c>
      <c r="E456" s="1">
        <v>44589</v>
      </c>
      <c r="F456" s="1">
        <v>44592</v>
      </c>
      <c r="G456" s="1">
        <v>44592</v>
      </c>
      <c r="H456" s="1">
        <v>44926</v>
      </c>
      <c r="I456" s="1">
        <v>44926</v>
      </c>
      <c r="L456" t="s">
        <v>45</v>
      </c>
      <c r="M456" t="s">
        <v>46</v>
      </c>
      <c r="N456">
        <v>1019107430</v>
      </c>
      <c r="O456" t="s">
        <v>3894</v>
      </c>
      <c r="P456" t="s">
        <v>2760</v>
      </c>
      <c r="Q456" t="s">
        <v>3895</v>
      </c>
      <c r="R456" s="3">
        <v>8800000</v>
      </c>
      <c r="S456" s="3">
        <v>97680000</v>
      </c>
      <c r="T456" s="3">
        <v>0</v>
      </c>
      <c r="U456" s="3">
        <v>0</v>
      </c>
      <c r="V456" s="3">
        <v>97680000</v>
      </c>
      <c r="W456" s="3">
        <v>44000000</v>
      </c>
      <c r="Y456" t="s">
        <v>49</v>
      </c>
      <c r="Z456" t="s">
        <v>3896</v>
      </c>
      <c r="AA456" t="s">
        <v>515</v>
      </c>
      <c r="AB456" t="s">
        <v>595</v>
      </c>
      <c r="AC456" t="s">
        <v>51</v>
      </c>
      <c r="AF456">
        <v>1136886182</v>
      </c>
      <c r="AG456" t="s">
        <v>3887</v>
      </c>
      <c r="AH456" t="s">
        <v>121</v>
      </c>
      <c r="AI456" t="s">
        <v>1296</v>
      </c>
      <c r="AJ456" t="s">
        <v>1297</v>
      </c>
      <c r="AK456" t="s">
        <v>3897</v>
      </c>
      <c r="AM456">
        <v>3811700</v>
      </c>
      <c r="AN456">
        <v>3716</v>
      </c>
      <c r="AQ456" t="s">
        <v>58</v>
      </c>
      <c r="AR456" t="s">
        <v>104</v>
      </c>
      <c r="AS456" t="s">
        <v>371</v>
      </c>
      <c r="AT456" t="s">
        <v>3889</v>
      </c>
      <c r="AU456" t="s">
        <v>3890</v>
      </c>
      <c r="AV456" t="s">
        <v>3898</v>
      </c>
    </row>
    <row r="457" spans="1:48" x14ac:dyDescent="0.25">
      <c r="A457" t="s">
        <v>3899</v>
      </c>
      <c r="B457">
        <v>1</v>
      </c>
      <c r="C457">
        <v>0</v>
      </c>
      <c r="D457" t="s">
        <v>3900</v>
      </c>
      <c r="E457" s="1">
        <v>44589</v>
      </c>
      <c r="F457" s="1">
        <v>44593</v>
      </c>
      <c r="G457" s="1">
        <v>44593</v>
      </c>
      <c r="H457" s="1">
        <v>44773</v>
      </c>
      <c r="I457" s="1">
        <v>44819</v>
      </c>
      <c r="L457" t="s">
        <v>319</v>
      </c>
      <c r="M457" t="s">
        <v>147</v>
      </c>
      <c r="N457">
        <v>1143880273</v>
      </c>
      <c r="O457" t="s">
        <v>3901</v>
      </c>
      <c r="P457" t="s">
        <v>3902</v>
      </c>
      <c r="Q457" t="s">
        <v>3903</v>
      </c>
      <c r="R457" s="3">
        <v>2548928</v>
      </c>
      <c r="S457" s="3">
        <v>15633425</v>
      </c>
      <c r="T457" s="3">
        <v>3823392</v>
      </c>
      <c r="U457" s="3">
        <v>0</v>
      </c>
      <c r="V457" s="3">
        <v>19456817</v>
      </c>
      <c r="W457" s="3">
        <v>12744640</v>
      </c>
      <c r="X457">
        <v>45</v>
      </c>
      <c r="Y457" t="s">
        <v>49</v>
      </c>
      <c r="Z457" t="s">
        <v>3904</v>
      </c>
      <c r="AA457" t="s">
        <v>515</v>
      </c>
      <c r="AB457" t="s">
        <v>781</v>
      </c>
      <c r="AC457" t="s">
        <v>51</v>
      </c>
      <c r="AF457">
        <v>98357080</v>
      </c>
      <c r="AG457" t="s">
        <v>410</v>
      </c>
      <c r="AH457" t="s">
        <v>411</v>
      </c>
      <c r="AI457" t="s">
        <v>412</v>
      </c>
      <c r="AJ457" t="s">
        <v>644</v>
      </c>
      <c r="AK457" t="s">
        <v>3905</v>
      </c>
      <c r="AM457">
        <v>3811700</v>
      </c>
      <c r="AO457" s="2">
        <v>44771</v>
      </c>
      <c r="AP457" t="s">
        <v>3906</v>
      </c>
      <c r="AQ457" t="s">
        <v>58</v>
      </c>
      <c r="AR457" t="s">
        <v>104</v>
      </c>
      <c r="AS457" t="s">
        <v>371</v>
      </c>
      <c r="AT457" t="s">
        <v>1961</v>
      </c>
      <c r="AU457" t="s">
        <v>1962</v>
      </c>
      <c r="AV457" t="s">
        <v>3907</v>
      </c>
    </row>
    <row r="458" spans="1:48" x14ac:dyDescent="0.25">
      <c r="A458" t="s">
        <v>3908</v>
      </c>
      <c r="B458">
        <v>0</v>
      </c>
      <c r="C458">
        <v>0</v>
      </c>
      <c r="D458" t="s">
        <v>3909</v>
      </c>
      <c r="E458" s="1">
        <v>44589</v>
      </c>
      <c r="F458" s="1">
        <v>44592</v>
      </c>
      <c r="G458" s="1">
        <v>44592</v>
      </c>
      <c r="H458" s="1">
        <v>44926</v>
      </c>
      <c r="I458" s="1">
        <v>44926</v>
      </c>
      <c r="L458" t="s">
        <v>45</v>
      </c>
      <c r="M458" t="s">
        <v>46</v>
      </c>
      <c r="N458">
        <v>79797053</v>
      </c>
      <c r="O458" t="s">
        <v>3910</v>
      </c>
      <c r="P458" t="s">
        <v>2760</v>
      </c>
      <c r="Q458" t="s">
        <v>3911</v>
      </c>
      <c r="R458" s="3">
        <v>24000000</v>
      </c>
      <c r="S458" s="3">
        <v>502024419</v>
      </c>
      <c r="T458" s="3">
        <v>0</v>
      </c>
      <c r="U458" s="3">
        <v>0</v>
      </c>
      <c r="V458" s="3">
        <v>502024419</v>
      </c>
      <c r="W458" s="3">
        <v>264000000</v>
      </c>
      <c r="Y458" t="s">
        <v>49</v>
      </c>
      <c r="Z458" t="s">
        <v>3912</v>
      </c>
      <c r="AA458" t="s">
        <v>515</v>
      </c>
      <c r="AB458" t="s">
        <v>595</v>
      </c>
      <c r="AC458" t="s">
        <v>51</v>
      </c>
      <c r="AF458">
        <v>1136886182</v>
      </c>
      <c r="AG458" t="s">
        <v>3887</v>
      </c>
      <c r="AH458" t="s">
        <v>121</v>
      </c>
      <c r="AI458" t="s">
        <v>1296</v>
      </c>
      <c r="AJ458" t="s">
        <v>1297</v>
      </c>
      <c r="AK458" t="s">
        <v>3913</v>
      </c>
      <c r="AM458">
        <v>3811700</v>
      </c>
      <c r="AQ458" t="s">
        <v>58</v>
      </c>
      <c r="AR458" t="s">
        <v>104</v>
      </c>
      <c r="AS458" t="s">
        <v>371</v>
      </c>
      <c r="AT458" t="s">
        <v>3889</v>
      </c>
      <c r="AU458" t="s">
        <v>3890</v>
      </c>
      <c r="AV458" t="s">
        <v>3914</v>
      </c>
    </row>
    <row r="459" spans="1:48" x14ac:dyDescent="0.25">
      <c r="A459" t="s">
        <v>3915</v>
      </c>
      <c r="B459">
        <v>0</v>
      </c>
      <c r="C459">
        <v>1</v>
      </c>
      <c r="D459" t="s">
        <v>3916</v>
      </c>
      <c r="E459" s="1">
        <v>44589</v>
      </c>
      <c r="F459" s="1">
        <v>44593</v>
      </c>
      <c r="G459" s="1">
        <v>44593</v>
      </c>
      <c r="H459" s="1">
        <v>44926</v>
      </c>
      <c r="I459" s="1">
        <v>44926</v>
      </c>
      <c r="L459" t="s">
        <v>45</v>
      </c>
      <c r="M459" t="s">
        <v>46</v>
      </c>
      <c r="N459">
        <v>1022391648</v>
      </c>
      <c r="O459" t="s">
        <v>3917</v>
      </c>
      <c r="P459" t="s">
        <v>1676</v>
      </c>
      <c r="Q459" t="s">
        <v>3918</v>
      </c>
      <c r="R459" s="3">
        <v>4305400</v>
      </c>
      <c r="S459" s="3">
        <v>48076967</v>
      </c>
      <c r="T459" s="3">
        <v>0</v>
      </c>
      <c r="U459" s="3">
        <v>0</v>
      </c>
      <c r="V459" s="3">
        <v>48076967</v>
      </c>
      <c r="W459" s="3">
        <v>20235380</v>
      </c>
      <c r="Y459" t="s">
        <v>49</v>
      </c>
      <c r="Z459" t="s">
        <v>3919</v>
      </c>
      <c r="AA459" t="s">
        <v>515</v>
      </c>
      <c r="AB459" t="s">
        <v>595</v>
      </c>
      <c r="AC459" t="s">
        <v>51</v>
      </c>
      <c r="AF459">
        <v>93389678</v>
      </c>
      <c r="AG459" t="s">
        <v>3920</v>
      </c>
      <c r="AH459" t="s">
        <v>240</v>
      </c>
      <c r="AI459" t="s">
        <v>3921</v>
      </c>
      <c r="AJ459" t="s">
        <v>862</v>
      </c>
      <c r="AK459" t="s">
        <v>3922</v>
      </c>
      <c r="AL459" t="s">
        <v>3923</v>
      </c>
      <c r="AM459">
        <v>3811700</v>
      </c>
      <c r="AP459" t="s">
        <v>3924</v>
      </c>
      <c r="AQ459" t="s">
        <v>58</v>
      </c>
      <c r="AR459" t="s">
        <v>104</v>
      </c>
      <c r="AS459" t="s">
        <v>371</v>
      </c>
      <c r="AT459" t="s">
        <v>1010</v>
      </c>
      <c r="AU459" t="s">
        <v>1011</v>
      </c>
      <c r="AV459" t="s">
        <v>3925</v>
      </c>
    </row>
    <row r="460" spans="1:48" x14ac:dyDescent="0.25">
      <c r="A460" t="s">
        <v>3926</v>
      </c>
      <c r="B460">
        <v>0</v>
      </c>
      <c r="C460">
        <v>0</v>
      </c>
      <c r="D460" t="s">
        <v>3883</v>
      </c>
      <c r="E460" s="1">
        <v>44589</v>
      </c>
      <c r="F460" s="1">
        <v>44592</v>
      </c>
      <c r="G460" s="1">
        <v>44592</v>
      </c>
      <c r="H460" s="1">
        <v>44926</v>
      </c>
      <c r="I460" s="1">
        <v>44926</v>
      </c>
      <c r="L460" t="s">
        <v>45</v>
      </c>
      <c r="M460" t="s">
        <v>46</v>
      </c>
      <c r="N460">
        <v>1013644436</v>
      </c>
      <c r="O460" t="s">
        <v>3927</v>
      </c>
      <c r="P460" t="s">
        <v>2760</v>
      </c>
      <c r="Q460" t="s">
        <v>3928</v>
      </c>
      <c r="R460" s="3">
        <v>8800000</v>
      </c>
      <c r="S460" s="3">
        <v>97680000</v>
      </c>
      <c r="T460" s="3">
        <v>0</v>
      </c>
      <c r="U460" s="3">
        <v>0</v>
      </c>
      <c r="V460" s="3">
        <v>97680000</v>
      </c>
      <c r="W460" s="3">
        <v>44000000</v>
      </c>
      <c r="Y460" t="s">
        <v>49</v>
      </c>
      <c r="Z460" t="s">
        <v>3929</v>
      </c>
      <c r="AA460" t="s">
        <v>515</v>
      </c>
      <c r="AB460" t="s">
        <v>595</v>
      </c>
      <c r="AC460" t="s">
        <v>51</v>
      </c>
      <c r="AF460">
        <v>1136886182</v>
      </c>
      <c r="AG460" t="s">
        <v>3887</v>
      </c>
      <c r="AH460" t="s">
        <v>121</v>
      </c>
      <c r="AI460" t="s">
        <v>1296</v>
      </c>
      <c r="AJ460" t="s">
        <v>1297</v>
      </c>
      <c r="AK460" t="s">
        <v>3930</v>
      </c>
      <c r="AL460" t="s">
        <v>3931</v>
      </c>
      <c r="AM460">
        <v>3811700</v>
      </c>
      <c r="AN460">
        <v>2213</v>
      </c>
      <c r="AQ460" t="s">
        <v>58</v>
      </c>
      <c r="AR460" t="s">
        <v>104</v>
      </c>
      <c r="AS460" t="s">
        <v>371</v>
      </c>
      <c r="AT460" t="s">
        <v>3889</v>
      </c>
      <c r="AU460" t="s">
        <v>3890</v>
      </c>
      <c r="AV460" t="s">
        <v>3932</v>
      </c>
    </row>
    <row r="461" spans="1:48" x14ac:dyDescent="0.25">
      <c r="A461" t="s">
        <v>3933</v>
      </c>
      <c r="B461">
        <v>0</v>
      </c>
      <c r="C461">
        <v>0</v>
      </c>
      <c r="D461" t="s">
        <v>3883</v>
      </c>
      <c r="E461" s="1">
        <v>44589</v>
      </c>
      <c r="F461" s="1">
        <v>44592</v>
      </c>
      <c r="G461" s="1">
        <v>44592</v>
      </c>
      <c r="H461" s="1">
        <v>44926</v>
      </c>
      <c r="I461" s="1">
        <v>44926</v>
      </c>
      <c r="L461" t="s">
        <v>45</v>
      </c>
      <c r="M461" t="s">
        <v>46</v>
      </c>
      <c r="N461">
        <v>1030634707</v>
      </c>
      <c r="O461" t="s">
        <v>3934</v>
      </c>
      <c r="P461" t="s">
        <v>2760</v>
      </c>
      <c r="Q461" t="s">
        <v>3895</v>
      </c>
      <c r="R461" s="3">
        <v>8800000</v>
      </c>
      <c r="S461" s="3">
        <v>97680000</v>
      </c>
      <c r="T461" s="3">
        <v>0</v>
      </c>
      <c r="U461" s="3">
        <v>0</v>
      </c>
      <c r="V461" s="3">
        <v>97680000</v>
      </c>
      <c r="W461" s="3">
        <v>44000000</v>
      </c>
      <c r="Y461" t="s">
        <v>49</v>
      </c>
      <c r="Z461" t="s">
        <v>3935</v>
      </c>
      <c r="AA461" t="s">
        <v>515</v>
      </c>
      <c r="AB461" t="s">
        <v>595</v>
      </c>
      <c r="AC461" t="s">
        <v>51</v>
      </c>
      <c r="AF461">
        <v>1136886182</v>
      </c>
      <c r="AG461" t="s">
        <v>3887</v>
      </c>
      <c r="AH461" t="s">
        <v>121</v>
      </c>
      <c r="AI461" t="s">
        <v>1296</v>
      </c>
      <c r="AJ461" t="s">
        <v>1297</v>
      </c>
      <c r="AK461" t="s">
        <v>3936</v>
      </c>
      <c r="AM461">
        <v>3811700</v>
      </c>
      <c r="AQ461" t="s">
        <v>58</v>
      </c>
      <c r="AR461" t="s">
        <v>104</v>
      </c>
      <c r="AS461" t="s">
        <v>371</v>
      </c>
      <c r="AT461" t="s">
        <v>3889</v>
      </c>
      <c r="AU461" t="s">
        <v>3890</v>
      </c>
      <c r="AV461" t="s">
        <v>3937</v>
      </c>
    </row>
    <row r="462" spans="1:48" x14ac:dyDescent="0.25">
      <c r="A462" t="s">
        <v>3938</v>
      </c>
      <c r="B462">
        <v>0</v>
      </c>
      <c r="C462">
        <v>0</v>
      </c>
      <c r="D462" t="s">
        <v>3883</v>
      </c>
      <c r="E462" s="1">
        <v>44589</v>
      </c>
      <c r="F462" s="1">
        <v>44592</v>
      </c>
      <c r="G462" s="1">
        <v>44592</v>
      </c>
      <c r="H462" s="1">
        <v>44926</v>
      </c>
      <c r="I462" s="1">
        <v>44926</v>
      </c>
      <c r="L462" t="s">
        <v>45</v>
      </c>
      <c r="M462" t="s">
        <v>46</v>
      </c>
      <c r="N462">
        <v>1020790541</v>
      </c>
      <c r="O462" t="s">
        <v>3939</v>
      </c>
      <c r="P462" t="s">
        <v>2760</v>
      </c>
      <c r="Q462" t="s">
        <v>3940</v>
      </c>
      <c r="R462" s="3">
        <v>8800000</v>
      </c>
      <c r="S462" s="3">
        <v>97680000</v>
      </c>
      <c r="T462" s="3">
        <v>0</v>
      </c>
      <c r="U462" s="3">
        <v>0</v>
      </c>
      <c r="V462" s="3">
        <v>97680000</v>
      </c>
      <c r="W462" s="3">
        <v>44000000</v>
      </c>
      <c r="Y462" t="s">
        <v>49</v>
      </c>
      <c r="Z462" t="s">
        <v>3935</v>
      </c>
      <c r="AA462" t="s">
        <v>515</v>
      </c>
      <c r="AB462" t="s">
        <v>595</v>
      </c>
      <c r="AC462" t="s">
        <v>51</v>
      </c>
      <c r="AF462">
        <v>1026280758</v>
      </c>
      <c r="AG462" t="s">
        <v>3941</v>
      </c>
      <c r="AH462" t="s">
        <v>3942</v>
      </c>
      <c r="AI462" t="s">
        <v>3006</v>
      </c>
      <c r="AJ462" t="s">
        <v>1297</v>
      </c>
      <c r="AK462" t="s">
        <v>3943</v>
      </c>
      <c r="AM462">
        <v>3811700</v>
      </c>
      <c r="AQ462" t="s">
        <v>58</v>
      </c>
      <c r="AR462" t="s">
        <v>104</v>
      </c>
      <c r="AS462" t="s">
        <v>371</v>
      </c>
      <c r="AT462" t="s">
        <v>3889</v>
      </c>
      <c r="AU462" t="s">
        <v>3890</v>
      </c>
      <c r="AV462" t="s">
        <v>3937</v>
      </c>
    </row>
    <row r="463" spans="1:48" x14ac:dyDescent="0.25">
      <c r="A463" t="s">
        <v>3944</v>
      </c>
      <c r="B463">
        <v>0</v>
      </c>
      <c r="C463">
        <v>0</v>
      </c>
      <c r="D463" t="s">
        <v>3883</v>
      </c>
      <c r="E463" s="1">
        <v>44589</v>
      </c>
      <c r="F463" s="1">
        <v>44592</v>
      </c>
      <c r="G463" s="1">
        <v>44592</v>
      </c>
      <c r="H463" s="1">
        <v>44926</v>
      </c>
      <c r="I463" s="1">
        <v>44926</v>
      </c>
      <c r="L463" t="s">
        <v>45</v>
      </c>
      <c r="M463" t="s">
        <v>46</v>
      </c>
      <c r="N463">
        <v>1032359065</v>
      </c>
      <c r="O463" t="s">
        <v>3945</v>
      </c>
      <c r="P463" t="s">
        <v>2760</v>
      </c>
      <c r="Q463" t="s">
        <v>3946</v>
      </c>
      <c r="R463" s="3">
        <v>19120000</v>
      </c>
      <c r="S463" s="3">
        <v>274730430</v>
      </c>
      <c r="T463" s="3">
        <v>0</v>
      </c>
      <c r="U463" s="3">
        <v>0</v>
      </c>
      <c r="V463" s="3">
        <v>274730430</v>
      </c>
      <c r="W463" s="3">
        <v>116432810</v>
      </c>
      <c r="Y463" t="s">
        <v>49</v>
      </c>
      <c r="Z463" t="s">
        <v>3947</v>
      </c>
      <c r="AA463" t="s">
        <v>515</v>
      </c>
      <c r="AB463" t="s">
        <v>595</v>
      </c>
      <c r="AC463" t="s">
        <v>51</v>
      </c>
      <c r="AF463">
        <v>1136886182</v>
      </c>
      <c r="AG463" t="s">
        <v>3887</v>
      </c>
      <c r="AH463" t="s">
        <v>121</v>
      </c>
      <c r="AI463" t="s">
        <v>1296</v>
      </c>
      <c r="AJ463" t="s">
        <v>1297</v>
      </c>
      <c r="AK463" t="s">
        <v>3948</v>
      </c>
      <c r="AM463">
        <v>3811700</v>
      </c>
      <c r="AQ463" t="s">
        <v>58</v>
      </c>
      <c r="AR463" t="s">
        <v>104</v>
      </c>
      <c r="AS463" t="s">
        <v>371</v>
      </c>
      <c r="AT463" t="s">
        <v>3889</v>
      </c>
      <c r="AU463" t="s">
        <v>3890</v>
      </c>
      <c r="AV463" t="s">
        <v>3949</v>
      </c>
    </row>
    <row r="464" spans="1:48" x14ac:dyDescent="0.25">
      <c r="A464" t="s">
        <v>3950</v>
      </c>
      <c r="B464">
        <v>0</v>
      </c>
      <c r="C464">
        <v>0</v>
      </c>
      <c r="D464" t="s">
        <v>3951</v>
      </c>
      <c r="E464" s="1">
        <v>44643</v>
      </c>
      <c r="F464" s="1">
        <v>44644</v>
      </c>
      <c r="G464" s="1">
        <v>44644</v>
      </c>
      <c r="H464" s="1">
        <v>44926</v>
      </c>
      <c r="I464" s="1">
        <v>44926</v>
      </c>
      <c r="L464" t="s">
        <v>45</v>
      </c>
      <c r="M464" t="s">
        <v>46</v>
      </c>
      <c r="N464">
        <v>800193221</v>
      </c>
      <c r="O464" t="s">
        <v>3952</v>
      </c>
      <c r="P464" t="s">
        <v>3953</v>
      </c>
      <c r="Q464" t="s">
        <v>3954</v>
      </c>
      <c r="R464" s="3">
        <v>0</v>
      </c>
      <c r="S464" s="3">
        <v>743312253</v>
      </c>
      <c r="T464" s="3">
        <v>0</v>
      </c>
      <c r="U464" s="3">
        <v>0</v>
      </c>
      <c r="V464" s="3">
        <v>743312253</v>
      </c>
      <c r="W464" s="3">
        <v>139720732</v>
      </c>
      <c r="Y464" t="s">
        <v>49</v>
      </c>
      <c r="Z464" t="s">
        <v>3955</v>
      </c>
      <c r="AA464" t="s">
        <v>515</v>
      </c>
      <c r="AB464" t="s">
        <v>545</v>
      </c>
      <c r="AC464" t="s">
        <v>51</v>
      </c>
      <c r="AF464">
        <v>67020057</v>
      </c>
      <c r="AG464" t="s">
        <v>152</v>
      </c>
      <c r="AH464" t="s">
        <v>153</v>
      </c>
      <c r="AI464" t="s">
        <v>154</v>
      </c>
      <c r="AJ464" t="s">
        <v>453</v>
      </c>
      <c r="AK464" t="s">
        <v>3956</v>
      </c>
      <c r="AM464">
        <v>3811700</v>
      </c>
      <c r="AQ464" t="s">
        <v>550</v>
      </c>
      <c r="AR464" t="s">
        <v>104</v>
      </c>
      <c r="AS464" t="s">
        <v>60</v>
      </c>
      <c r="AT464" t="s">
        <v>3957</v>
      </c>
      <c r="AU464" t="s">
        <v>3958</v>
      </c>
      <c r="AV464" t="s">
        <v>3959</v>
      </c>
    </row>
    <row r="465" spans="1:48" x14ac:dyDescent="0.25">
      <c r="A465" t="s">
        <v>3960</v>
      </c>
      <c r="B465">
        <v>0</v>
      </c>
      <c r="C465">
        <v>0</v>
      </c>
      <c r="D465" t="s">
        <v>3961</v>
      </c>
      <c r="E465" s="1">
        <v>44658</v>
      </c>
      <c r="F465" s="1">
        <v>44676</v>
      </c>
      <c r="G465" s="1">
        <v>44676</v>
      </c>
      <c r="H465" s="1">
        <v>44926</v>
      </c>
      <c r="I465" s="1">
        <v>44926</v>
      </c>
      <c r="L465" t="s">
        <v>45</v>
      </c>
      <c r="M465" t="s">
        <v>46</v>
      </c>
      <c r="N465">
        <v>830033206</v>
      </c>
      <c r="O465" t="s">
        <v>3962</v>
      </c>
      <c r="P465" t="s">
        <v>3963</v>
      </c>
      <c r="Q465" t="s">
        <v>3964</v>
      </c>
      <c r="R465" s="3">
        <v>0</v>
      </c>
      <c r="S465" s="3">
        <v>34551288</v>
      </c>
      <c r="T465" s="3">
        <v>0</v>
      </c>
      <c r="U465" s="3">
        <v>0</v>
      </c>
      <c r="V465" s="3">
        <v>34551288</v>
      </c>
      <c r="Y465" t="s">
        <v>49</v>
      </c>
      <c r="Z465" t="s">
        <v>3965</v>
      </c>
      <c r="AA465" t="s">
        <v>515</v>
      </c>
      <c r="AB465" t="s">
        <v>545</v>
      </c>
      <c r="AC465" t="s">
        <v>51</v>
      </c>
      <c r="AF465">
        <v>80550547</v>
      </c>
      <c r="AG465" t="s">
        <v>226</v>
      </c>
      <c r="AH465" t="s">
        <v>227</v>
      </c>
      <c r="AI465" t="s">
        <v>228</v>
      </c>
      <c r="AJ465" t="s">
        <v>453</v>
      </c>
      <c r="AK465" t="s">
        <v>3966</v>
      </c>
      <c r="AM465">
        <v>3811700</v>
      </c>
      <c r="AQ465" t="s">
        <v>611</v>
      </c>
      <c r="AR465" t="s">
        <v>104</v>
      </c>
      <c r="AS465" t="s">
        <v>60</v>
      </c>
      <c r="AT465" t="s">
        <v>3967</v>
      </c>
      <c r="AU465" t="s">
        <v>3968</v>
      </c>
      <c r="AV465" t="s">
        <v>3969</v>
      </c>
    </row>
    <row r="466" spans="1:48" x14ac:dyDescent="0.25">
      <c r="A466" t="s">
        <v>3970</v>
      </c>
      <c r="B466">
        <v>0</v>
      </c>
      <c r="C466">
        <v>0</v>
      </c>
      <c r="D466" t="s">
        <v>3971</v>
      </c>
      <c r="E466" s="1">
        <v>44663</v>
      </c>
      <c r="F466" s="1">
        <v>44672</v>
      </c>
      <c r="G466" s="1">
        <v>44672</v>
      </c>
      <c r="H466" s="1">
        <v>44910</v>
      </c>
      <c r="I466" s="1">
        <v>44910</v>
      </c>
      <c r="L466" t="s">
        <v>45</v>
      </c>
      <c r="M466" t="s">
        <v>46</v>
      </c>
      <c r="N466">
        <v>830117370</v>
      </c>
      <c r="O466" t="s">
        <v>3972</v>
      </c>
      <c r="P466" t="s">
        <v>3973</v>
      </c>
      <c r="Q466" t="s">
        <v>3974</v>
      </c>
      <c r="R466" s="3">
        <v>0</v>
      </c>
      <c r="S466" s="3">
        <v>11429950</v>
      </c>
      <c r="T466" s="3">
        <v>0</v>
      </c>
      <c r="U466" s="3">
        <v>0</v>
      </c>
      <c r="V466" s="3">
        <v>11429950</v>
      </c>
      <c r="Y466" t="s">
        <v>49</v>
      </c>
      <c r="Z466" t="s">
        <v>3975</v>
      </c>
      <c r="AA466" t="s">
        <v>515</v>
      </c>
      <c r="AB466" t="s">
        <v>516</v>
      </c>
      <c r="AC466" t="s">
        <v>51</v>
      </c>
      <c r="AF466">
        <v>11189505</v>
      </c>
      <c r="AG466" t="s">
        <v>239</v>
      </c>
      <c r="AH466" t="s">
        <v>240</v>
      </c>
      <c r="AI466" t="s">
        <v>241</v>
      </c>
      <c r="AJ466" t="s">
        <v>546</v>
      </c>
      <c r="AK466" t="s">
        <v>3976</v>
      </c>
      <c r="AM466">
        <v>3811700</v>
      </c>
      <c r="AQ466" t="s">
        <v>611</v>
      </c>
      <c r="AR466" t="s">
        <v>104</v>
      </c>
      <c r="AS466" t="s">
        <v>60</v>
      </c>
      <c r="AT466" t="s">
        <v>946</v>
      </c>
      <c r="AU466" t="s">
        <v>947</v>
      </c>
      <c r="AV466" t="s">
        <v>3977</v>
      </c>
    </row>
    <row r="467" spans="1:48" x14ac:dyDescent="0.25">
      <c r="A467" t="s">
        <v>3978</v>
      </c>
      <c r="B467">
        <v>0</v>
      </c>
      <c r="C467">
        <v>0</v>
      </c>
      <c r="D467" t="s">
        <v>3979</v>
      </c>
      <c r="E467" s="1">
        <v>44664</v>
      </c>
      <c r="F467" s="1">
        <v>44679</v>
      </c>
      <c r="G467" s="1">
        <v>44679</v>
      </c>
      <c r="H467" s="1">
        <v>44865</v>
      </c>
      <c r="I467" s="1">
        <v>44865</v>
      </c>
      <c r="L467" t="s">
        <v>45</v>
      </c>
      <c r="M467" t="s">
        <v>46</v>
      </c>
      <c r="N467">
        <v>900152368</v>
      </c>
      <c r="O467" t="s">
        <v>743</v>
      </c>
      <c r="P467" t="s">
        <v>3980</v>
      </c>
      <c r="Q467" t="s">
        <v>3981</v>
      </c>
      <c r="R467" s="3">
        <v>0</v>
      </c>
      <c r="S467" s="3">
        <v>26263649</v>
      </c>
      <c r="T467" s="3">
        <v>0</v>
      </c>
      <c r="U467" s="3">
        <v>0</v>
      </c>
      <c r="V467" s="3">
        <v>26263649</v>
      </c>
      <c r="Y467" t="s">
        <v>49</v>
      </c>
      <c r="Z467" t="s">
        <v>3982</v>
      </c>
      <c r="AA467" t="s">
        <v>515</v>
      </c>
      <c r="AB467" t="s">
        <v>516</v>
      </c>
      <c r="AC467" t="s">
        <v>51</v>
      </c>
      <c r="AF467">
        <v>1016044247</v>
      </c>
      <c r="AG467" t="s">
        <v>746</v>
      </c>
      <c r="AH467" t="s">
        <v>257</v>
      </c>
      <c r="AI467" t="s">
        <v>241</v>
      </c>
      <c r="AJ467" t="s">
        <v>546</v>
      </c>
      <c r="AK467" t="s">
        <v>747</v>
      </c>
      <c r="AM467">
        <v>3811700</v>
      </c>
      <c r="AQ467" t="s">
        <v>611</v>
      </c>
      <c r="AR467" t="s">
        <v>104</v>
      </c>
      <c r="AS467" t="s">
        <v>60</v>
      </c>
      <c r="AT467" t="s">
        <v>1059</v>
      </c>
      <c r="AU467" t="s">
        <v>1060</v>
      </c>
      <c r="AV467" t="s">
        <v>3983</v>
      </c>
    </row>
    <row r="468" spans="1:48" x14ac:dyDescent="0.25">
      <c r="A468" t="s">
        <v>3984</v>
      </c>
      <c r="B468">
        <v>0</v>
      </c>
      <c r="C468">
        <v>0</v>
      </c>
      <c r="D468" t="s">
        <v>3985</v>
      </c>
      <c r="E468" s="1">
        <v>44679</v>
      </c>
      <c r="F468" s="1">
        <v>44687</v>
      </c>
      <c r="G468" s="1">
        <v>44687</v>
      </c>
      <c r="H468" s="1">
        <v>44910</v>
      </c>
      <c r="I468" s="1">
        <v>44910</v>
      </c>
      <c r="L468" t="s">
        <v>45</v>
      </c>
      <c r="M468" t="s">
        <v>46</v>
      </c>
      <c r="N468">
        <v>800015583</v>
      </c>
      <c r="O468" t="s">
        <v>3986</v>
      </c>
      <c r="P468" t="s">
        <v>2233</v>
      </c>
      <c r="Q468" t="s">
        <v>3987</v>
      </c>
      <c r="R468" s="3">
        <v>0</v>
      </c>
      <c r="S468" s="3">
        <v>12311964</v>
      </c>
      <c r="T468" s="3">
        <v>0</v>
      </c>
      <c r="U468" s="3">
        <v>0</v>
      </c>
      <c r="V468" s="3">
        <v>12311964</v>
      </c>
      <c r="Y468" t="s">
        <v>49</v>
      </c>
      <c r="Z468" t="s">
        <v>3988</v>
      </c>
      <c r="AA468" t="s">
        <v>515</v>
      </c>
      <c r="AB468" t="s">
        <v>516</v>
      </c>
      <c r="AC468" t="s">
        <v>51</v>
      </c>
      <c r="AF468">
        <v>79358551</v>
      </c>
      <c r="AG468" t="s">
        <v>630</v>
      </c>
      <c r="AH468" t="s">
        <v>631</v>
      </c>
      <c r="AI468" t="s">
        <v>632</v>
      </c>
      <c r="AJ468" t="s">
        <v>621</v>
      </c>
      <c r="AK468" t="s">
        <v>3989</v>
      </c>
      <c r="AM468">
        <v>3811700</v>
      </c>
      <c r="AQ468" t="s">
        <v>611</v>
      </c>
      <c r="AR468" t="s">
        <v>104</v>
      </c>
      <c r="AS468" t="s">
        <v>60</v>
      </c>
      <c r="AT468" t="s">
        <v>946</v>
      </c>
      <c r="AU468" t="s">
        <v>947</v>
      </c>
      <c r="AV468" t="s">
        <v>3990</v>
      </c>
    </row>
    <row r="469" spans="1:48" x14ac:dyDescent="0.25">
      <c r="A469" t="s">
        <v>3991</v>
      </c>
      <c r="B469">
        <v>0</v>
      </c>
      <c r="C469">
        <v>0</v>
      </c>
      <c r="D469" t="s">
        <v>3992</v>
      </c>
      <c r="E469" s="1">
        <v>44686</v>
      </c>
      <c r="F469" s="1">
        <v>44698</v>
      </c>
      <c r="G469" s="1">
        <v>44698</v>
      </c>
      <c r="H469" s="1">
        <v>44926</v>
      </c>
      <c r="I469" s="1">
        <v>44926</v>
      </c>
      <c r="L469" t="s">
        <v>45</v>
      </c>
      <c r="M469" t="s">
        <v>46</v>
      </c>
      <c r="N469">
        <v>901141352</v>
      </c>
      <c r="O469" t="s">
        <v>3993</v>
      </c>
      <c r="P469" t="s">
        <v>2191</v>
      </c>
      <c r="Q469" t="s">
        <v>3994</v>
      </c>
      <c r="R469" s="3">
        <v>0</v>
      </c>
      <c r="S469" s="3">
        <v>70560000</v>
      </c>
      <c r="T469" s="3">
        <v>0</v>
      </c>
      <c r="U469" s="3">
        <v>0</v>
      </c>
      <c r="V469" s="3">
        <v>70560000</v>
      </c>
      <c r="W469" s="3">
        <v>28224000</v>
      </c>
      <c r="Y469" t="s">
        <v>49</v>
      </c>
      <c r="Z469" t="s">
        <v>3995</v>
      </c>
      <c r="AA469" t="s">
        <v>515</v>
      </c>
      <c r="AB469" t="s">
        <v>516</v>
      </c>
      <c r="AC469" t="s">
        <v>51</v>
      </c>
      <c r="AF469">
        <v>79358551</v>
      </c>
      <c r="AG469" t="s">
        <v>630</v>
      </c>
      <c r="AH469" t="s">
        <v>631</v>
      </c>
      <c r="AI469" t="s">
        <v>632</v>
      </c>
      <c r="AJ469" t="s">
        <v>621</v>
      </c>
      <c r="AK469" t="s">
        <v>3996</v>
      </c>
      <c r="AM469">
        <v>3811700</v>
      </c>
      <c r="AQ469" t="s">
        <v>611</v>
      </c>
      <c r="AR469" t="s">
        <v>104</v>
      </c>
      <c r="AS469" t="s">
        <v>60</v>
      </c>
      <c r="AT469" t="s">
        <v>946</v>
      </c>
      <c r="AU469" t="s">
        <v>947</v>
      </c>
      <c r="AV469" t="s">
        <v>3997</v>
      </c>
    </row>
    <row r="470" spans="1:48" x14ac:dyDescent="0.25">
      <c r="A470" t="s">
        <v>3998</v>
      </c>
      <c r="B470">
        <v>0</v>
      </c>
      <c r="C470">
        <v>0</v>
      </c>
      <c r="D470" t="s">
        <v>3999</v>
      </c>
      <c r="E470" s="1">
        <v>44726</v>
      </c>
      <c r="F470" s="1">
        <v>44742</v>
      </c>
      <c r="G470" s="1">
        <v>44742</v>
      </c>
      <c r="H470" s="1">
        <v>45106</v>
      </c>
      <c r="I470" s="1">
        <v>45106</v>
      </c>
      <c r="L470" t="s">
        <v>45</v>
      </c>
      <c r="M470" t="s">
        <v>46</v>
      </c>
      <c r="N470">
        <v>860076580</v>
      </c>
      <c r="O470" t="s">
        <v>4000</v>
      </c>
      <c r="P470" t="s">
        <v>868</v>
      </c>
      <c r="Q470" t="s">
        <v>4001</v>
      </c>
      <c r="R470" s="3">
        <v>0</v>
      </c>
      <c r="S470" s="3">
        <v>241802500</v>
      </c>
      <c r="T470" s="3">
        <v>0</v>
      </c>
      <c r="U470" s="3">
        <v>0</v>
      </c>
      <c r="V470" s="3">
        <v>241802500</v>
      </c>
      <c r="Y470" t="s">
        <v>49</v>
      </c>
      <c r="Z470" t="s">
        <v>4002</v>
      </c>
      <c r="AA470" t="s">
        <v>515</v>
      </c>
      <c r="AB470" t="s">
        <v>595</v>
      </c>
      <c r="AC470" t="s">
        <v>51</v>
      </c>
      <c r="AF470">
        <v>79749990</v>
      </c>
      <c r="AG470" t="s">
        <v>964</v>
      </c>
      <c r="AH470" t="s">
        <v>470</v>
      </c>
      <c r="AI470" t="s">
        <v>965</v>
      </c>
      <c r="AJ470" t="s">
        <v>1037</v>
      </c>
      <c r="AK470" t="s">
        <v>4003</v>
      </c>
      <c r="AM470">
        <v>3811700</v>
      </c>
      <c r="AQ470" t="s">
        <v>550</v>
      </c>
      <c r="AR470" t="s">
        <v>104</v>
      </c>
      <c r="AS470" t="s">
        <v>60</v>
      </c>
      <c r="AT470" t="s">
        <v>946</v>
      </c>
      <c r="AU470" t="s">
        <v>947</v>
      </c>
      <c r="AV470" t="s">
        <v>4004</v>
      </c>
    </row>
    <row r="471" spans="1:48" x14ac:dyDescent="0.25">
      <c r="A471" t="s">
        <v>4005</v>
      </c>
      <c r="B471">
        <v>0</v>
      </c>
      <c r="C471">
        <v>0</v>
      </c>
      <c r="D471" t="s">
        <v>4006</v>
      </c>
      <c r="E471" s="1">
        <v>44726</v>
      </c>
      <c r="F471" s="1">
        <v>44742</v>
      </c>
      <c r="G471" s="1">
        <v>44742</v>
      </c>
      <c r="H471" s="1">
        <v>45106</v>
      </c>
      <c r="I471" s="1">
        <v>45106</v>
      </c>
      <c r="L471" t="s">
        <v>45</v>
      </c>
      <c r="M471" t="s">
        <v>46</v>
      </c>
      <c r="N471">
        <v>900529191</v>
      </c>
      <c r="O471" t="s">
        <v>4007</v>
      </c>
      <c r="P471" t="s">
        <v>868</v>
      </c>
      <c r="Q471" t="s">
        <v>4008</v>
      </c>
      <c r="R471" s="3">
        <v>0</v>
      </c>
      <c r="S471" s="3">
        <v>15690000</v>
      </c>
      <c r="T471" s="3">
        <v>0</v>
      </c>
      <c r="U471" s="3">
        <v>0</v>
      </c>
      <c r="V471" s="3">
        <v>15690000</v>
      </c>
      <c r="Y471" t="s">
        <v>49</v>
      </c>
      <c r="Z471" t="s">
        <v>4009</v>
      </c>
      <c r="AA471" t="s">
        <v>515</v>
      </c>
      <c r="AB471" t="s">
        <v>516</v>
      </c>
      <c r="AC471" t="s">
        <v>51</v>
      </c>
      <c r="AF471">
        <v>79358551</v>
      </c>
      <c r="AG471" t="s">
        <v>630</v>
      </c>
      <c r="AH471" t="s">
        <v>631</v>
      </c>
      <c r="AI471" t="s">
        <v>632</v>
      </c>
      <c r="AJ471" t="s">
        <v>621</v>
      </c>
      <c r="AK471" t="s">
        <v>4010</v>
      </c>
      <c r="AM471">
        <v>3811700</v>
      </c>
      <c r="AQ471" t="s">
        <v>611</v>
      </c>
      <c r="AR471" t="s">
        <v>104</v>
      </c>
      <c r="AS471" t="s">
        <v>60</v>
      </c>
      <c r="AT471" t="s">
        <v>946</v>
      </c>
      <c r="AU471" t="s">
        <v>947</v>
      </c>
      <c r="AV471" t="s">
        <v>4011</v>
      </c>
    </row>
    <row r="472" spans="1:48" x14ac:dyDescent="0.25">
      <c r="A472" t="s">
        <v>4012</v>
      </c>
      <c r="B472">
        <v>0</v>
      </c>
      <c r="C472">
        <v>0</v>
      </c>
      <c r="D472" t="s">
        <v>4013</v>
      </c>
      <c r="E472" s="1">
        <v>44748</v>
      </c>
      <c r="F472" s="1">
        <v>44756</v>
      </c>
      <c r="G472" s="1">
        <v>44756</v>
      </c>
      <c r="H472" s="1">
        <v>44925</v>
      </c>
      <c r="I472" s="1">
        <v>44925</v>
      </c>
      <c r="L472" t="s">
        <v>45</v>
      </c>
      <c r="M472" t="s">
        <v>46</v>
      </c>
      <c r="N472">
        <v>800229279</v>
      </c>
      <c r="O472" t="s">
        <v>4014</v>
      </c>
      <c r="P472" t="s">
        <v>4015</v>
      </c>
      <c r="Q472" t="s">
        <v>4016</v>
      </c>
      <c r="R472" s="3">
        <v>0</v>
      </c>
      <c r="S472" s="3">
        <v>28250000</v>
      </c>
      <c r="T472" s="3">
        <v>0</v>
      </c>
      <c r="U472" s="3">
        <v>0</v>
      </c>
      <c r="V472" s="3">
        <v>28250000</v>
      </c>
      <c r="Y472" t="s">
        <v>49</v>
      </c>
      <c r="Z472" t="s">
        <v>4009</v>
      </c>
      <c r="AA472" t="s">
        <v>515</v>
      </c>
      <c r="AB472" t="s">
        <v>545</v>
      </c>
      <c r="AC472" t="s">
        <v>51</v>
      </c>
      <c r="AF472">
        <v>79358551</v>
      </c>
      <c r="AG472" t="s">
        <v>630</v>
      </c>
      <c r="AH472" t="s">
        <v>631</v>
      </c>
      <c r="AI472" t="s">
        <v>632</v>
      </c>
      <c r="AJ472" t="s">
        <v>621</v>
      </c>
      <c r="AK472" t="s">
        <v>4017</v>
      </c>
      <c r="AM472">
        <v>3811700</v>
      </c>
      <c r="AQ472" t="s">
        <v>611</v>
      </c>
      <c r="AR472" t="s">
        <v>104</v>
      </c>
      <c r="AS472" t="s">
        <v>60</v>
      </c>
      <c r="AT472" t="s">
        <v>635</v>
      </c>
      <c r="AU472" t="s">
        <v>636</v>
      </c>
      <c r="AV472" t="s">
        <v>4018</v>
      </c>
    </row>
    <row r="473" spans="1:48" x14ac:dyDescent="0.25">
      <c r="A473" t="s">
        <v>4019</v>
      </c>
      <c r="B473">
        <v>0</v>
      </c>
      <c r="C473">
        <v>0</v>
      </c>
      <c r="D473" t="s">
        <v>4020</v>
      </c>
      <c r="E473" s="1">
        <v>44757</v>
      </c>
      <c r="F473" s="1">
        <v>44774</v>
      </c>
      <c r="G473" s="1">
        <v>44774</v>
      </c>
      <c r="H473" s="1">
        <v>44896</v>
      </c>
      <c r="I473" s="1">
        <v>44896</v>
      </c>
      <c r="L473" t="s">
        <v>45</v>
      </c>
      <c r="M473" t="s">
        <v>46</v>
      </c>
      <c r="N473">
        <v>800229279</v>
      </c>
      <c r="O473" t="s">
        <v>4014</v>
      </c>
      <c r="P473" t="s">
        <v>4021</v>
      </c>
      <c r="Q473" t="s">
        <v>4022</v>
      </c>
      <c r="R473" s="3">
        <v>0</v>
      </c>
      <c r="S473" s="3">
        <v>300000000</v>
      </c>
      <c r="T473" s="3">
        <v>0</v>
      </c>
      <c r="U473" s="3">
        <v>0</v>
      </c>
      <c r="V473" s="3">
        <v>300000000</v>
      </c>
      <c r="Y473" t="s">
        <v>49</v>
      </c>
      <c r="Z473" t="s">
        <v>4023</v>
      </c>
      <c r="AA473" t="s">
        <v>544</v>
      </c>
      <c r="AB473" t="s">
        <v>516</v>
      </c>
      <c r="AC473" t="s">
        <v>51</v>
      </c>
      <c r="AF473">
        <v>79419241</v>
      </c>
      <c r="AG473" t="s">
        <v>256</v>
      </c>
      <c r="AH473" t="s">
        <v>227</v>
      </c>
      <c r="AI473" t="s">
        <v>258</v>
      </c>
      <c r="AJ473" t="s">
        <v>621</v>
      </c>
      <c r="AK473" t="s">
        <v>4017</v>
      </c>
      <c r="AM473">
        <v>3811700</v>
      </c>
      <c r="AQ473" t="s">
        <v>550</v>
      </c>
      <c r="AR473" t="s">
        <v>104</v>
      </c>
      <c r="AS473" t="s">
        <v>60</v>
      </c>
      <c r="AT473" t="s">
        <v>4024</v>
      </c>
      <c r="AU473" t="s">
        <v>4025</v>
      </c>
      <c r="AV473" t="s">
        <v>4026</v>
      </c>
    </row>
    <row r="474" spans="1:48" x14ac:dyDescent="0.25">
      <c r="A474" t="s">
        <v>4027</v>
      </c>
      <c r="B474">
        <v>0</v>
      </c>
      <c r="C474">
        <v>0</v>
      </c>
      <c r="D474" t="s">
        <v>4028</v>
      </c>
      <c r="E474" s="1">
        <v>44763</v>
      </c>
      <c r="F474" s="1">
        <v>44774</v>
      </c>
      <c r="G474" s="1">
        <v>44774</v>
      </c>
      <c r="H474" s="1">
        <v>44819</v>
      </c>
      <c r="I474" s="1">
        <v>44819</v>
      </c>
      <c r="L474" t="s">
        <v>319</v>
      </c>
      <c r="M474" t="s">
        <v>46</v>
      </c>
      <c r="N474">
        <v>19426206</v>
      </c>
      <c r="O474" t="s">
        <v>4029</v>
      </c>
      <c r="P474" t="s">
        <v>4030</v>
      </c>
      <c r="Q474" t="s">
        <v>4031</v>
      </c>
      <c r="R474" s="3">
        <v>18008159</v>
      </c>
      <c r="S474" s="3">
        <v>54024477</v>
      </c>
      <c r="T474" s="3">
        <v>0</v>
      </c>
      <c r="U474" s="3">
        <v>0</v>
      </c>
      <c r="V474" s="3">
        <v>54024477</v>
      </c>
      <c r="Y474" t="s">
        <v>49</v>
      </c>
      <c r="AA474" t="s">
        <v>515</v>
      </c>
      <c r="AB474" t="s">
        <v>595</v>
      </c>
      <c r="AC474" t="s">
        <v>51</v>
      </c>
      <c r="AF474">
        <v>52418478</v>
      </c>
      <c r="AG474" t="s">
        <v>357</v>
      </c>
      <c r="AH474" t="s">
        <v>153</v>
      </c>
      <c r="AI474" t="s">
        <v>358</v>
      </c>
      <c r="AJ474" t="s">
        <v>359</v>
      </c>
      <c r="AK474" t="s">
        <v>4032</v>
      </c>
      <c r="AM474">
        <v>3811700</v>
      </c>
      <c r="AQ474" t="s">
        <v>58</v>
      </c>
      <c r="AR474" t="s">
        <v>104</v>
      </c>
      <c r="AS474" t="s">
        <v>371</v>
      </c>
      <c r="AT474" t="s">
        <v>508</v>
      </c>
      <c r="AU474" t="s">
        <v>509</v>
      </c>
      <c r="AV474" t="s">
        <v>4033</v>
      </c>
    </row>
    <row r="475" spans="1:48" x14ac:dyDescent="0.25">
      <c r="A475" t="s">
        <v>4034</v>
      </c>
      <c r="B475">
        <v>0</v>
      </c>
      <c r="C475">
        <v>0</v>
      </c>
      <c r="D475" t="s">
        <v>4035</v>
      </c>
      <c r="E475" s="1">
        <v>44770</v>
      </c>
      <c r="F475" s="1">
        <v>44774</v>
      </c>
      <c r="G475" s="1">
        <v>44774</v>
      </c>
      <c r="H475" s="1">
        <v>44819</v>
      </c>
      <c r="I475" s="1">
        <v>44819</v>
      </c>
      <c r="L475" t="s">
        <v>45</v>
      </c>
      <c r="M475" t="s">
        <v>46</v>
      </c>
      <c r="N475">
        <v>1015473935</v>
      </c>
      <c r="O475" t="s">
        <v>4036</v>
      </c>
      <c r="P475" t="s">
        <v>4030</v>
      </c>
      <c r="Q475" t="s">
        <v>4037</v>
      </c>
      <c r="R475" s="3">
        <v>0</v>
      </c>
      <c r="S475" s="3">
        <v>5880000</v>
      </c>
      <c r="T475" s="3">
        <v>0</v>
      </c>
      <c r="U475" s="3">
        <v>0</v>
      </c>
      <c r="V475" s="3">
        <v>5880000</v>
      </c>
      <c r="Y475" t="s">
        <v>49</v>
      </c>
      <c r="AA475" t="s">
        <v>515</v>
      </c>
      <c r="AB475" t="s">
        <v>595</v>
      </c>
      <c r="AC475" t="s">
        <v>51</v>
      </c>
      <c r="AF475">
        <v>52803817</v>
      </c>
      <c r="AG475" t="s">
        <v>4038</v>
      </c>
      <c r="AH475" t="s">
        <v>121</v>
      </c>
      <c r="AI475" t="s">
        <v>4039</v>
      </c>
      <c r="AJ475" t="s">
        <v>3346</v>
      </c>
      <c r="AK475" t="s">
        <v>4040</v>
      </c>
      <c r="AL475" t="s">
        <v>4041</v>
      </c>
      <c r="AM475">
        <v>3811700</v>
      </c>
      <c r="AN475">
        <v>3795</v>
      </c>
      <c r="AQ475" t="s">
        <v>58</v>
      </c>
      <c r="AR475" t="s">
        <v>104</v>
      </c>
      <c r="AS475" t="s">
        <v>371</v>
      </c>
      <c r="AT475" t="s">
        <v>946</v>
      </c>
      <c r="AU475" t="s">
        <v>947</v>
      </c>
      <c r="AV475" t="s">
        <v>1135</v>
      </c>
    </row>
    <row r="476" spans="1:48" x14ac:dyDescent="0.25">
      <c r="A476" t="s">
        <v>4042</v>
      </c>
      <c r="B476">
        <v>0</v>
      </c>
      <c r="C476">
        <v>0</v>
      </c>
      <c r="D476" t="s">
        <v>4043</v>
      </c>
      <c r="E476" s="1">
        <v>44775</v>
      </c>
      <c r="H476" s="1">
        <v>44819</v>
      </c>
      <c r="I476" s="1">
        <v>44819</v>
      </c>
      <c r="L476" t="s">
        <v>45</v>
      </c>
      <c r="M476" t="s">
        <v>46</v>
      </c>
      <c r="N476">
        <v>1047454663</v>
      </c>
      <c r="O476" t="s">
        <v>4044</v>
      </c>
      <c r="P476" t="s">
        <v>1139</v>
      </c>
      <c r="Q476" t="s">
        <v>4045</v>
      </c>
      <c r="R476" s="3">
        <v>5817301</v>
      </c>
      <c r="S476" s="3">
        <v>9501592</v>
      </c>
      <c r="T476" s="3">
        <v>0</v>
      </c>
      <c r="U476" s="3">
        <v>0</v>
      </c>
      <c r="V476" s="3">
        <v>9501592</v>
      </c>
      <c r="Y476" t="s">
        <v>66</v>
      </c>
      <c r="AA476" t="s">
        <v>515</v>
      </c>
      <c r="AB476" t="s">
        <v>595</v>
      </c>
      <c r="AC476" t="s">
        <v>51</v>
      </c>
      <c r="AF476">
        <v>52803817</v>
      </c>
      <c r="AG476" t="s">
        <v>4038</v>
      </c>
      <c r="AH476" t="s">
        <v>121</v>
      </c>
      <c r="AI476" t="s">
        <v>4039</v>
      </c>
      <c r="AJ476" t="s">
        <v>155</v>
      </c>
      <c r="AM476">
        <v>3811700</v>
      </c>
      <c r="AQ476" t="s">
        <v>58</v>
      </c>
      <c r="AR476" t="s">
        <v>104</v>
      </c>
      <c r="AS476" t="s">
        <v>371</v>
      </c>
      <c r="AT476" t="s">
        <v>1276</v>
      </c>
      <c r="AU476" t="s">
        <v>1277</v>
      </c>
      <c r="AV476" t="s">
        <v>4046</v>
      </c>
    </row>
    <row r="477" spans="1:48" x14ac:dyDescent="0.25">
      <c r="A477" t="s">
        <v>4047</v>
      </c>
      <c r="B477">
        <v>0</v>
      </c>
      <c r="C477">
        <v>0</v>
      </c>
      <c r="D477" t="s">
        <v>2231</v>
      </c>
      <c r="E477" s="1">
        <v>44775</v>
      </c>
      <c r="H477" s="1">
        <v>44819</v>
      </c>
      <c r="I477" s="1">
        <v>44819</v>
      </c>
      <c r="L477" t="s">
        <v>319</v>
      </c>
      <c r="M477" t="s">
        <v>46</v>
      </c>
      <c r="N477">
        <v>80756848</v>
      </c>
      <c r="O477" t="s">
        <v>4048</v>
      </c>
      <c r="P477" t="s">
        <v>1139</v>
      </c>
      <c r="Q477" t="s">
        <v>2443</v>
      </c>
      <c r="R477" s="3">
        <v>7744570</v>
      </c>
      <c r="S477" s="3">
        <v>12133160</v>
      </c>
      <c r="T477" s="3">
        <v>0</v>
      </c>
      <c r="U477" s="3">
        <v>0</v>
      </c>
      <c r="V477" s="3">
        <v>12133160</v>
      </c>
      <c r="Y477" t="s">
        <v>66</v>
      </c>
      <c r="AA477" t="s">
        <v>544</v>
      </c>
      <c r="AB477" t="s">
        <v>595</v>
      </c>
      <c r="AC477" t="s">
        <v>51</v>
      </c>
      <c r="AF477">
        <v>52803817</v>
      </c>
      <c r="AG477" t="s">
        <v>4038</v>
      </c>
      <c r="AH477" t="s">
        <v>121</v>
      </c>
      <c r="AI477" t="s">
        <v>4039</v>
      </c>
      <c r="AJ477" t="s">
        <v>259</v>
      </c>
      <c r="AK477" t="s">
        <v>4049</v>
      </c>
      <c r="AL477" t="s">
        <v>4050</v>
      </c>
      <c r="AM477">
        <v>3811700</v>
      </c>
      <c r="AN477">
        <v>4812</v>
      </c>
      <c r="AQ477" t="s">
        <v>58</v>
      </c>
      <c r="AR477" t="s">
        <v>104</v>
      </c>
      <c r="AS477" t="s">
        <v>371</v>
      </c>
      <c r="AT477" t="s">
        <v>968</v>
      </c>
      <c r="AU477" t="s">
        <v>969</v>
      </c>
      <c r="AV477" t="s">
        <v>4051</v>
      </c>
    </row>
    <row r="478" spans="1:48" x14ac:dyDescent="0.25">
      <c r="A478" t="s">
        <v>4052</v>
      </c>
      <c r="B478">
        <v>0</v>
      </c>
      <c r="C478">
        <v>0</v>
      </c>
      <c r="D478" t="s">
        <v>1345</v>
      </c>
      <c r="E478" s="1">
        <v>44775</v>
      </c>
      <c r="H478" s="1">
        <v>44819</v>
      </c>
      <c r="I478" s="1">
        <v>44819</v>
      </c>
      <c r="L478" t="s">
        <v>319</v>
      </c>
      <c r="M478" t="s">
        <v>46</v>
      </c>
      <c r="N478">
        <v>11428986</v>
      </c>
      <c r="O478" t="s">
        <v>4053</v>
      </c>
      <c r="P478" t="s">
        <v>1139</v>
      </c>
      <c r="Q478" t="s">
        <v>4054</v>
      </c>
      <c r="R478" s="3">
        <v>7744570</v>
      </c>
      <c r="S478" s="3">
        <v>12133160</v>
      </c>
      <c r="T478" s="3">
        <v>0</v>
      </c>
      <c r="U478" s="3">
        <v>0</v>
      </c>
      <c r="V478" s="3">
        <v>12133160</v>
      </c>
      <c r="Y478" t="s">
        <v>66</v>
      </c>
      <c r="AA478" t="s">
        <v>544</v>
      </c>
      <c r="AB478" t="s">
        <v>595</v>
      </c>
      <c r="AC478" t="s">
        <v>51</v>
      </c>
      <c r="AF478">
        <v>52803817</v>
      </c>
      <c r="AG478" t="s">
        <v>4038</v>
      </c>
      <c r="AH478" t="s">
        <v>121</v>
      </c>
      <c r="AI478" t="s">
        <v>4039</v>
      </c>
      <c r="AJ478" t="s">
        <v>259</v>
      </c>
      <c r="AK478" t="s">
        <v>4055</v>
      </c>
      <c r="AL478" t="s">
        <v>4056</v>
      </c>
      <c r="AM478">
        <v>3811700</v>
      </c>
      <c r="AN478">
        <v>3866</v>
      </c>
      <c r="AQ478" t="s">
        <v>58</v>
      </c>
      <c r="AR478" t="s">
        <v>104</v>
      </c>
      <c r="AS478" t="s">
        <v>371</v>
      </c>
      <c r="AT478" t="s">
        <v>968</v>
      </c>
      <c r="AU478" t="s">
        <v>969</v>
      </c>
      <c r="AV478" t="s">
        <v>4057</v>
      </c>
    </row>
    <row r="479" spans="1:48" x14ac:dyDescent="0.25">
      <c r="A479" t="s">
        <v>4058</v>
      </c>
      <c r="B479">
        <v>0</v>
      </c>
      <c r="C479">
        <v>0</v>
      </c>
      <c r="D479" t="s">
        <v>1345</v>
      </c>
      <c r="E479" s="1">
        <v>44776</v>
      </c>
      <c r="H479" s="1">
        <v>44819</v>
      </c>
      <c r="I479" s="1">
        <v>44819</v>
      </c>
      <c r="L479" t="s">
        <v>319</v>
      </c>
      <c r="M479" t="s">
        <v>46</v>
      </c>
      <c r="N479">
        <v>1031149759</v>
      </c>
      <c r="O479" t="s">
        <v>4059</v>
      </c>
      <c r="P479" t="s">
        <v>1139</v>
      </c>
      <c r="Q479" t="s">
        <v>3271</v>
      </c>
      <c r="R479" s="3">
        <v>7744570</v>
      </c>
      <c r="S479" s="3">
        <v>12133160</v>
      </c>
      <c r="T479" s="3">
        <v>0</v>
      </c>
      <c r="U479" s="3">
        <v>0</v>
      </c>
      <c r="V479" s="3">
        <v>12133160</v>
      </c>
      <c r="Y479" t="s">
        <v>66</v>
      </c>
      <c r="AA479" t="s">
        <v>544</v>
      </c>
      <c r="AB479" t="s">
        <v>595</v>
      </c>
      <c r="AC479" t="s">
        <v>51</v>
      </c>
      <c r="AF479">
        <v>52803817</v>
      </c>
      <c r="AG479" t="s">
        <v>4038</v>
      </c>
      <c r="AH479" t="s">
        <v>121</v>
      </c>
      <c r="AI479" t="s">
        <v>4039</v>
      </c>
      <c r="AJ479" t="s">
        <v>259</v>
      </c>
      <c r="AK479" t="s">
        <v>4060</v>
      </c>
      <c r="AL479" t="s">
        <v>4061</v>
      </c>
      <c r="AM479">
        <v>3811700</v>
      </c>
      <c r="AN479">
        <v>3884</v>
      </c>
      <c r="AQ479" t="s">
        <v>58</v>
      </c>
      <c r="AR479" t="s">
        <v>104</v>
      </c>
      <c r="AS479" t="s">
        <v>371</v>
      </c>
      <c r="AT479" t="s">
        <v>968</v>
      </c>
      <c r="AU479" t="s">
        <v>969</v>
      </c>
      <c r="AV479" t="s">
        <v>4062</v>
      </c>
    </row>
    <row r="480" spans="1:48" x14ac:dyDescent="0.25">
      <c r="A480" t="s">
        <v>4063</v>
      </c>
      <c r="B480">
        <v>0</v>
      </c>
      <c r="C480">
        <v>0</v>
      </c>
      <c r="D480" t="s">
        <v>4064</v>
      </c>
      <c r="E480" s="1">
        <v>44776</v>
      </c>
      <c r="H480" s="1">
        <v>44819</v>
      </c>
      <c r="I480" s="1">
        <v>44819</v>
      </c>
      <c r="L480" t="s">
        <v>45</v>
      </c>
      <c r="M480" t="s">
        <v>46</v>
      </c>
      <c r="N480">
        <v>1016025489</v>
      </c>
      <c r="O480" t="s">
        <v>4065</v>
      </c>
      <c r="P480" t="s">
        <v>1139</v>
      </c>
      <c r="Q480" t="s">
        <v>4066</v>
      </c>
      <c r="R480" s="3">
        <v>2865726</v>
      </c>
      <c r="S480" s="3">
        <v>4155303</v>
      </c>
      <c r="T480" s="3">
        <v>0</v>
      </c>
      <c r="U480" s="3">
        <v>0</v>
      </c>
      <c r="V480" s="3">
        <v>4155303</v>
      </c>
      <c r="Y480" t="s">
        <v>66</v>
      </c>
      <c r="AA480" t="s">
        <v>515</v>
      </c>
      <c r="AB480" t="s">
        <v>595</v>
      </c>
      <c r="AC480" t="s">
        <v>51</v>
      </c>
      <c r="AF480">
        <v>52803817</v>
      </c>
      <c r="AG480" t="s">
        <v>4038</v>
      </c>
      <c r="AH480" t="s">
        <v>121</v>
      </c>
      <c r="AI480" t="s">
        <v>4039</v>
      </c>
      <c r="AJ480" t="s">
        <v>155</v>
      </c>
      <c r="AK480" t="s">
        <v>4067</v>
      </c>
      <c r="AM480">
        <v>3811700</v>
      </c>
      <c r="AQ480" t="s">
        <v>58</v>
      </c>
      <c r="AR480" t="s">
        <v>104</v>
      </c>
      <c r="AS480" t="s">
        <v>371</v>
      </c>
      <c r="AT480" t="s">
        <v>1276</v>
      </c>
      <c r="AU480" t="s">
        <v>1277</v>
      </c>
      <c r="AV480" t="s">
        <v>4068</v>
      </c>
    </row>
    <row r="481" spans="1:48" x14ac:dyDescent="0.25">
      <c r="A481" t="s">
        <v>4069</v>
      </c>
      <c r="B481">
        <v>0</v>
      </c>
      <c r="C481">
        <v>0</v>
      </c>
      <c r="D481" t="s">
        <v>2231</v>
      </c>
      <c r="E481" s="1">
        <v>44776</v>
      </c>
      <c r="H481" s="1">
        <v>44819</v>
      </c>
      <c r="I481" s="1">
        <v>44819</v>
      </c>
      <c r="L481" t="s">
        <v>319</v>
      </c>
      <c r="M481" t="s">
        <v>46</v>
      </c>
      <c r="N481">
        <v>80155831</v>
      </c>
      <c r="O481" t="s">
        <v>4070</v>
      </c>
      <c r="P481" t="s">
        <v>1139</v>
      </c>
      <c r="Q481" t="s">
        <v>2443</v>
      </c>
      <c r="R481" s="3">
        <v>7744570</v>
      </c>
      <c r="S481" s="3">
        <v>12133160</v>
      </c>
      <c r="T481" s="3">
        <v>0</v>
      </c>
      <c r="U481" s="3">
        <v>0</v>
      </c>
      <c r="V481" s="3">
        <v>12133160</v>
      </c>
      <c r="Y481" t="s">
        <v>66</v>
      </c>
      <c r="AA481" t="s">
        <v>544</v>
      </c>
      <c r="AB481" t="s">
        <v>595</v>
      </c>
      <c r="AC481" t="s">
        <v>51</v>
      </c>
      <c r="AF481">
        <v>52803817</v>
      </c>
      <c r="AG481" t="s">
        <v>4038</v>
      </c>
      <c r="AH481" t="s">
        <v>121</v>
      </c>
      <c r="AI481" t="s">
        <v>4039</v>
      </c>
      <c r="AJ481" t="s">
        <v>259</v>
      </c>
      <c r="AK481" t="s">
        <v>4071</v>
      </c>
      <c r="AL481" t="s">
        <v>4072</v>
      </c>
      <c r="AM481">
        <v>3811700</v>
      </c>
      <c r="AN481">
        <v>4805</v>
      </c>
      <c r="AQ481" t="s">
        <v>58</v>
      </c>
      <c r="AR481" t="s">
        <v>104</v>
      </c>
      <c r="AS481" t="s">
        <v>371</v>
      </c>
      <c r="AT481" t="s">
        <v>968</v>
      </c>
      <c r="AU481" t="s">
        <v>969</v>
      </c>
      <c r="AV481" t="s">
        <v>4073</v>
      </c>
    </row>
    <row r="482" spans="1:48" x14ac:dyDescent="0.25">
      <c r="A482" t="s">
        <v>4074</v>
      </c>
      <c r="B482">
        <v>0</v>
      </c>
      <c r="C482">
        <v>0</v>
      </c>
      <c r="D482" t="s">
        <v>1692</v>
      </c>
      <c r="E482" s="1">
        <v>44777</v>
      </c>
      <c r="H482" s="1">
        <v>44819</v>
      </c>
      <c r="I482" s="1">
        <v>44819</v>
      </c>
      <c r="L482" t="s">
        <v>45</v>
      </c>
      <c r="M482" t="s">
        <v>46</v>
      </c>
      <c r="N482">
        <v>79740064</v>
      </c>
      <c r="O482" t="s">
        <v>4075</v>
      </c>
      <c r="P482" t="s">
        <v>1139</v>
      </c>
      <c r="Q482" t="s">
        <v>4076</v>
      </c>
      <c r="R482" s="3">
        <v>8479124</v>
      </c>
      <c r="S482" s="3">
        <v>12436049</v>
      </c>
      <c r="T482" s="3">
        <v>0</v>
      </c>
      <c r="U482" s="3">
        <v>0</v>
      </c>
      <c r="V482" s="3">
        <v>12436049</v>
      </c>
      <c r="Y482" t="s">
        <v>66</v>
      </c>
      <c r="AA482" t="s">
        <v>515</v>
      </c>
      <c r="AB482" t="s">
        <v>595</v>
      </c>
      <c r="AC482" t="s">
        <v>51</v>
      </c>
      <c r="AF482">
        <v>52803817</v>
      </c>
      <c r="AG482" t="s">
        <v>4038</v>
      </c>
      <c r="AH482" t="s">
        <v>121</v>
      </c>
      <c r="AI482" t="s">
        <v>4039</v>
      </c>
      <c r="AJ482" t="s">
        <v>155</v>
      </c>
      <c r="AK482" t="s">
        <v>4077</v>
      </c>
      <c r="AM482">
        <v>3811700</v>
      </c>
      <c r="AQ482" t="s">
        <v>58</v>
      </c>
      <c r="AR482" t="s">
        <v>104</v>
      </c>
      <c r="AS482" t="s">
        <v>371</v>
      </c>
      <c r="AT482" t="s">
        <v>1276</v>
      </c>
      <c r="AU482" t="s">
        <v>1277</v>
      </c>
      <c r="AV482" t="s">
        <v>4078</v>
      </c>
    </row>
    <row r="483" spans="1:48" x14ac:dyDescent="0.25">
      <c r="A483" t="s">
        <v>4079</v>
      </c>
      <c r="B483">
        <v>0</v>
      </c>
      <c r="C483">
        <v>0</v>
      </c>
      <c r="D483" t="s">
        <v>1345</v>
      </c>
      <c r="E483" s="1">
        <v>44777</v>
      </c>
      <c r="H483" s="1">
        <v>44819</v>
      </c>
      <c r="I483" s="1">
        <v>44819</v>
      </c>
      <c r="L483" t="s">
        <v>319</v>
      </c>
      <c r="M483" t="s">
        <v>46</v>
      </c>
      <c r="N483">
        <v>1072394576</v>
      </c>
      <c r="O483" t="s">
        <v>4080</v>
      </c>
      <c r="P483" t="s">
        <v>1139</v>
      </c>
      <c r="Q483" t="s">
        <v>2443</v>
      </c>
      <c r="R483" s="3">
        <v>7744570</v>
      </c>
      <c r="S483" s="3">
        <v>12133160</v>
      </c>
      <c r="T483" s="3">
        <v>0</v>
      </c>
      <c r="U483" s="3">
        <v>0</v>
      </c>
      <c r="V483" s="3">
        <v>12133160</v>
      </c>
      <c r="Y483" t="s">
        <v>66</v>
      </c>
      <c r="AA483" t="s">
        <v>544</v>
      </c>
      <c r="AB483" t="s">
        <v>595</v>
      </c>
      <c r="AC483" t="s">
        <v>51</v>
      </c>
      <c r="AF483">
        <v>52803817</v>
      </c>
      <c r="AG483" t="s">
        <v>4038</v>
      </c>
      <c r="AH483" t="s">
        <v>121</v>
      </c>
      <c r="AI483" t="s">
        <v>4039</v>
      </c>
      <c r="AJ483" t="s">
        <v>259</v>
      </c>
      <c r="AK483" t="s">
        <v>4081</v>
      </c>
      <c r="AM483">
        <v>3811700</v>
      </c>
      <c r="AQ483" t="s">
        <v>58</v>
      </c>
      <c r="AR483" t="s">
        <v>104</v>
      </c>
      <c r="AS483" t="s">
        <v>371</v>
      </c>
      <c r="AT483" t="s">
        <v>968</v>
      </c>
      <c r="AU483" t="s">
        <v>969</v>
      </c>
      <c r="AV483" t="s">
        <v>4082</v>
      </c>
    </row>
    <row r="484" spans="1:48" x14ac:dyDescent="0.25">
      <c r="A484" t="s">
        <v>4083</v>
      </c>
      <c r="B484">
        <v>0</v>
      </c>
      <c r="C484">
        <v>0</v>
      </c>
      <c r="D484" t="s">
        <v>1345</v>
      </c>
      <c r="E484" s="1">
        <v>44777</v>
      </c>
      <c r="H484" s="1">
        <v>44819</v>
      </c>
      <c r="I484" s="1">
        <v>44819</v>
      </c>
      <c r="L484" t="s">
        <v>319</v>
      </c>
      <c r="M484" t="s">
        <v>46</v>
      </c>
      <c r="N484">
        <v>92524168</v>
      </c>
      <c r="O484" t="s">
        <v>4084</v>
      </c>
      <c r="P484" t="s">
        <v>1139</v>
      </c>
      <c r="Q484" t="s">
        <v>2443</v>
      </c>
      <c r="R484" s="3">
        <v>7744570</v>
      </c>
      <c r="S484" s="3">
        <v>12133160</v>
      </c>
      <c r="T484" s="3">
        <v>0</v>
      </c>
      <c r="U484" s="3">
        <v>0</v>
      </c>
      <c r="V484" s="3">
        <v>12133160</v>
      </c>
      <c r="Y484" t="s">
        <v>66</v>
      </c>
      <c r="AA484" t="s">
        <v>544</v>
      </c>
      <c r="AB484" t="s">
        <v>595</v>
      </c>
      <c r="AC484" t="s">
        <v>51</v>
      </c>
      <c r="AF484">
        <v>52803817</v>
      </c>
      <c r="AG484" t="s">
        <v>4038</v>
      </c>
      <c r="AH484" t="s">
        <v>121</v>
      </c>
      <c r="AI484" t="s">
        <v>4039</v>
      </c>
      <c r="AJ484" t="s">
        <v>259</v>
      </c>
      <c r="AK484" t="s">
        <v>4085</v>
      </c>
      <c r="AM484">
        <v>3811700</v>
      </c>
      <c r="AN484">
        <v>3865</v>
      </c>
      <c r="AQ484" t="s">
        <v>58</v>
      </c>
      <c r="AR484" t="s">
        <v>104</v>
      </c>
      <c r="AS484" t="s">
        <v>371</v>
      </c>
      <c r="AT484" t="s">
        <v>968</v>
      </c>
      <c r="AU484" t="s">
        <v>969</v>
      </c>
      <c r="AV484" t="s">
        <v>4086</v>
      </c>
    </row>
    <row r="485" spans="1:48" x14ac:dyDescent="0.25">
      <c r="A485" t="s">
        <v>4087</v>
      </c>
      <c r="B485">
        <v>0</v>
      </c>
      <c r="C485">
        <v>0</v>
      </c>
      <c r="D485" t="s">
        <v>1345</v>
      </c>
      <c r="E485" s="1">
        <v>44777</v>
      </c>
      <c r="H485" s="1">
        <v>44819</v>
      </c>
      <c r="I485" s="1">
        <v>44819</v>
      </c>
      <c r="L485" t="s">
        <v>319</v>
      </c>
      <c r="M485" t="s">
        <v>46</v>
      </c>
      <c r="N485">
        <v>79442048</v>
      </c>
      <c r="O485" t="s">
        <v>4088</v>
      </c>
      <c r="P485" t="s">
        <v>1139</v>
      </c>
      <c r="Q485" t="s">
        <v>4089</v>
      </c>
      <c r="R485" s="3">
        <v>7744570</v>
      </c>
      <c r="S485" s="3">
        <v>12133160</v>
      </c>
      <c r="T485" s="3">
        <v>0</v>
      </c>
      <c r="U485" s="3">
        <v>0</v>
      </c>
      <c r="V485" s="3">
        <v>12133160</v>
      </c>
      <c r="Y485" t="s">
        <v>66</v>
      </c>
      <c r="AA485" t="s">
        <v>544</v>
      </c>
      <c r="AB485" t="s">
        <v>595</v>
      </c>
      <c r="AC485" t="s">
        <v>51</v>
      </c>
      <c r="AF485">
        <v>52803817</v>
      </c>
      <c r="AG485" t="s">
        <v>4038</v>
      </c>
      <c r="AH485" t="s">
        <v>121</v>
      </c>
      <c r="AI485" t="s">
        <v>4039</v>
      </c>
      <c r="AJ485" t="s">
        <v>1037</v>
      </c>
      <c r="AK485" t="s">
        <v>4090</v>
      </c>
      <c r="AL485" t="s">
        <v>4091</v>
      </c>
      <c r="AM485">
        <v>3811700</v>
      </c>
      <c r="AN485">
        <v>3851</v>
      </c>
      <c r="AQ485" t="s">
        <v>58</v>
      </c>
      <c r="AR485" t="s">
        <v>104</v>
      </c>
      <c r="AS485" t="s">
        <v>371</v>
      </c>
      <c r="AT485" t="s">
        <v>968</v>
      </c>
      <c r="AU485" t="s">
        <v>969</v>
      </c>
      <c r="AV485" t="s">
        <v>4092</v>
      </c>
    </row>
    <row r="486" spans="1:48" hidden="1" x14ac:dyDescent="0.25">
      <c r="A486" t="s">
        <v>4093</v>
      </c>
      <c r="B486">
        <v>0</v>
      </c>
      <c r="C486">
        <v>0</v>
      </c>
      <c r="D486" t="s">
        <v>4094</v>
      </c>
      <c r="E486" s="1">
        <v>44775</v>
      </c>
      <c r="H486" s="1">
        <v>44918</v>
      </c>
      <c r="I486" s="1">
        <v>44918</v>
      </c>
      <c r="L486" t="s">
        <v>319</v>
      </c>
      <c r="M486" t="s">
        <v>46</v>
      </c>
      <c r="N486">
        <v>901616936</v>
      </c>
      <c r="O486" t="s">
        <v>4095</v>
      </c>
      <c r="P486" t="s">
        <v>1139</v>
      </c>
      <c r="Q486" t="s">
        <v>4096</v>
      </c>
      <c r="R486" s="3">
        <v>0</v>
      </c>
      <c r="S486" s="3">
        <v>505290440</v>
      </c>
      <c r="T486" s="3">
        <v>0</v>
      </c>
      <c r="U486" s="3">
        <v>0</v>
      </c>
      <c r="V486" s="3">
        <v>505290440</v>
      </c>
      <c r="Y486" t="s">
        <v>66</v>
      </c>
      <c r="AA486" t="s">
        <v>544</v>
      </c>
      <c r="AB486" t="s">
        <v>516</v>
      </c>
      <c r="AC486" t="s">
        <v>51</v>
      </c>
      <c r="AF486">
        <v>52803817</v>
      </c>
      <c r="AG486" t="s">
        <v>4038</v>
      </c>
      <c r="AH486" t="s">
        <v>121</v>
      </c>
      <c r="AI486" t="s">
        <v>4039</v>
      </c>
      <c r="AJ486" t="s">
        <v>586</v>
      </c>
      <c r="AM486">
        <v>3811700</v>
      </c>
      <c r="AQ486" t="s">
        <v>103</v>
      </c>
      <c r="AR486" t="s">
        <v>1076</v>
      </c>
      <c r="AS486" t="s">
        <v>105</v>
      </c>
      <c r="AT486" t="s">
        <v>2584</v>
      </c>
      <c r="AU486" t="s">
        <v>2585</v>
      </c>
      <c r="AV486" t="s">
        <v>4097</v>
      </c>
    </row>
    <row r="487" spans="1:48" hidden="1" x14ac:dyDescent="0.25">
      <c r="A487" t="s">
        <v>4098</v>
      </c>
      <c r="B487">
        <v>0</v>
      </c>
      <c r="C487">
        <v>0</v>
      </c>
      <c r="D487" t="s">
        <v>4099</v>
      </c>
      <c r="E487" s="1">
        <v>44579</v>
      </c>
      <c r="F487" s="1">
        <v>44579</v>
      </c>
      <c r="G487" s="1">
        <v>44579</v>
      </c>
      <c r="H487" s="1">
        <v>44865</v>
      </c>
      <c r="I487" s="1">
        <v>44865</v>
      </c>
      <c r="L487" t="s">
        <v>45</v>
      </c>
      <c r="M487" t="s">
        <v>46</v>
      </c>
      <c r="N487">
        <v>860005216</v>
      </c>
      <c r="O487" t="s">
        <v>63</v>
      </c>
      <c r="P487" t="s">
        <v>4100</v>
      </c>
      <c r="Q487" t="s">
        <v>4101</v>
      </c>
      <c r="R487" s="3">
        <v>0</v>
      </c>
      <c r="S487" s="3">
        <v>2930795023.9000001</v>
      </c>
      <c r="T487" s="3">
        <v>0</v>
      </c>
      <c r="U487" s="3">
        <v>0</v>
      </c>
      <c r="V487" s="3">
        <v>2930795023.9000001</v>
      </c>
      <c r="W487" s="3">
        <v>1406098125</v>
      </c>
      <c r="Y487" t="s">
        <v>66</v>
      </c>
      <c r="Z487" t="s">
        <v>4102</v>
      </c>
      <c r="AA487" t="s">
        <v>515</v>
      </c>
      <c r="AB487" t="s">
        <v>756</v>
      </c>
      <c r="AC487" t="s">
        <v>51</v>
      </c>
      <c r="AF487">
        <v>19372895</v>
      </c>
      <c r="AG487" t="s">
        <v>469</v>
      </c>
      <c r="AH487" t="s">
        <v>470</v>
      </c>
      <c r="AI487" t="s">
        <v>471</v>
      </c>
      <c r="AJ487" t="s">
        <v>862</v>
      </c>
      <c r="AK487" t="s">
        <v>68</v>
      </c>
      <c r="AM487">
        <v>3811700</v>
      </c>
      <c r="AQ487" t="s">
        <v>58</v>
      </c>
      <c r="AR487" t="s">
        <v>71</v>
      </c>
      <c r="AS487" t="s">
        <v>60</v>
      </c>
      <c r="AT487" t="s">
        <v>1661</v>
      </c>
      <c r="AU487" t="s">
        <v>1662</v>
      </c>
      <c r="AV487" t="s">
        <v>4103</v>
      </c>
    </row>
    <row r="488" spans="1:48" hidden="1" x14ac:dyDescent="0.25">
      <c r="A488" t="s">
        <v>4104</v>
      </c>
      <c r="B488">
        <v>0</v>
      </c>
      <c r="C488">
        <v>0</v>
      </c>
      <c r="D488" t="s">
        <v>4105</v>
      </c>
      <c r="E488" s="1">
        <v>44589</v>
      </c>
      <c r="F488" s="1">
        <v>44589</v>
      </c>
      <c r="G488" s="1">
        <v>44589</v>
      </c>
      <c r="H488" s="1">
        <v>48242</v>
      </c>
      <c r="I488" s="1">
        <v>48242</v>
      </c>
      <c r="L488" t="s">
        <v>45</v>
      </c>
      <c r="M488" t="s">
        <v>46</v>
      </c>
      <c r="N488">
        <v>899999022</v>
      </c>
      <c r="O488" t="s">
        <v>893</v>
      </c>
      <c r="P488" t="s">
        <v>4106</v>
      </c>
      <c r="R488" s="3">
        <v>0</v>
      </c>
      <c r="S488" s="3">
        <v>0</v>
      </c>
      <c r="T488" s="3">
        <v>0</v>
      </c>
      <c r="U488" s="3">
        <v>0</v>
      </c>
      <c r="V488" s="3">
        <v>0</v>
      </c>
      <c r="Y488" t="s">
        <v>66</v>
      </c>
      <c r="Z488" t="s">
        <v>4107</v>
      </c>
      <c r="AA488" t="s">
        <v>515</v>
      </c>
      <c r="AB488" t="s">
        <v>595</v>
      </c>
      <c r="AC488" t="s">
        <v>51</v>
      </c>
      <c r="AF488">
        <v>19372895</v>
      </c>
      <c r="AG488" t="s">
        <v>469</v>
      </c>
      <c r="AH488" t="s">
        <v>470</v>
      </c>
      <c r="AI488" t="s">
        <v>471</v>
      </c>
      <c r="AJ488" t="s">
        <v>324</v>
      </c>
      <c r="AK488" t="s">
        <v>896</v>
      </c>
      <c r="AM488">
        <v>3811700</v>
      </c>
      <c r="AQ488" t="s">
        <v>58</v>
      </c>
      <c r="AR488" t="s">
        <v>71</v>
      </c>
      <c r="AS488" t="s">
        <v>60</v>
      </c>
      <c r="AT488">
        <v>0</v>
      </c>
      <c r="AU488" t="s">
        <v>295</v>
      </c>
      <c r="AV488" t="s">
        <v>4108</v>
      </c>
    </row>
    <row r="489" spans="1:48" hidden="1" x14ac:dyDescent="0.25">
      <c r="A489" t="s">
        <v>4109</v>
      </c>
      <c r="B489">
        <v>0</v>
      </c>
      <c r="C489">
        <v>0</v>
      </c>
      <c r="D489" t="s">
        <v>4110</v>
      </c>
      <c r="E489" s="1">
        <v>44743</v>
      </c>
      <c r="F489" s="1">
        <v>44743</v>
      </c>
      <c r="G489" s="1">
        <v>44743</v>
      </c>
      <c r="H489" s="1">
        <v>44926</v>
      </c>
      <c r="I489" s="1">
        <v>44926</v>
      </c>
      <c r="L489" t="s">
        <v>45</v>
      </c>
      <c r="M489" t="s">
        <v>46</v>
      </c>
      <c r="N489">
        <v>830053630</v>
      </c>
      <c r="O489" t="s">
        <v>4111</v>
      </c>
      <c r="P489" t="s">
        <v>3902</v>
      </c>
      <c r="R489" s="3">
        <v>0</v>
      </c>
      <c r="S489" s="3">
        <v>0</v>
      </c>
      <c r="T489" s="3">
        <v>0</v>
      </c>
      <c r="U489" s="3">
        <v>0</v>
      </c>
      <c r="V489" s="3">
        <v>0</v>
      </c>
      <c r="Y489" t="s">
        <v>66</v>
      </c>
      <c r="AA489" t="s">
        <v>515</v>
      </c>
      <c r="AB489" t="s">
        <v>756</v>
      </c>
      <c r="AC489" t="s">
        <v>51</v>
      </c>
      <c r="AF489">
        <v>63282186</v>
      </c>
      <c r="AG489" t="s">
        <v>2351</v>
      </c>
      <c r="AH489" t="s">
        <v>133</v>
      </c>
      <c r="AI489" t="s">
        <v>2352</v>
      </c>
      <c r="AJ489" t="s">
        <v>88</v>
      </c>
      <c r="AK489" t="s">
        <v>4112</v>
      </c>
      <c r="AM489">
        <v>3811700</v>
      </c>
      <c r="AQ489" t="s">
        <v>507</v>
      </c>
      <c r="AR489" t="s">
        <v>232</v>
      </c>
      <c r="AS489" t="s">
        <v>60</v>
      </c>
      <c r="AT489">
        <v>0</v>
      </c>
      <c r="AU489" t="s">
        <v>295</v>
      </c>
      <c r="AV489" t="s">
        <v>1135</v>
      </c>
    </row>
    <row r="490" spans="1:48" x14ac:dyDescent="0.25">
      <c r="A490" t="s">
        <v>4113</v>
      </c>
      <c r="B490">
        <v>0</v>
      </c>
      <c r="C490">
        <v>0</v>
      </c>
      <c r="D490" t="s">
        <v>4114</v>
      </c>
      <c r="E490" s="1">
        <v>44757</v>
      </c>
      <c r="F490" s="1">
        <v>44760</v>
      </c>
      <c r="G490" s="1">
        <v>44760</v>
      </c>
      <c r="H490" s="1">
        <v>45490</v>
      </c>
      <c r="I490" s="1">
        <v>45490</v>
      </c>
      <c r="L490" t="s">
        <v>45</v>
      </c>
      <c r="M490" t="s">
        <v>46</v>
      </c>
      <c r="N490">
        <v>900312827</v>
      </c>
      <c r="O490" t="s">
        <v>4115</v>
      </c>
      <c r="P490" t="s">
        <v>2331</v>
      </c>
      <c r="R490" s="3">
        <v>0</v>
      </c>
      <c r="S490" s="3">
        <v>0</v>
      </c>
      <c r="T490" s="3">
        <v>0</v>
      </c>
      <c r="U490" s="3">
        <v>0</v>
      </c>
      <c r="V490" s="3">
        <v>0</v>
      </c>
      <c r="Y490" t="s">
        <v>66</v>
      </c>
      <c r="Z490" t="s">
        <v>4116</v>
      </c>
      <c r="AA490" t="s">
        <v>515</v>
      </c>
      <c r="AB490" t="s">
        <v>516</v>
      </c>
      <c r="AC490" t="s">
        <v>51</v>
      </c>
      <c r="AF490">
        <v>1018499794</v>
      </c>
      <c r="AG490" t="s">
        <v>4117</v>
      </c>
      <c r="AH490" t="s">
        <v>257</v>
      </c>
      <c r="AI490" t="s">
        <v>241</v>
      </c>
      <c r="AJ490" t="s">
        <v>546</v>
      </c>
      <c r="AK490" t="s">
        <v>4118</v>
      </c>
      <c r="AM490">
        <v>3811700</v>
      </c>
      <c r="AQ490" t="s">
        <v>507</v>
      </c>
      <c r="AR490" t="s">
        <v>104</v>
      </c>
      <c r="AS490" t="s">
        <v>60</v>
      </c>
      <c r="AV490" t="s">
        <v>4119</v>
      </c>
    </row>
    <row r="491" spans="1:48" hidden="1" x14ac:dyDescent="0.25">
      <c r="A491" t="s">
        <v>4120</v>
      </c>
      <c r="B491">
        <v>0</v>
      </c>
      <c r="C491">
        <v>0</v>
      </c>
      <c r="D491" t="s">
        <v>4121</v>
      </c>
      <c r="E491" s="1">
        <v>44680</v>
      </c>
      <c r="F491" s="1">
        <v>44681</v>
      </c>
      <c r="G491" s="1">
        <v>44681</v>
      </c>
      <c r="H491" s="1">
        <v>45015</v>
      </c>
      <c r="I491" s="1">
        <v>45015</v>
      </c>
      <c r="L491" t="s">
        <v>45</v>
      </c>
      <c r="M491" t="s">
        <v>46</v>
      </c>
      <c r="N491">
        <v>901589806</v>
      </c>
      <c r="O491" t="s">
        <v>4122</v>
      </c>
      <c r="P491" t="s">
        <v>4123</v>
      </c>
      <c r="R491" s="3">
        <v>0</v>
      </c>
      <c r="S491" s="3">
        <v>3647691500</v>
      </c>
      <c r="T491" s="3">
        <v>0</v>
      </c>
      <c r="U491" s="3">
        <v>0</v>
      </c>
      <c r="V491" s="3">
        <v>3647691500</v>
      </c>
      <c r="W491" s="3">
        <v>3647691500</v>
      </c>
      <c r="Y491" t="s">
        <v>66</v>
      </c>
      <c r="Z491" t="s">
        <v>4124</v>
      </c>
      <c r="AA491" t="s">
        <v>515</v>
      </c>
      <c r="AB491" t="s">
        <v>545</v>
      </c>
      <c r="AC491" t="s">
        <v>51</v>
      </c>
      <c r="AF491">
        <v>19372895</v>
      </c>
      <c r="AG491" t="s">
        <v>469</v>
      </c>
      <c r="AH491" t="s">
        <v>4125</v>
      </c>
      <c r="AI491" t="s">
        <v>4126</v>
      </c>
      <c r="AJ491" t="s">
        <v>78</v>
      </c>
      <c r="AK491" t="s">
        <v>4127</v>
      </c>
      <c r="AM491">
        <v>3811700</v>
      </c>
      <c r="AQ491" t="s">
        <v>550</v>
      </c>
      <c r="AR491" t="s">
        <v>907</v>
      </c>
      <c r="AS491" t="s">
        <v>105</v>
      </c>
      <c r="AT491" t="s">
        <v>1661</v>
      </c>
      <c r="AU491" t="s">
        <v>1662</v>
      </c>
      <c r="AV491" t="s">
        <v>4128</v>
      </c>
    </row>
    <row r="492" spans="1:48" hidden="1" x14ac:dyDescent="0.25">
      <c r="A492" t="s">
        <v>4129</v>
      </c>
      <c r="B492">
        <v>0</v>
      </c>
      <c r="C492">
        <v>0</v>
      </c>
      <c r="D492" t="s">
        <v>4130</v>
      </c>
      <c r="E492" s="1">
        <v>44701</v>
      </c>
      <c r="F492" s="1">
        <v>44710</v>
      </c>
      <c r="G492" s="1">
        <v>44710</v>
      </c>
      <c r="H492" s="1">
        <v>45074</v>
      </c>
      <c r="I492" s="1">
        <v>45074</v>
      </c>
      <c r="L492" t="s">
        <v>45</v>
      </c>
      <c r="M492" t="s">
        <v>46</v>
      </c>
      <c r="N492">
        <v>901594240</v>
      </c>
      <c r="O492" t="s">
        <v>4131</v>
      </c>
      <c r="P492" t="s">
        <v>868</v>
      </c>
      <c r="R492" s="3">
        <v>0</v>
      </c>
      <c r="S492" s="3">
        <v>468384000</v>
      </c>
      <c r="T492" s="3">
        <v>0</v>
      </c>
      <c r="U492" s="3">
        <v>0</v>
      </c>
      <c r="V492" s="3">
        <v>468384000</v>
      </c>
      <c r="W492" s="3">
        <v>468384000</v>
      </c>
      <c r="Y492" t="s">
        <v>66</v>
      </c>
      <c r="Z492" t="s">
        <v>4132</v>
      </c>
      <c r="AA492" t="s">
        <v>515</v>
      </c>
      <c r="AB492" t="s">
        <v>545</v>
      </c>
      <c r="AC492" t="s">
        <v>51</v>
      </c>
      <c r="AF492">
        <v>43451824</v>
      </c>
      <c r="AG492" t="s">
        <v>98</v>
      </c>
      <c r="AH492" t="s">
        <v>99</v>
      </c>
      <c r="AI492" t="s">
        <v>338</v>
      </c>
      <c r="AJ492" t="s">
        <v>2665</v>
      </c>
      <c r="AK492" t="s">
        <v>4133</v>
      </c>
      <c r="AM492">
        <v>3811700</v>
      </c>
      <c r="AQ492" t="s">
        <v>550</v>
      </c>
      <c r="AR492" t="s">
        <v>907</v>
      </c>
      <c r="AS492" t="s">
        <v>105</v>
      </c>
      <c r="AT492" t="s">
        <v>1661</v>
      </c>
      <c r="AU492" t="s">
        <v>1662</v>
      </c>
      <c r="AV492" t="s">
        <v>4134</v>
      </c>
    </row>
    <row r="493" spans="1:48" hidden="1" x14ac:dyDescent="0.25">
      <c r="A493" t="s">
        <v>4135</v>
      </c>
      <c r="B493">
        <v>0</v>
      </c>
      <c r="C493">
        <v>0</v>
      </c>
      <c r="D493" t="s">
        <v>4136</v>
      </c>
      <c r="E493" s="1">
        <v>44574</v>
      </c>
      <c r="F493" s="1">
        <v>44580</v>
      </c>
      <c r="G493" s="1">
        <v>44580</v>
      </c>
      <c r="H493" s="1">
        <v>44926</v>
      </c>
      <c r="I493" s="1">
        <v>44926</v>
      </c>
      <c r="L493" t="s">
        <v>45</v>
      </c>
      <c r="M493" t="s">
        <v>46</v>
      </c>
      <c r="N493">
        <v>800103052</v>
      </c>
      <c r="O493" t="s">
        <v>4137</v>
      </c>
      <c r="P493" t="s">
        <v>1634</v>
      </c>
      <c r="R493" s="3">
        <v>0</v>
      </c>
      <c r="S493" s="3">
        <v>1324722827</v>
      </c>
      <c r="T493" s="3">
        <v>0</v>
      </c>
      <c r="U493" s="3">
        <v>0</v>
      </c>
      <c r="V493" s="3">
        <v>1324722827</v>
      </c>
      <c r="W493" s="3">
        <v>1324722827</v>
      </c>
      <c r="Y493" t="s">
        <v>49</v>
      </c>
      <c r="Z493" t="s">
        <v>4138</v>
      </c>
      <c r="AA493" t="s">
        <v>544</v>
      </c>
      <c r="AB493" t="s">
        <v>545</v>
      </c>
      <c r="AC493" t="s">
        <v>51</v>
      </c>
      <c r="AF493">
        <v>79358551</v>
      </c>
      <c r="AG493" t="s">
        <v>630</v>
      </c>
      <c r="AH493" t="s">
        <v>631</v>
      </c>
      <c r="AI493" t="s">
        <v>632</v>
      </c>
      <c r="AJ493" t="s">
        <v>259</v>
      </c>
      <c r="AK493" t="s">
        <v>4139</v>
      </c>
      <c r="AM493">
        <v>3811700</v>
      </c>
      <c r="AQ493" t="s">
        <v>550</v>
      </c>
      <c r="AR493" t="s">
        <v>1227</v>
      </c>
      <c r="AS493" t="s">
        <v>60</v>
      </c>
      <c r="AT493" t="s">
        <v>946</v>
      </c>
      <c r="AU493" t="s">
        <v>947</v>
      </c>
      <c r="AV493" t="s">
        <v>4140</v>
      </c>
    </row>
    <row r="494" spans="1:48" hidden="1" x14ac:dyDescent="0.25">
      <c r="A494" t="s">
        <v>4141</v>
      </c>
      <c r="B494">
        <v>0</v>
      </c>
      <c r="C494">
        <v>0</v>
      </c>
      <c r="D494" t="s">
        <v>4142</v>
      </c>
      <c r="E494" s="1">
        <v>44589</v>
      </c>
      <c r="F494" s="1">
        <v>44592</v>
      </c>
      <c r="G494" s="1">
        <v>44592</v>
      </c>
      <c r="H494" s="1">
        <v>44926</v>
      </c>
      <c r="I494" s="1">
        <v>44926</v>
      </c>
      <c r="L494" t="s">
        <v>45</v>
      </c>
      <c r="M494" t="s">
        <v>46</v>
      </c>
      <c r="N494">
        <v>800219876</v>
      </c>
      <c r="O494" t="s">
        <v>4143</v>
      </c>
      <c r="P494" t="s">
        <v>2760</v>
      </c>
      <c r="R494" s="3">
        <v>0</v>
      </c>
      <c r="S494" s="3">
        <v>4999999</v>
      </c>
      <c r="T494" s="3">
        <v>0</v>
      </c>
      <c r="U494" s="3">
        <v>0</v>
      </c>
      <c r="V494" s="3">
        <v>4999999</v>
      </c>
      <c r="W494" s="3">
        <v>4999999</v>
      </c>
      <c r="Y494" t="s">
        <v>66</v>
      </c>
      <c r="Z494" t="s">
        <v>4144</v>
      </c>
      <c r="AA494" t="s">
        <v>544</v>
      </c>
      <c r="AB494" t="s">
        <v>545</v>
      </c>
      <c r="AC494" t="s">
        <v>51</v>
      </c>
      <c r="AF494">
        <v>51969566</v>
      </c>
      <c r="AG494" t="s">
        <v>605</v>
      </c>
      <c r="AH494" t="s">
        <v>133</v>
      </c>
      <c r="AI494" t="s">
        <v>607</v>
      </c>
      <c r="AJ494" t="s">
        <v>2665</v>
      </c>
      <c r="AK494" t="s">
        <v>4145</v>
      </c>
      <c r="AM494">
        <v>3811700</v>
      </c>
      <c r="AQ494" t="s">
        <v>550</v>
      </c>
      <c r="AR494" t="s">
        <v>1227</v>
      </c>
      <c r="AS494" t="s">
        <v>60</v>
      </c>
      <c r="AT494" t="s">
        <v>4146</v>
      </c>
      <c r="AU494" t="s">
        <v>4147</v>
      </c>
      <c r="AV494" t="s">
        <v>4148</v>
      </c>
    </row>
    <row r="495" spans="1:48" x14ac:dyDescent="0.25">
      <c r="A495" t="s">
        <v>4149</v>
      </c>
      <c r="B495">
        <v>0</v>
      </c>
      <c r="C495">
        <v>0</v>
      </c>
      <c r="D495" t="s">
        <v>4150</v>
      </c>
      <c r="E495" s="1">
        <v>44678</v>
      </c>
      <c r="F495" s="1">
        <v>44686</v>
      </c>
      <c r="G495" s="1">
        <v>44686</v>
      </c>
      <c r="H495" s="1">
        <v>44926</v>
      </c>
      <c r="I495" s="1">
        <v>44926</v>
      </c>
      <c r="L495" t="s">
        <v>45</v>
      </c>
      <c r="M495" t="s">
        <v>46</v>
      </c>
      <c r="N495">
        <v>830043996</v>
      </c>
      <c r="O495" t="s">
        <v>4151</v>
      </c>
      <c r="P495" t="s">
        <v>4152</v>
      </c>
      <c r="R495" s="3">
        <v>0</v>
      </c>
      <c r="S495" s="3">
        <v>39212707.990000002</v>
      </c>
      <c r="T495" s="3">
        <v>0</v>
      </c>
      <c r="U495" s="3">
        <v>0</v>
      </c>
      <c r="V495" s="3">
        <v>39212707.990000002</v>
      </c>
      <c r="Y495" t="s">
        <v>49</v>
      </c>
      <c r="Z495" t="s">
        <v>4153</v>
      </c>
      <c r="AA495" t="s">
        <v>544</v>
      </c>
      <c r="AB495" t="s">
        <v>545</v>
      </c>
      <c r="AC495" t="s">
        <v>51</v>
      </c>
      <c r="AF495">
        <v>51791405</v>
      </c>
      <c r="AG495" t="s">
        <v>4154</v>
      </c>
      <c r="AH495" t="s">
        <v>121</v>
      </c>
      <c r="AI495" t="s">
        <v>4155</v>
      </c>
      <c r="AJ495" t="s">
        <v>453</v>
      </c>
      <c r="AK495" t="s">
        <v>4156</v>
      </c>
      <c r="AM495">
        <v>3811700</v>
      </c>
      <c r="AQ495" t="s">
        <v>550</v>
      </c>
      <c r="AR495" t="s">
        <v>104</v>
      </c>
      <c r="AS495" t="s">
        <v>60</v>
      </c>
      <c r="AT495" t="s">
        <v>4157</v>
      </c>
      <c r="AU495" t="s">
        <v>4158</v>
      </c>
      <c r="AV495" t="s">
        <v>2721</v>
      </c>
    </row>
    <row r="496" spans="1:48" x14ac:dyDescent="0.25">
      <c r="A496" t="s">
        <v>4159</v>
      </c>
      <c r="B496">
        <v>0</v>
      </c>
      <c r="C496">
        <v>0</v>
      </c>
      <c r="D496" t="s">
        <v>4160</v>
      </c>
      <c r="E496" s="1">
        <v>44678</v>
      </c>
      <c r="F496" s="1">
        <v>44686</v>
      </c>
      <c r="G496" s="1">
        <v>44686</v>
      </c>
      <c r="H496" s="1">
        <v>44926</v>
      </c>
      <c r="I496" s="1">
        <v>44926</v>
      </c>
      <c r="L496" t="s">
        <v>45</v>
      </c>
      <c r="M496" t="s">
        <v>46</v>
      </c>
      <c r="N496">
        <v>901349538</v>
      </c>
      <c r="O496" t="s">
        <v>4161</v>
      </c>
      <c r="P496" t="s">
        <v>4152</v>
      </c>
      <c r="R496" s="3">
        <v>0</v>
      </c>
      <c r="S496" s="3">
        <v>35363624.18</v>
      </c>
      <c r="T496" s="3">
        <v>0</v>
      </c>
      <c r="U496" s="3">
        <v>0</v>
      </c>
      <c r="V496" s="3">
        <v>35363624.18</v>
      </c>
      <c r="Y496" t="s">
        <v>49</v>
      </c>
      <c r="Z496" t="s">
        <v>4162</v>
      </c>
      <c r="AA496" t="s">
        <v>544</v>
      </c>
      <c r="AB496" t="s">
        <v>545</v>
      </c>
      <c r="AC496" t="s">
        <v>51</v>
      </c>
      <c r="AF496">
        <v>51791405</v>
      </c>
      <c r="AG496" t="s">
        <v>4154</v>
      </c>
      <c r="AH496" t="s">
        <v>121</v>
      </c>
      <c r="AI496" t="s">
        <v>4155</v>
      </c>
      <c r="AJ496" t="s">
        <v>453</v>
      </c>
      <c r="AK496" t="s">
        <v>4163</v>
      </c>
      <c r="AM496">
        <v>3811700</v>
      </c>
      <c r="AQ496" t="s">
        <v>550</v>
      </c>
      <c r="AR496" t="s">
        <v>104</v>
      </c>
      <c r="AS496" t="s">
        <v>105</v>
      </c>
      <c r="AT496" t="s">
        <v>4157</v>
      </c>
      <c r="AU496" t="s">
        <v>4158</v>
      </c>
      <c r="AV496" t="s">
        <v>2721</v>
      </c>
    </row>
    <row r="497" spans="1:48" x14ac:dyDescent="0.25">
      <c r="A497" t="s">
        <v>4164</v>
      </c>
      <c r="B497">
        <v>0</v>
      </c>
      <c r="C497">
        <v>0</v>
      </c>
      <c r="D497" t="s">
        <v>4165</v>
      </c>
      <c r="E497" s="1">
        <v>44678</v>
      </c>
      <c r="F497" s="1">
        <v>44683</v>
      </c>
      <c r="G497" s="1">
        <v>44683</v>
      </c>
      <c r="H497" s="1">
        <v>44926</v>
      </c>
      <c r="I497" s="1">
        <v>44926</v>
      </c>
      <c r="L497" t="s">
        <v>45</v>
      </c>
      <c r="M497" t="s">
        <v>46</v>
      </c>
      <c r="N497">
        <v>830513863</v>
      </c>
      <c r="O497" t="s">
        <v>4166</v>
      </c>
      <c r="P497" t="s">
        <v>1813</v>
      </c>
      <c r="R497" s="3">
        <v>0</v>
      </c>
      <c r="S497" s="3">
        <v>17188122</v>
      </c>
      <c r="T497" s="3">
        <v>0</v>
      </c>
      <c r="U497" s="3">
        <v>0</v>
      </c>
      <c r="V497" s="3">
        <v>17188122</v>
      </c>
      <c r="Y497" t="s">
        <v>49</v>
      </c>
      <c r="Z497" t="s">
        <v>4167</v>
      </c>
      <c r="AA497" t="s">
        <v>544</v>
      </c>
      <c r="AB497" t="s">
        <v>545</v>
      </c>
      <c r="AC497" t="s">
        <v>51</v>
      </c>
      <c r="AF497">
        <v>51791405</v>
      </c>
      <c r="AG497" t="s">
        <v>4154</v>
      </c>
      <c r="AH497" t="s">
        <v>121</v>
      </c>
      <c r="AI497" t="s">
        <v>4155</v>
      </c>
      <c r="AJ497" t="s">
        <v>453</v>
      </c>
      <c r="AK497" t="s">
        <v>4168</v>
      </c>
      <c r="AM497">
        <v>3811700</v>
      </c>
      <c r="AQ497" t="s">
        <v>550</v>
      </c>
      <c r="AR497" t="s">
        <v>104</v>
      </c>
      <c r="AS497" t="s">
        <v>60</v>
      </c>
      <c r="AT497" t="s">
        <v>4157</v>
      </c>
      <c r="AU497" t="s">
        <v>4158</v>
      </c>
      <c r="AV497" t="s">
        <v>2721</v>
      </c>
    </row>
    <row r="498" spans="1:48" x14ac:dyDescent="0.25">
      <c r="A498" t="s">
        <v>4169</v>
      </c>
      <c r="B498">
        <v>0</v>
      </c>
      <c r="C498">
        <v>0</v>
      </c>
      <c r="D498" t="s">
        <v>4170</v>
      </c>
      <c r="E498" s="1">
        <v>44678</v>
      </c>
      <c r="F498" s="1">
        <v>44683</v>
      </c>
      <c r="G498" s="1">
        <v>44683</v>
      </c>
      <c r="H498" s="1">
        <v>44926</v>
      </c>
      <c r="I498" s="1">
        <v>44926</v>
      </c>
      <c r="L498" t="s">
        <v>45</v>
      </c>
      <c r="M498" t="s">
        <v>46</v>
      </c>
      <c r="N498">
        <v>830513863</v>
      </c>
      <c r="O498" t="s">
        <v>4166</v>
      </c>
      <c r="P498" t="s">
        <v>1813</v>
      </c>
      <c r="R498" s="3">
        <v>0</v>
      </c>
      <c r="S498" s="3">
        <v>13104756</v>
      </c>
      <c r="T498" s="3">
        <v>0</v>
      </c>
      <c r="U498" s="3">
        <v>0</v>
      </c>
      <c r="V498" s="3">
        <v>13104756</v>
      </c>
      <c r="Y498" t="s">
        <v>49</v>
      </c>
      <c r="Z498" t="s">
        <v>4171</v>
      </c>
      <c r="AA498" t="s">
        <v>544</v>
      </c>
      <c r="AB498" t="s">
        <v>545</v>
      </c>
      <c r="AF498">
        <v>52530526</v>
      </c>
      <c r="AG498" t="s">
        <v>366</v>
      </c>
      <c r="AH498" t="s">
        <v>121</v>
      </c>
      <c r="AI498" t="s">
        <v>4155</v>
      </c>
      <c r="AJ498" t="s">
        <v>453</v>
      </c>
      <c r="AK498" t="s">
        <v>4168</v>
      </c>
      <c r="AM498">
        <v>3811700</v>
      </c>
      <c r="AQ498" t="s">
        <v>550</v>
      </c>
      <c r="AR498" t="s">
        <v>104</v>
      </c>
      <c r="AS498" t="s">
        <v>60</v>
      </c>
      <c r="AT498" t="s">
        <v>4157</v>
      </c>
      <c r="AU498" t="s">
        <v>4158</v>
      </c>
      <c r="AV498" t="s">
        <v>2721</v>
      </c>
    </row>
    <row r="499" spans="1:48" x14ac:dyDescent="0.25">
      <c r="A499" t="s">
        <v>4172</v>
      </c>
      <c r="B499">
        <v>0</v>
      </c>
      <c r="C499">
        <v>0</v>
      </c>
      <c r="D499" t="s">
        <v>4173</v>
      </c>
      <c r="E499" s="1">
        <v>44722</v>
      </c>
      <c r="F499" s="1">
        <v>44743</v>
      </c>
      <c r="G499" s="1">
        <v>44743</v>
      </c>
      <c r="H499" s="1">
        <v>44895</v>
      </c>
      <c r="I499" s="1">
        <v>44895</v>
      </c>
      <c r="L499" t="s">
        <v>45</v>
      </c>
      <c r="M499" t="s">
        <v>46</v>
      </c>
      <c r="N499">
        <v>901351411</v>
      </c>
      <c r="O499" t="s">
        <v>4174</v>
      </c>
      <c r="P499" t="s">
        <v>4175</v>
      </c>
      <c r="R499" s="3">
        <v>0</v>
      </c>
      <c r="S499" s="3">
        <v>882051396.62</v>
      </c>
      <c r="T499" s="3">
        <v>0</v>
      </c>
      <c r="U499" s="3">
        <v>0</v>
      </c>
      <c r="V499" s="3">
        <v>882051396.62</v>
      </c>
      <c r="Y499" t="s">
        <v>49</v>
      </c>
      <c r="Z499" t="s">
        <v>4176</v>
      </c>
      <c r="AA499" t="s">
        <v>515</v>
      </c>
      <c r="AB499" t="s">
        <v>595</v>
      </c>
      <c r="AC499" t="s">
        <v>51</v>
      </c>
      <c r="AF499">
        <v>43451824</v>
      </c>
      <c r="AG499" t="s">
        <v>98</v>
      </c>
      <c r="AH499" t="s">
        <v>99</v>
      </c>
      <c r="AI499" t="s">
        <v>338</v>
      </c>
      <c r="AJ499" t="s">
        <v>546</v>
      </c>
      <c r="AK499" t="s">
        <v>4177</v>
      </c>
      <c r="AM499">
        <v>3811700</v>
      </c>
      <c r="AQ499" t="s">
        <v>550</v>
      </c>
      <c r="AR499" t="s">
        <v>104</v>
      </c>
      <c r="AS499" t="s">
        <v>105</v>
      </c>
      <c r="AT499" t="s">
        <v>2668</v>
      </c>
      <c r="AU499" t="s">
        <v>2669</v>
      </c>
      <c r="AV499">
        <v>158815</v>
      </c>
    </row>
    <row r="500" spans="1:48" hidden="1" x14ac:dyDescent="0.25">
      <c r="A500" t="s">
        <v>4178</v>
      </c>
      <c r="B500">
        <v>1</v>
      </c>
      <c r="C500">
        <v>0</v>
      </c>
      <c r="D500" t="s">
        <v>4179</v>
      </c>
      <c r="E500" s="1">
        <v>44749</v>
      </c>
      <c r="F500" s="1">
        <v>44749</v>
      </c>
      <c r="G500" s="1">
        <v>44749</v>
      </c>
      <c r="H500" s="1">
        <v>44774</v>
      </c>
      <c r="I500" s="1">
        <v>44804</v>
      </c>
      <c r="L500" t="s">
        <v>45</v>
      </c>
      <c r="M500" t="s">
        <v>147</v>
      </c>
      <c r="N500">
        <v>830037946</v>
      </c>
      <c r="O500" t="s">
        <v>4180</v>
      </c>
      <c r="P500" t="s">
        <v>4181</v>
      </c>
      <c r="Q500" t="s">
        <v>4182</v>
      </c>
      <c r="R500" s="3">
        <v>0</v>
      </c>
      <c r="S500" s="3">
        <v>44248315</v>
      </c>
      <c r="T500" s="3">
        <v>0</v>
      </c>
      <c r="U500" s="3">
        <v>0</v>
      </c>
      <c r="V500" s="3">
        <v>44248315</v>
      </c>
      <c r="X500">
        <v>29</v>
      </c>
      <c r="Y500" t="s">
        <v>66</v>
      </c>
      <c r="Z500" t="s">
        <v>4183</v>
      </c>
      <c r="AA500" t="s">
        <v>515</v>
      </c>
      <c r="AB500" t="s">
        <v>595</v>
      </c>
      <c r="AC500" t="s">
        <v>51</v>
      </c>
      <c r="AF500">
        <v>43451824</v>
      </c>
      <c r="AG500" t="s">
        <v>98</v>
      </c>
      <c r="AH500" t="s">
        <v>99</v>
      </c>
      <c r="AI500" t="s">
        <v>338</v>
      </c>
      <c r="AJ500" t="s">
        <v>586</v>
      </c>
      <c r="AK500" t="s">
        <v>4184</v>
      </c>
      <c r="AM500">
        <v>3811700</v>
      </c>
      <c r="AO500" s="2">
        <v>44770</v>
      </c>
      <c r="AP500" t="s">
        <v>4185</v>
      </c>
      <c r="AQ500" t="s">
        <v>611</v>
      </c>
      <c r="AR500" t="s">
        <v>1227</v>
      </c>
      <c r="AS500" t="s">
        <v>60</v>
      </c>
      <c r="AT500" t="s">
        <v>1210</v>
      </c>
      <c r="AU500" t="s">
        <v>1211</v>
      </c>
      <c r="AV500">
        <v>92980</v>
      </c>
    </row>
    <row r="501" spans="1:48" hidden="1" x14ac:dyDescent="0.25">
      <c r="A501" t="s">
        <v>4186</v>
      </c>
      <c r="B501">
        <v>0</v>
      </c>
      <c r="C501">
        <v>0</v>
      </c>
      <c r="D501" t="s">
        <v>4187</v>
      </c>
      <c r="E501" s="1">
        <v>44589</v>
      </c>
      <c r="F501" s="1">
        <v>44593</v>
      </c>
      <c r="G501" s="1">
        <v>44593</v>
      </c>
      <c r="H501" s="1">
        <v>44926</v>
      </c>
      <c r="I501" s="1">
        <v>44926</v>
      </c>
      <c r="M501" t="s">
        <v>46</v>
      </c>
      <c r="N501">
        <v>860005216</v>
      </c>
      <c r="O501" t="s">
        <v>63</v>
      </c>
      <c r="P501" t="s">
        <v>1676</v>
      </c>
      <c r="R501" s="3">
        <v>0</v>
      </c>
      <c r="S501" s="3">
        <v>3432068939</v>
      </c>
      <c r="T501" s="3">
        <v>0</v>
      </c>
      <c r="U501" s="3">
        <v>0</v>
      </c>
      <c r="V501" s="3">
        <v>3432068939</v>
      </c>
      <c r="Y501" t="s">
        <v>66</v>
      </c>
      <c r="Z501" t="s">
        <v>4188</v>
      </c>
      <c r="AA501" t="s">
        <v>515</v>
      </c>
      <c r="AB501" t="s">
        <v>595</v>
      </c>
      <c r="AC501" t="s">
        <v>51</v>
      </c>
      <c r="AF501">
        <v>79627197</v>
      </c>
      <c r="AG501" t="s">
        <v>1108</v>
      </c>
      <c r="AH501" t="s">
        <v>1109</v>
      </c>
      <c r="AI501" t="s">
        <v>412</v>
      </c>
      <c r="AJ501" t="s">
        <v>1110</v>
      </c>
      <c r="AK501" t="s">
        <v>68</v>
      </c>
      <c r="AM501">
        <v>3811700</v>
      </c>
      <c r="AQ501" t="s">
        <v>4189</v>
      </c>
      <c r="AR501" t="s">
        <v>71</v>
      </c>
      <c r="AS501" t="s">
        <v>60</v>
      </c>
      <c r="AT501" t="s">
        <v>4190</v>
      </c>
      <c r="AU501" t="s">
        <v>4191</v>
      </c>
      <c r="AV501" t="s">
        <v>4192</v>
      </c>
    </row>
    <row r="502" spans="1:48" hidden="1" x14ac:dyDescent="0.25">
      <c r="A502" t="s">
        <v>4193</v>
      </c>
      <c r="B502">
        <v>0</v>
      </c>
      <c r="C502">
        <v>0</v>
      </c>
      <c r="D502" t="s">
        <v>4194</v>
      </c>
      <c r="E502" s="1">
        <v>44589</v>
      </c>
      <c r="F502" s="1">
        <v>44589</v>
      </c>
      <c r="G502" s="1">
        <v>44589</v>
      </c>
      <c r="H502" s="1">
        <v>44926</v>
      </c>
      <c r="I502" s="1">
        <v>44926</v>
      </c>
      <c r="M502" t="s">
        <v>46</v>
      </c>
      <c r="N502">
        <v>860005216</v>
      </c>
      <c r="O502" t="s">
        <v>63</v>
      </c>
      <c r="P502" t="s">
        <v>3463</v>
      </c>
      <c r="Q502" t="s">
        <v>4195</v>
      </c>
      <c r="R502" s="3">
        <v>0</v>
      </c>
      <c r="S502" s="3">
        <v>4332986775</v>
      </c>
      <c r="T502" s="3">
        <v>0</v>
      </c>
      <c r="U502" s="3">
        <v>0</v>
      </c>
      <c r="V502" s="3">
        <v>4332986775</v>
      </c>
      <c r="Y502" t="s">
        <v>66</v>
      </c>
      <c r="Z502" t="s">
        <v>4196</v>
      </c>
      <c r="AA502" t="s">
        <v>515</v>
      </c>
      <c r="AB502" t="s">
        <v>756</v>
      </c>
      <c r="AC502" t="s">
        <v>51</v>
      </c>
      <c r="AF502">
        <v>51674517</v>
      </c>
      <c r="AG502" t="s">
        <v>4197</v>
      </c>
      <c r="AH502" t="s">
        <v>438</v>
      </c>
      <c r="AI502" t="s">
        <v>4198</v>
      </c>
      <c r="AJ502" t="s">
        <v>312</v>
      </c>
      <c r="AK502" t="s">
        <v>68</v>
      </c>
      <c r="AM502">
        <v>3811700</v>
      </c>
      <c r="AQ502" t="s">
        <v>4189</v>
      </c>
      <c r="AR502" t="s">
        <v>71</v>
      </c>
      <c r="AS502" t="s">
        <v>60</v>
      </c>
      <c r="AT502" t="s">
        <v>4190</v>
      </c>
      <c r="AU502" t="s">
        <v>4191</v>
      </c>
      <c r="AV502" t="s">
        <v>4199</v>
      </c>
    </row>
  </sheetData>
  <autoFilter ref="A1:AV502" xr:uid="{00000000-0009-0000-0000-000000000000}">
    <filterColumn colId="43">
      <filters>
        <filter val="PRESTACIÓN DE SERVICIOS"/>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2"/>
  <sheetViews>
    <sheetView workbookViewId="0">
      <selection activeCell="D8" sqref="D8"/>
    </sheetView>
  </sheetViews>
  <sheetFormatPr baseColWidth="10" defaultRowHeight="15" x14ac:dyDescent="0.25"/>
  <cols>
    <col min="1" max="1" width="16.7109375" customWidth="1"/>
    <col min="2" max="2" width="16.5703125" customWidth="1"/>
    <col min="3" max="3" width="15.85546875" customWidth="1"/>
    <col min="4" max="4" width="19.85546875" customWidth="1"/>
    <col min="7" max="7" width="23.7109375" customWidth="1"/>
    <col min="8" max="8" width="16.7109375" customWidth="1"/>
    <col min="9" max="9" width="15.7109375" customWidth="1"/>
    <col min="10" max="10" width="20.140625" customWidth="1"/>
    <col min="11" max="11" width="14.42578125" customWidth="1"/>
    <col min="12" max="12" width="21.85546875" customWidth="1"/>
    <col min="13" max="13" width="17.140625" customWidth="1"/>
    <col min="14" max="14" width="21.140625" customWidth="1"/>
    <col min="16" max="16" width="14" customWidth="1"/>
    <col min="17" max="17" width="15.42578125" customWidth="1"/>
    <col min="18" max="18" width="22.7109375" customWidth="1"/>
    <col min="19" max="19" width="18.28515625" customWidth="1"/>
    <col min="20" max="20" width="16.140625" customWidth="1"/>
    <col min="21" max="21" width="16.85546875" customWidth="1"/>
    <col min="22" max="22" width="16.7109375" customWidth="1"/>
    <col min="23" max="23" width="19.5703125" customWidth="1"/>
    <col min="24" max="24" width="22.85546875" customWidth="1"/>
    <col min="25" max="25" width="17.7109375" customWidth="1"/>
    <col min="26" max="26" width="29" customWidth="1"/>
    <col min="27" max="27" width="31.85546875" customWidth="1"/>
    <col min="28" max="28" width="13.28515625" customWidth="1"/>
    <col min="29" max="29" width="14.85546875" customWidth="1"/>
    <col min="30" max="30" width="13.42578125" customWidth="1"/>
    <col min="31" max="31" width="20.140625" customWidth="1"/>
    <col min="32" max="32" width="40.140625" customWidth="1"/>
    <col min="33" max="33" width="34.42578125" customWidth="1"/>
    <col min="34" max="34" width="21.85546875" customWidth="1"/>
    <col min="35" max="35" width="23.85546875" customWidth="1"/>
    <col min="36" max="36" width="21.28515625" customWidth="1"/>
    <col min="37" max="37" width="27.42578125" customWidth="1"/>
    <col min="38" max="38" width="25.85546875" customWidth="1"/>
    <col min="39" max="39" width="19.140625" customWidth="1"/>
    <col min="40" max="40" width="24.5703125" customWidth="1"/>
    <col min="41" max="41" width="26.42578125" customWidth="1"/>
    <col min="42" max="42" width="24.28515625" customWidth="1"/>
    <col min="43" max="43" width="17" customWidth="1"/>
    <col min="44" max="44" width="23" customWidth="1"/>
    <col min="45" max="45" width="14.28515625" customWidth="1"/>
    <col min="46" max="46" width="12.85546875" customWidth="1"/>
    <col min="47" max="47" width="11.5703125" customWidth="1"/>
    <col min="48" max="48" width="21.42578125" customWidth="1"/>
  </cols>
  <sheetData>
    <row r="1" spans="1:48" x14ac:dyDescent="0.25">
      <c r="A1" t="s">
        <v>0</v>
      </c>
      <c r="B1" t="s">
        <v>11</v>
      </c>
      <c r="C1" t="s">
        <v>40</v>
      </c>
      <c r="D1" t="s">
        <v>41</v>
      </c>
      <c r="E1" t="s">
        <v>1</v>
      </c>
      <c r="F1" t="s">
        <v>2</v>
      </c>
      <c r="G1" t="s">
        <v>3</v>
      </c>
      <c r="H1" t="s">
        <v>4</v>
      </c>
      <c r="I1" t="s">
        <v>5</v>
      </c>
      <c r="J1" t="s">
        <v>6</v>
      </c>
      <c r="K1" t="s">
        <v>7</v>
      </c>
      <c r="L1" t="s">
        <v>8</v>
      </c>
      <c r="M1" t="s">
        <v>9</v>
      </c>
      <c r="N1" t="s">
        <v>10</v>
      </c>
      <c r="O1" t="s">
        <v>12</v>
      </c>
      <c r="P1" t="s">
        <v>13</v>
      </c>
      <c r="Q1" t="s">
        <v>14</v>
      </c>
      <c r="R1" t="s">
        <v>15</v>
      </c>
      <c r="S1" t="s">
        <v>16</v>
      </c>
      <c r="T1" t="s">
        <v>4208</v>
      </c>
      <c r="U1" t="s">
        <v>4209</v>
      </c>
      <c r="V1" t="s">
        <v>4210</v>
      </c>
      <c r="W1" t="s">
        <v>4211</v>
      </c>
      <c r="X1" t="s">
        <v>4212</v>
      </c>
      <c r="Y1" t="s">
        <v>4213</v>
      </c>
      <c r="Z1" t="s">
        <v>18</v>
      </c>
      <c r="AA1" t="s">
        <v>19</v>
      </c>
      <c r="AB1" t="s">
        <v>20</v>
      </c>
      <c r="AC1" t="s">
        <v>21</v>
      </c>
      <c r="AD1" t="s">
        <v>22</v>
      </c>
      <c r="AE1" t="s">
        <v>23</v>
      </c>
      <c r="AF1" t="s">
        <v>24</v>
      </c>
      <c r="AG1" t="s">
        <v>25</v>
      </c>
      <c r="AH1" t="s">
        <v>26</v>
      </c>
      <c r="AI1" t="s">
        <v>27</v>
      </c>
      <c r="AJ1" t="s">
        <v>28</v>
      </c>
      <c r="AK1" t="s">
        <v>29</v>
      </c>
      <c r="AL1" t="s">
        <v>30</v>
      </c>
      <c r="AM1" t="s">
        <v>31</v>
      </c>
      <c r="AN1" t="s">
        <v>32</v>
      </c>
      <c r="AO1" t="s">
        <v>33</v>
      </c>
      <c r="AP1" t="s">
        <v>34</v>
      </c>
      <c r="AQ1" t="s">
        <v>35</v>
      </c>
      <c r="AR1" t="s">
        <v>36</v>
      </c>
      <c r="AS1" t="s">
        <v>37</v>
      </c>
      <c r="AT1" t="s">
        <v>38</v>
      </c>
      <c r="AU1" t="s">
        <v>39</v>
      </c>
      <c r="AV1" t="s">
        <v>42</v>
      </c>
    </row>
    <row r="2" spans="1:48" ht="210" x14ac:dyDescent="0.25">
      <c r="A2" t="s">
        <v>2097</v>
      </c>
      <c r="B2" t="s">
        <v>1052</v>
      </c>
      <c r="C2" s="6" t="s">
        <v>4217</v>
      </c>
      <c r="D2" s="6" t="s">
        <v>4218</v>
      </c>
      <c r="E2">
        <v>1</v>
      </c>
      <c r="F2">
        <v>0</v>
      </c>
      <c r="G2" t="s">
        <v>2098</v>
      </c>
      <c r="H2" s="1">
        <v>44531</v>
      </c>
      <c r="I2" s="1">
        <v>44537</v>
      </c>
      <c r="J2" s="1">
        <v>44537</v>
      </c>
      <c r="K2" s="1">
        <v>44773</v>
      </c>
      <c r="L2" s="1">
        <v>44895</v>
      </c>
      <c r="O2" t="s">
        <v>147</v>
      </c>
      <c r="P2">
        <v>804002893</v>
      </c>
      <c r="Q2" t="s">
        <v>2099</v>
      </c>
      <c r="R2" t="s">
        <v>2100</v>
      </c>
      <c r="S2" t="s">
        <v>2101</v>
      </c>
      <c r="T2" t="s">
        <v>4214</v>
      </c>
      <c r="U2">
        <v>120715878</v>
      </c>
      <c r="V2">
        <v>57696467</v>
      </c>
      <c r="W2" t="s">
        <v>4214</v>
      </c>
      <c r="X2">
        <v>178412345</v>
      </c>
      <c r="Y2">
        <v>113809249</v>
      </c>
      <c r="Z2">
        <v>121</v>
      </c>
      <c r="AA2" t="s">
        <v>49</v>
      </c>
      <c r="AB2" t="s">
        <v>2102</v>
      </c>
      <c r="AC2" t="s">
        <v>515</v>
      </c>
      <c r="AD2" t="s">
        <v>756</v>
      </c>
      <c r="AE2" t="s">
        <v>51</v>
      </c>
      <c r="AH2">
        <v>51897639</v>
      </c>
      <c r="AI2" t="s">
        <v>2103</v>
      </c>
      <c r="AJ2" t="s">
        <v>2104</v>
      </c>
      <c r="AK2" t="s">
        <v>2105</v>
      </c>
      <c r="AL2" t="s">
        <v>259</v>
      </c>
      <c r="AM2" t="s">
        <v>2106</v>
      </c>
      <c r="AO2">
        <v>3811700</v>
      </c>
      <c r="AQ2" s="1">
        <v>44768</v>
      </c>
      <c r="AR2" t="s">
        <v>2107</v>
      </c>
      <c r="AS2" t="s">
        <v>58</v>
      </c>
      <c r="AT2" t="s">
        <v>104</v>
      </c>
      <c r="AU2" t="s">
        <v>60</v>
      </c>
      <c r="AV2" t="s">
        <v>2110</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E50"/>
  <sheetViews>
    <sheetView workbookViewId="0">
      <selection activeCell="C21" sqref="C21"/>
    </sheetView>
  </sheetViews>
  <sheetFormatPr baseColWidth="10" defaultRowHeight="15" x14ac:dyDescent="0.25"/>
  <cols>
    <col min="1" max="1" width="71.42578125" bestFit="1" customWidth="1"/>
    <col min="2" max="2" width="22.5703125" style="3" bestFit="1" customWidth="1"/>
    <col min="3" max="3" width="19.28515625" style="3" bestFit="1" customWidth="1"/>
    <col min="4" max="4" width="30.42578125" style="3" bestFit="1" customWidth="1"/>
    <col min="5" max="5" width="20.28515625" style="3" bestFit="1" customWidth="1"/>
  </cols>
  <sheetData>
    <row r="3" spans="1:5" x14ac:dyDescent="0.25">
      <c r="A3" s="12" t="s">
        <v>4223</v>
      </c>
      <c r="B3" s="14" t="s">
        <v>4207</v>
      </c>
    </row>
    <row r="4" spans="1:5" x14ac:dyDescent="0.25">
      <c r="A4" s="12" t="s">
        <v>4205</v>
      </c>
      <c r="B4" s="3" t="s">
        <v>45</v>
      </c>
      <c r="C4" s="3" t="s">
        <v>319</v>
      </c>
      <c r="D4" s="3" t="s">
        <v>1052</v>
      </c>
      <c r="E4" s="3" t="s">
        <v>4206</v>
      </c>
    </row>
    <row r="5" spans="1:5" x14ac:dyDescent="0.25">
      <c r="A5" s="13" t="s">
        <v>4216</v>
      </c>
      <c r="D5" s="3">
        <v>79999549.780000001</v>
      </c>
      <c r="E5" s="3">
        <v>79999549.780000001</v>
      </c>
    </row>
    <row r="6" spans="1:5" x14ac:dyDescent="0.25">
      <c r="A6" s="13" t="s">
        <v>4221</v>
      </c>
      <c r="D6" s="3">
        <v>1742593818.01</v>
      </c>
      <c r="E6" s="3">
        <v>1742593818.01</v>
      </c>
    </row>
    <row r="7" spans="1:5" x14ac:dyDescent="0.25">
      <c r="A7" s="13" t="s">
        <v>4219</v>
      </c>
      <c r="D7" s="3">
        <v>763491213</v>
      </c>
      <c r="E7" s="3">
        <v>763491213</v>
      </c>
    </row>
    <row r="8" spans="1:5" x14ac:dyDescent="0.25">
      <c r="A8" s="13" t="s">
        <v>4217</v>
      </c>
      <c r="D8" s="3">
        <v>178412345</v>
      </c>
      <c r="E8" s="3">
        <v>178412345</v>
      </c>
    </row>
    <row r="9" spans="1:5" x14ac:dyDescent="0.25">
      <c r="A9" s="13" t="s">
        <v>1454</v>
      </c>
      <c r="B9" s="3">
        <v>83864145</v>
      </c>
      <c r="E9" s="3">
        <v>83864145</v>
      </c>
    </row>
    <row r="10" spans="1:5" x14ac:dyDescent="0.25">
      <c r="A10" s="13" t="s">
        <v>1504</v>
      </c>
      <c r="B10" s="3">
        <v>274833463</v>
      </c>
      <c r="E10" s="3">
        <v>274833463</v>
      </c>
    </row>
    <row r="11" spans="1:5" x14ac:dyDescent="0.25">
      <c r="A11" s="13" t="s">
        <v>2058</v>
      </c>
      <c r="B11" s="3">
        <v>1769358626</v>
      </c>
      <c r="E11" s="3">
        <v>1769358626</v>
      </c>
    </row>
    <row r="12" spans="1:5" x14ac:dyDescent="0.25">
      <c r="A12" s="13" t="s">
        <v>4157</v>
      </c>
      <c r="B12" s="3">
        <v>104869210.17</v>
      </c>
      <c r="E12" s="3">
        <v>104869210.17</v>
      </c>
    </row>
    <row r="13" spans="1:5" x14ac:dyDescent="0.25">
      <c r="A13" s="13" t="s">
        <v>955</v>
      </c>
      <c r="B13" s="3">
        <v>2891706195</v>
      </c>
      <c r="E13" s="3">
        <v>2891706195</v>
      </c>
    </row>
    <row r="14" spans="1:5" x14ac:dyDescent="0.25">
      <c r="A14" s="13" t="s">
        <v>2041</v>
      </c>
      <c r="B14" s="3">
        <v>41491135</v>
      </c>
      <c r="E14" s="3">
        <v>41491135</v>
      </c>
    </row>
    <row r="15" spans="1:5" x14ac:dyDescent="0.25">
      <c r="A15" s="13" t="s">
        <v>4024</v>
      </c>
      <c r="B15" s="3">
        <v>300000000</v>
      </c>
      <c r="E15" s="3">
        <v>300000000</v>
      </c>
    </row>
    <row r="16" spans="1:5" x14ac:dyDescent="0.25">
      <c r="A16" s="13" t="s">
        <v>3957</v>
      </c>
      <c r="B16" s="3">
        <v>743312253</v>
      </c>
      <c r="E16" s="3">
        <v>743312253</v>
      </c>
    </row>
    <row r="17" spans="1:5" x14ac:dyDescent="0.25">
      <c r="A17" s="13" t="s">
        <v>563</v>
      </c>
      <c r="B17" s="3">
        <v>3494560580.3600001</v>
      </c>
      <c r="E17" s="3">
        <v>3494560580.3600001</v>
      </c>
    </row>
    <row r="18" spans="1:5" x14ac:dyDescent="0.25">
      <c r="A18" s="13" t="s">
        <v>1661</v>
      </c>
      <c r="B18" s="3">
        <v>250986923</v>
      </c>
      <c r="E18" s="3">
        <v>250986923</v>
      </c>
    </row>
    <row r="19" spans="1:5" x14ac:dyDescent="0.25">
      <c r="A19" s="13" t="s">
        <v>575</v>
      </c>
      <c r="B19" s="3">
        <v>53955196636.639999</v>
      </c>
      <c r="E19" s="3">
        <v>53955196636.639999</v>
      </c>
    </row>
    <row r="20" spans="1:5" x14ac:dyDescent="0.25">
      <c r="A20" s="13" t="s">
        <v>1010</v>
      </c>
      <c r="B20" s="3">
        <v>2516328929</v>
      </c>
      <c r="E20" s="3">
        <v>2516328929</v>
      </c>
    </row>
    <row r="21" spans="1:5" x14ac:dyDescent="0.25">
      <c r="A21" s="13" t="s">
        <v>946</v>
      </c>
      <c r="B21" s="3">
        <v>4333499017.3999996</v>
      </c>
      <c r="E21" s="3">
        <v>4333499017.3999996</v>
      </c>
    </row>
    <row r="22" spans="1:5" x14ac:dyDescent="0.25">
      <c r="A22" s="13" t="s">
        <v>998</v>
      </c>
      <c r="B22" s="3">
        <v>1301742052.3</v>
      </c>
      <c r="E22" s="3">
        <v>1301742052.3</v>
      </c>
    </row>
    <row r="23" spans="1:5" x14ac:dyDescent="0.25">
      <c r="A23" s="13" t="s">
        <v>2668</v>
      </c>
      <c r="B23" s="3">
        <v>882051396.62</v>
      </c>
      <c r="E23" s="3">
        <v>882051396.62</v>
      </c>
    </row>
    <row r="24" spans="1:5" x14ac:dyDescent="0.25">
      <c r="A24" s="13" t="s">
        <v>1059</v>
      </c>
      <c r="B24" s="3">
        <v>1678457762.28</v>
      </c>
      <c r="E24" s="3">
        <v>1678457762.28</v>
      </c>
    </row>
    <row r="25" spans="1:5" x14ac:dyDescent="0.25">
      <c r="A25" s="13" t="s">
        <v>1583</v>
      </c>
      <c r="B25" s="3">
        <v>77044000</v>
      </c>
      <c r="E25" s="3">
        <v>77044000</v>
      </c>
    </row>
    <row r="26" spans="1:5" x14ac:dyDescent="0.25">
      <c r="A26" s="13" t="s">
        <v>3967</v>
      </c>
      <c r="B26" s="3">
        <v>34551288</v>
      </c>
      <c r="E26" s="3">
        <v>34551288</v>
      </c>
    </row>
    <row r="27" spans="1:5" x14ac:dyDescent="0.25">
      <c r="A27" s="13" t="s">
        <v>3889</v>
      </c>
      <c r="B27" s="3">
        <v>1473580661</v>
      </c>
      <c r="E27" s="3">
        <v>1473580661</v>
      </c>
    </row>
    <row r="28" spans="1:5" x14ac:dyDescent="0.25">
      <c r="A28" s="13" t="s">
        <v>1276</v>
      </c>
      <c r="B28" s="3">
        <v>3450246174</v>
      </c>
      <c r="E28" s="3">
        <v>3450246174</v>
      </c>
    </row>
    <row r="29" spans="1:5" x14ac:dyDescent="0.25">
      <c r="A29" s="13" t="s">
        <v>401</v>
      </c>
      <c r="B29" s="3">
        <v>708450</v>
      </c>
      <c r="E29" s="3">
        <v>708450</v>
      </c>
    </row>
    <row r="30" spans="1:5" x14ac:dyDescent="0.25">
      <c r="A30" s="13" t="s">
        <v>415</v>
      </c>
      <c r="B30" s="3">
        <v>611464604</v>
      </c>
      <c r="E30" s="3">
        <v>611464604</v>
      </c>
    </row>
    <row r="31" spans="1:5" x14ac:dyDescent="0.25">
      <c r="A31" s="13" t="s">
        <v>428</v>
      </c>
      <c r="B31" s="3">
        <v>1948705466.3199999</v>
      </c>
      <c r="E31" s="3">
        <v>1948705466.3199999</v>
      </c>
    </row>
    <row r="32" spans="1:5" x14ac:dyDescent="0.25">
      <c r="A32" s="13" t="s">
        <v>2787</v>
      </c>
      <c r="C32" s="3">
        <v>300302731</v>
      </c>
      <c r="E32" s="3">
        <v>300302731</v>
      </c>
    </row>
    <row r="33" spans="1:5" x14ac:dyDescent="0.25">
      <c r="A33" s="13" t="s">
        <v>1524</v>
      </c>
      <c r="C33" s="3">
        <v>116897727</v>
      </c>
      <c r="E33" s="3">
        <v>116897727</v>
      </c>
    </row>
    <row r="34" spans="1:5" x14ac:dyDescent="0.25">
      <c r="A34" s="13" t="s">
        <v>968</v>
      </c>
      <c r="C34" s="3">
        <v>5959152258</v>
      </c>
      <c r="E34" s="3">
        <v>5959152258</v>
      </c>
    </row>
    <row r="35" spans="1:5" x14ac:dyDescent="0.25">
      <c r="A35" s="13" t="s">
        <v>2144</v>
      </c>
      <c r="C35" s="3">
        <v>179358674</v>
      </c>
      <c r="E35" s="3">
        <v>179358674</v>
      </c>
    </row>
    <row r="36" spans="1:5" x14ac:dyDescent="0.25">
      <c r="A36" s="13" t="s">
        <v>1301</v>
      </c>
      <c r="C36" s="3">
        <v>457622638</v>
      </c>
      <c r="E36" s="3">
        <v>457622638</v>
      </c>
    </row>
    <row r="37" spans="1:5" x14ac:dyDescent="0.25">
      <c r="A37" s="13" t="s">
        <v>1436</v>
      </c>
      <c r="C37" s="3">
        <v>208884468</v>
      </c>
      <c r="E37" s="3">
        <v>208884468</v>
      </c>
    </row>
    <row r="38" spans="1:5" x14ac:dyDescent="0.25">
      <c r="A38" s="13" t="s">
        <v>1256</v>
      </c>
      <c r="C38" s="3">
        <v>982421279</v>
      </c>
      <c r="E38" s="3">
        <v>982421279</v>
      </c>
    </row>
    <row r="39" spans="1:5" x14ac:dyDescent="0.25">
      <c r="A39" s="13" t="s">
        <v>1961</v>
      </c>
      <c r="C39" s="3">
        <v>531900642</v>
      </c>
      <c r="E39" s="3">
        <v>531900642</v>
      </c>
    </row>
    <row r="40" spans="1:5" x14ac:dyDescent="0.25">
      <c r="A40" s="13" t="s">
        <v>2812</v>
      </c>
      <c r="C40" s="3">
        <v>6503517147</v>
      </c>
      <c r="E40" s="3">
        <v>6503517147</v>
      </c>
    </row>
    <row r="41" spans="1:5" x14ac:dyDescent="0.25">
      <c r="A41" s="13" t="s">
        <v>3595</v>
      </c>
      <c r="C41" s="3">
        <v>1134269421</v>
      </c>
      <c r="E41" s="3">
        <v>1134269421</v>
      </c>
    </row>
    <row r="42" spans="1:5" x14ac:dyDescent="0.25">
      <c r="A42" s="13" t="s">
        <v>508</v>
      </c>
      <c r="C42" s="3">
        <v>6929024477</v>
      </c>
      <c r="E42" s="3">
        <v>6929024477</v>
      </c>
    </row>
    <row r="43" spans="1:5" x14ac:dyDescent="0.25">
      <c r="A43" s="13" t="s">
        <v>2023</v>
      </c>
      <c r="C43" s="3">
        <v>87220400</v>
      </c>
      <c r="E43" s="3">
        <v>87220400</v>
      </c>
    </row>
    <row r="44" spans="1:5" x14ac:dyDescent="0.25">
      <c r="A44" s="13" t="s">
        <v>1077</v>
      </c>
      <c r="C44" s="3">
        <v>251889281</v>
      </c>
      <c r="E44" s="3">
        <v>251889281</v>
      </c>
    </row>
    <row r="45" spans="1:5" x14ac:dyDescent="0.25">
      <c r="A45" s="13" t="s">
        <v>2899</v>
      </c>
      <c r="C45" s="3">
        <v>295446148</v>
      </c>
      <c r="E45" s="3">
        <v>295446148</v>
      </c>
    </row>
    <row r="46" spans="1:5" x14ac:dyDescent="0.25">
      <c r="A46" s="13" t="s">
        <v>3818</v>
      </c>
      <c r="C46" s="3">
        <v>167000000</v>
      </c>
      <c r="E46" s="3">
        <v>167000000</v>
      </c>
    </row>
    <row r="47" spans="1:5" x14ac:dyDescent="0.25">
      <c r="A47" s="13" t="s">
        <v>3707</v>
      </c>
      <c r="C47" s="3">
        <v>197361513</v>
      </c>
      <c r="E47" s="3">
        <v>197361513</v>
      </c>
    </row>
    <row r="48" spans="1:5" x14ac:dyDescent="0.25">
      <c r="A48" s="13" t="s">
        <v>635</v>
      </c>
      <c r="C48" s="3">
        <v>6843104732</v>
      </c>
      <c r="E48" s="3">
        <v>6843104732</v>
      </c>
    </row>
    <row r="49" spans="1:5" x14ac:dyDescent="0.25">
      <c r="A49" s="13" t="s">
        <v>2584</v>
      </c>
      <c r="C49" s="3">
        <v>54626310</v>
      </c>
      <c r="E49" s="3">
        <v>54626310</v>
      </c>
    </row>
    <row r="50" spans="1:5" x14ac:dyDescent="0.25">
      <c r="A50" s="13" t="s">
        <v>4206</v>
      </c>
      <c r="B50" s="3">
        <v>82218558968.089996</v>
      </c>
      <c r="C50" s="3">
        <v>31199999846</v>
      </c>
      <c r="D50" s="3">
        <v>2764496925.79</v>
      </c>
      <c r="E50" s="3">
        <v>116183055739.87999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9"/>
  <sheetViews>
    <sheetView showGridLines="0" tabSelected="1" view="pageBreakPreview" topLeftCell="A10" zoomScale="130" zoomScaleNormal="130" zoomScaleSheetLayoutView="130" workbookViewId="0">
      <selection activeCell="G41" sqref="G41"/>
    </sheetView>
  </sheetViews>
  <sheetFormatPr baseColWidth="10" defaultRowHeight="12.75" x14ac:dyDescent="0.2"/>
  <cols>
    <col min="1" max="1" width="3" style="23" bestFit="1" customWidth="1"/>
    <col min="2" max="2" width="37.28515625" style="20" customWidth="1"/>
    <col min="3" max="3" width="21.5703125" style="22" bestFit="1" customWidth="1"/>
    <col min="4" max="4" width="21.5703125" style="27" customWidth="1"/>
    <col min="5" max="5" width="11.42578125" style="20"/>
    <col min="6" max="6" width="22.42578125" style="22" customWidth="1"/>
    <col min="7" max="7" width="22.42578125" style="20" customWidth="1"/>
    <col min="8" max="16384" width="11.42578125" style="20"/>
  </cols>
  <sheetData>
    <row r="1" spans="1:7" s="17" customFormat="1" ht="22.5" customHeight="1" x14ac:dyDescent="0.2">
      <c r="A1" s="15" t="s">
        <v>4225</v>
      </c>
      <c r="B1" s="38" t="s">
        <v>4230</v>
      </c>
      <c r="C1" s="37" t="s">
        <v>4227</v>
      </c>
      <c r="D1" s="25" t="s">
        <v>4226</v>
      </c>
      <c r="F1" s="16" t="s">
        <v>45</v>
      </c>
      <c r="G1" s="16" t="s">
        <v>4224</v>
      </c>
    </row>
    <row r="2" spans="1:7" x14ac:dyDescent="0.2">
      <c r="A2" s="36">
        <v>1</v>
      </c>
      <c r="B2" s="18" t="s">
        <v>1454</v>
      </c>
      <c r="C2" s="19">
        <v>83864145</v>
      </c>
      <c r="D2" s="26">
        <f>+C2/$C$26</f>
        <v>1.0004056498538279E-3</v>
      </c>
      <c r="F2" s="19">
        <v>83830139316.240005</v>
      </c>
      <c r="G2" s="19">
        <v>32352916423.639999</v>
      </c>
    </row>
    <row r="3" spans="1:7" x14ac:dyDescent="0.2">
      <c r="A3" s="36">
        <v>2</v>
      </c>
      <c r="B3" s="18" t="s">
        <v>1504</v>
      </c>
      <c r="C3" s="19">
        <v>274833463</v>
      </c>
      <c r="D3" s="26">
        <f t="shared" ref="D3:D25" si="0">+C3/$C$26</f>
        <v>3.2784564745052002E-3</v>
      </c>
      <c r="F3" s="24">
        <v>0.28000000000000003</v>
      </c>
      <c r="G3" s="24">
        <v>0.72</v>
      </c>
    </row>
    <row r="4" spans="1:7" x14ac:dyDescent="0.2">
      <c r="A4" s="36">
        <v>3</v>
      </c>
      <c r="B4" s="18" t="s">
        <v>2058</v>
      </c>
      <c r="C4" s="19">
        <v>1769358626</v>
      </c>
      <c r="D4" s="26">
        <f t="shared" si="0"/>
        <v>2.1106473643390817E-2</v>
      </c>
    </row>
    <row r="5" spans="1:7" x14ac:dyDescent="0.2">
      <c r="A5" s="36">
        <v>4</v>
      </c>
      <c r="B5" s="18" t="s">
        <v>4157</v>
      </c>
      <c r="C5" s="19">
        <v>104869210.17</v>
      </c>
      <c r="D5" s="26">
        <f t="shared" si="0"/>
        <v>1.2509726337730682E-3</v>
      </c>
    </row>
    <row r="6" spans="1:7" x14ac:dyDescent="0.2">
      <c r="A6" s="36">
        <v>5</v>
      </c>
      <c r="B6" s="21" t="s">
        <v>955</v>
      </c>
      <c r="C6" s="19">
        <v>2943946823.6799998</v>
      </c>
      <c r="D6" s="26">
        <f t="shared" si="0"/>
        <v>3.511799989469519E-2</v>
      </c>
    </row>
    <row r="7" spans="1:7" x14ac:dyDescent="0.2">
      <c r="A7" s="36">
        <v>6</v>
      </c>
      <c r="B7" s="18" t="s">
        <v>2041</v>
      </c>
      <c r="C7" s="19">
        <v>41491135</v>
      </c>
      <c r="D7" s="26">
        <f t="shared" si="0"/>
        <v>4.9494293267817726E-4</v>
      </c>
    </row>
    <row r="8" spans="1:7" x14ac:dyDescent="0.2">
      <c r="A8" s="36">
        <v>7</v>
      </c>
      <c r="B8" s="18" t="s">
        <v>4024</v>
      </c>
      <c r="C8" s="19">
        <v>300000000</v>
      </c>
      <c r="D8" s="26">
        <f t="shared" si="0"/>
        <v>3.578665172776141E-3</v>
      </c>
    </row>
    <row r="9" spans="1:7" x14ac:dyDescent="0.2">
      <c r="A9" s="36">
        <v>8</v>
      </c>
      <c r="B9" s="18" t="s">
        <v>3957</v>
      </c>
      <c r="C9" s="19">
        <v>743312253</v>
      </c>
      <c r="D9" s="26">
        <f t="shared" si="0"/>
        <v>8.866885574362892E-3</v>
      </c>
    </row>
    <row r="10" spans="1:7" x14ac:dyDescent="0.2">
      <c r="A10" s="36">
        <v>9</v>
      </c>
      <c r="B10" s="18" t="s">
        <v>563</v>
      </c>
      <c r="C10" s="19">
        <v>3494560580.3600001</v>
      </c>
      <c r="D10" s="26">
        <f t="shared" si="0"/>
        <v>4.1686207476969037E-2</v>
      </c>
    </row>
    <row r="11" spans="1:7" x14ac:dyDescent="0.2">
      <c r="A11" s="36">
        <v>10</v>
      </c>
      <c r="B11" s="18" t="s">
        <v>1661</v>
      </c>
      <c r="C11" s="19">
        <v>250986923</v>
      </c>
      <c r="D11" s="26">
        <f t="shared" si="0"/>
        <v>2.9939938672078233E-3</v>
      </c>
    </row>
    <row r="12" spans="1:7" x14ac:dyDescent="0.2">
      <c r="A12" s="36">
        <v>11</v>
      </c>
      <c r="B12" s="18" t="s">
        <v>575</v>
      </c>
      <c r="C12" s="19">
        <v>53955196636.639999</v>
      </c>
      <c r="D12" s="26">
        <f t="shared" si="0"/>
        <v>0.64362527697943983</v>
      </c>
    </row>
    <row r="13" spans="1:7" x14ac:dyDescent="0.2">
      <c r="A13" s="36">
        <v>12</v>
      </c>
      <c r="B13" s="18" t="s">
        <v>1010</v>
      </c>
      <c r="C13" s="19">
        <v>2516328929</v>
      </c>
      <c r="D13" s="26">
        <f t="shared" si="0"/>
        <v>3.0016995671537955E-2</v>
      </c>
    </row>
    <row r="14" spans="1:7" x14ac:dyDescent="0.2">
      <c r="A14" s="36">
        <v>13</v>
      </c>
      <c r="B14" s="21" t="s">
        <v>946</v>
      </c>
      <c r="C14" s="19">
        <v>4788150640.3999996</v>
      </c>
      <c r="D14" s="26">
        <f t="shared" si="0"/>
        <v>5.7117293129350849E-2</v>
      </c>
    </row>
    <row r="15" spans="1:7" x14ac:dyDescent="0.2">
      <c r="A15" s="36">
        <v>14</v>
      </c>
      <c r="B15" s="18" t="s">
        <v>998</v>
      </c>
      <c r="C15" s="19">
        <v>1301742052.3</v>
      </c>
      <c r="D15" s="26">
        <f t="shared" si="0"/>
        <v>1.5528329821680491E-2</v>
      </c>
    </row>
    <row r="16" spans="1:7" x14ac:dyDescent="0.2">
      <c r="A16" s="36">
        <v>15</v>
      </c>
      <c r="B16" s="18" t="s">
        <v>2668</v>
      </c>
      <c r="C16" s="19">
        <v>882051396.62</v>
      </c>
      <c r="D16" s="26">
        <f t="shared" si="0"/>
        <v>1.0521888712275163E-2</v>
      </c>
    </row>
    <row r="17" spans="1:6" x14ac:dyDescent="0.2">
      <c r="A17" s="36">
        <v>16</v>
      </c>
      <c r="B17" s="21" t="s">
        <v>1059</v>
      </c>
      <c r="C17" s="19">
        <v>2524785343.75</v>
      </c>
      <c r="D17" s="26">
        <f t="shared" si="0"/>
        <v>3.0117871261379207E-2</v>
      </c>
    </row>
    <row r="18" spans="1:6" x14ac:dyDescent="0.2">
      <c r="A18" s="36">
        <v>17</v>
      </c>
      <c r="B18" s="18" t="s">
        <v>1583</v>
      </c>
      <c r="C18" s="19">
        <v>77044000</v>
      </c>
      <c r="D18" s="26">
        <f t="shared" si="0"/>
        <v>9.1904893190454995E-4</v>
      </c>
    </row>
    <row r="19" spans="1:6" x14ac:dyDescent="0.2">
      <c r="A19" s="36">
        <v>18</v>
      </c>
      <c r="B19" s="18" t="s">
        <v>3967</v>
      </c>
      <c r="C19" s="19">
        <v>34551288</v>
      </c>
      <c r="D19" s="26">
        <f t="shared" si="0"/>
        <v>4.1215830346719401E-4</v>
      </c>
    </row>
    <row r="20" spans="1:6" x14ac:dyDescent="0.2">
      <c r="A20" s="36">
        <v>19</v>
      </c>
      <c r="B20" s="18" t="s">
        <v>3889</v>
      </c>
      <c r="C20" s="19">
        <v>1473580661</v>
      </c>
      <c r="D20" s="26">
        <f t="shared" si="0"/>
        <v>1.7578172635990482E-2</v>
      </c>
    </row>
    <row r="21" spans="1:6" x14ac:dyDescent="0.2">
      <c r="A21" s="36">
        <v>20</v>
      </c>
      <c r="B21" s="21" t="s">
        <v>1276</v>
      </c>
      <c r="C21" s="19">
        <v>3565696674</v>
      </c>
      <c r="D21" s="26">
        <f t="shared" si="0"/>
        <v>4.2534781679758403E-2</v>
      </c>
    </row>
    <row r="22" spans="1:6" x14ac:dyDescent="0.2">
      <c r="A22" s="36">
        <v>21</v>
      </c>
      <c r="B22" s="18" t="s">
        <v>401</v>
      </c>
      <c r="C22" s="19">
        <v>708450</v>
      </c>
      <c r="D22" s="26">
        <f t="shared" si="0"/>
        <v>8.4510178055108559E-6</v>
      </c>
    </row>
    <row r="23" spans="1:6" x14ac:dyDescent="0.2">
      <c r="A23" s="36">
        <v>22</v>
      </c>
      <c r="B23" s="21" t="s">
        <v>2108</v>
      </c>
      <c r="C23" s="19">
        <v>142910015</v>
      </c>
      <c r="D23" s="26">
        <f t="shared" si="0"/>
        <v>1.7047569784047196E-3</v>
      </c>
    </row>
    <row r="24" spans="1:6" x14ac:dyDescent="0.2">
      <c r="A24" s="36">
        <v>23</v>
      </c>
      <c r="B24" s="18" t="s">
        <v>415</v>
      </c>
      <c r="C24" s="19">
        <v>611464604</v>
      </c>
      <c r="D24" s="26">
        <f t="shared" si="0"/>
        <v>7.2940902757338485E-3</v>
      </c>
    </row>
    <row r="25" spans="1:6" x14ac:dyDescent="0.2">
      <c r="A25" s="36">
        <v>24</v>
      </c>
      <c r="B25" s="18" t="s">
        <v>428</v>
      </c>
      <c r="C25" s="19">
        <v>1948705466.3199999</v>
      </c>
      <c r="D25" s="26">
        <f t="shared" si="0"/>
        <v>2.3245881281059574E-2</v>
      </c>
    </row>
    <row r="26" spans="1:6" ht="15" customHeight="1" x14ac:dyDescent="0.2">
      <c r="A26" s="39" t="s">
        <v>4229</v>
      </c>
      <c r="B26" s="39"/>
      <c r="C26" s="35">
        <f>SUM(C2:C25)</f>
        <v>83830139316.240005</v>
      </c>
      <c r="D26" s="34">
        <f>SUM(D2:D25)</f>
        <v>1</v>
      </c>
    </row>
    <row r="27" spans="1:6" s="32" customFormat="1" ht="15" customHeight="1" x14ac:dyDescent="0.2">
      <c r="A27" s="28"/>
      <c r="B27" s="29"/>
      <c r="C27" s="30"/>
      <c r="D27" s="31"/>
      <c r="F27" s="33"/>
    </row>
    <row r="28" spans="1:6" ht="25.5" x14ac:dyDescent="0.2">
      <c r="A28" s="15" t="s">
        <v>4225</v>
      </c>
      <c r="B28" s="38" t="s">
        <v>4231</v>
      </c>
      <c r="C28" s="37" t="s">
        <v>4228</v>
      </c>
      <c r="D28" s="25" t="s">
        <v>4226</v>
      </c>
    </row>
    <row r="29" spans="1:6" x14ac:dyDescent="0.2">
      <c r="A29" s="36">
        <v>1</v>
      </c>
      <c r="B29" s="18" t="s">
        <v>2787</v>
      </c>
      <c r="C29" s="19">
        <v>300302731</v>
      </c>
      <c r="D29" s="26">
        <f>+C29/$C$47</f>
        <v>9.2820915143393794E-3</v>
      </c>
    </row>
    <row r="30" spans="1:6" x14ac:dyDescent="0.2">
      <c r="A30" s="36">
        <v>2</v>
      </c>
      <c r="B30" s="18" t="s">
        <v>1524</v>
      </c>
      <c r="C30" s="19">
        <v>116897727</v>
      </c>
      <c r="D30" s="26">
        <f t="shared" ref="D30:D46" si="1">+C30/$C$47</f>
        <v>3.6132052353272186E-3</v>
      </c>
    </row>
    <row r="31" spans="1:6" x14ac:dyDescent="0.2">
      <c r="A31" s="36">
        <v>3</v>
      </c>
      <c r="B31" s="18" t="s">
        <v>968</v>
      </c>
      <c r="C31" s="19">
        <v>5959152258</v>
      </c>
      <c r="D31" s="26">
        <f t="shared" si="1"/>
        <v>0.18419211980672315</v>
      </c>
    </row>
    <row r="32" spans="1:6" x14ac:dyDescent="0.2">
      <c r="A32" s="36">
        <v>4</v>
      </c>
      <c r="B32" s="18" t="s">
        <v>2144</v>
      </c>
      <c r="C32" s="19">
        <v>179358674</v>
      </c>
      <c r="D32" s="26">
        <f t="shared" si="1"/>
        <v>5.5438178015056521E-3</v>
      </c>
    </row>
    <row r="33" spans="1:4" x14ac:dyDescent="0.2">
      <c r="A33" s="36">
        <v>5</v>
      </c>
      <c r="B33" s="18" t="s">
        <v>1301</v>
      </c>
      <c r="C33" s="19">
        <v>457622638</v>
      </c>
      <c r="D33" s="26">
        <f t="shared" si="1"/>
        <v>1.4144710541941099E-2</v>
      </c>
    </row>
    <row r="34" spans="1:4" x14ac:dyDescent="0.2">
      <c r="A34" s="36">
        <v>6</v>
      </c>
      <c r="B34" s="18" t="s">
        <v>1436</v>
      </c>
      <c r="C34" s="19">
        <v>208884468</v>
      </c>
      <c r="D34" s="26">
        <f t="shared" si="1"/>
        <v>6.4564339506459423E-3</v>
      </c>
    </row>
    <row r="35" spans="1:4" x14ac:dyDescent="0.2">
      <c r="A35" s="36">
        <v>7</v>
      </c>
      <c r="B35" s="18" t="s">
        <v>1256</v>
      </c>
      <c r="C35" s="19">
        <v>982421279</v>
      </c>
      <c r="D35" s="26">
        <f t="shared" si="1"/>
        <v>3.0365771856108562E-2</v>
      </c>
    </row>
    <row r="36" spans="1:4" x14ac:dyDescent="0.2">
      <c r="A36" s="36">
        <v>8</v>
      </c>
      <c r="B36" s="18" t="s">
        <v>1961</v>
      </c>
      <c r="C36" s="19">
        <v>531900642</v>
      </c>
      <c r="D36" s="26">
        <f t="shared" si="1"/>
        <v>1.6440577876662296E-2</v>
      </c>
    </row>
    <row r="37" spans="1:4" x14ac:dyDescent="0.2">
      <c r="A37" s="36">
        <v>9</v>
      </c>
      <c r="B37" s="18" t="s">
        <v>2812</v>
      </c>
      <c r="C37" s="19">
        <v>6503517147</v>
      </c>
      <c r="D37" s="26">
        <f t="shared" si="1"/>
        <v>0.20101795652177853</v>
      </c>
    </row>
    <row r="38" spans="1:4" x14ac:dyDescent="0.2">
      <c r="A38" s="36">
        <v>10</v>
      </c>
      <c r="B38" s="18" t="s">
        <v>3595</v>
      </c>
      <c r="C38" s="19">
        <v>1134269421</v>
      </c>
      <c r="D38" s="26">
        <f t="shared" si="1"/>
        <v>3.5059263472494835E-2</v>
      </c>
    </row>
    <row r="39" spans="1:4" x14ac:dyDescent="0.2">
      <c r="A39" s="36">
        <v>11</v>
      </c>
      <c r="B39" s="18" t="s">
        <v>508</v>
      </c>
      <c r="C39" s="19">
        <v>6929024477</v>
      </c>
      <c r="D39" s="26">
        <f t="shared" si="1"/>
        <v>0.2141700113297057</v>
      </c>
    </row>
    <row r="40" spans="1:4" x14ac:dyDescent="0.2">
      <c r="A40" s="36">
        <v>12</v>
      </c>
      <c r="B40" s="18" t="s">
        <v>2023</v>
      </c>
      <c r="C40" s="19">
        <v>87220400</v>
      </c>
      <c r="D40" s="26">
        <f t="shared" si="1"/>
        <v>2.6959053353307217E-3</v>
      </c>
    </row>
    <row r="41" spans="1:4" x14ac:dyDescent="0.2">
      <c r="A41" s="36">
        <v>13</v>
      </c>
      <c r="B41" s="18" t="s">
        <v>1077</v>
      </c>
      <c r="C41" s="19">
        <v>251889281</v>
      </c>
      <c r="D41" s="26">
        <f t="shared" si="1"/>
        <v>7.7856746421768224E-3</v>
      </c>
    </row>
    <row r="42" spans="1:4" x14ac:dyDescent="0.2">
      <c r="A42" s="36">
        <v>14</v>
      </c>
      <c r="B42" s="18" t="s">
        <v>2899</v>
      </c>
      <c r="C42" s="19">
        <v>295446148</v>
      </c>
      <c r="D42" s="26">
        <f t="shared" si="1"/>
        <v>9.131978834035501E-3</v>
      </c>
    </row>
    <row r="43" spans="1:4" x14ac:dyDescent="0.2">
      <c r="A43" s="36">
        <v>15</v>
      </c>
      <c r="B43" s="18" t="s">
        <v>3818</v>
      </c>
      <c r="C43" s="19">
        <v>167000000</v>
      </c>
      <c r="D43" s="26">
        <f t="shared" si="1"/>
        <v>5.1618221310637249E-3</v>
      </c>
    </row>
    <row r="44" spans="1:4" x14ac:dyDescent="0.2">
      <c r="A44" s="36">
        <v>16</v>
      </c>
      <c r="B44" s="18" t="s">
        <v>3707</v>
      </c>
      <c r="C44" s="19">
        <v>197361513</v>
      </c>
      <c r="D44" s="26">
        <f t="shared" si="1"/>
        <v>6.1002696145127005E-3</v>
      </c>
    </row>
    <row r="45" spans="1:4" x14ac:dyDescent="0.2">
      <c r="A45" s="36">
        <v>17</v>
      </c>
      <c r="B45" s="21" t="s">
        <v>635</v>
      </c>
      <c r="C45" s="19">
        <v>7996021309.6399994</v>
      </c>
      <c r="D45" s="26">
        <f t="shared" si="1"/>
        <v>0.24714993866201734</v>
      </c>
    </row>
    <row r="46" spans="1:4" x14ac:dyDescent="0.2">
      <c r="A46" s="36">
        <v>18</v>
      </c>
      <c r="B46" s="18" t="s">
        <v>2584</v>
      </c>
      <c r="C46" s="19">
        <v>54626310</v>
      </c>
      <c r="D46" s="26">
        <f t="shared" si="1"/>
        <v>1.6884508736308243E-3</v>
      </c>
    </row>
    <row r="47" spans="1:4" x14ac:dyDescent="0.2">
      <c r="A47" s="40" t="s">
        <v>4229</v>
      </c>
      <c r="B47" s="41"/>
      <c r="C47" s="35">
        <f>SUM(C29:C46)</f>
        <v>32352916423.639999</v>
      </c>
      <c r="D47" s="34">
        <f>SUM(D29:D46)</f>
        <v>1</v>
      </c>
    </row>
    <row r="49" spans="1:3" ht="43.5" customHeight="1" x14ac:dyDescent="0.2">
      <c r="A49" s="42" t="s">
        <v>4232</v>
      </c>
      <c r="B49" s="43"/>
      <c r="C49" s="35">
        <f>+C26+C47</f>
        <v>116183055739.88</v>
      </c>
    </row>
  </sheetData>
  <autoFilter ref="A1:D46" xr:uid="{00000000-0009-0000-0000-000003000000}"/>
  <sortState xmlns:xlrd2="http://schemas.microsoft.com/office/spreadsheetml/2017/richdata2" ref="B2:D46">
    <sortCondition ref="B2:B46"/>
  </sortState>
  <mergeCells count="3">
    <mergeCell ref="A26:B26"/>
    <mergeCell ref="A47:B47"/>
    <mergeCell ref="A49:B49"/>
  </mergeCells>
  <conditionalFormatting sqref="B29:B46 B1:B25 B48 B50:B1048576">
    <cfRule type="duplicateValues" dxfId="13" priority="15"/>
    <cfRule type="duplicateValues" dxfId="12" priority="16"/>
  </conditionalFormatting>
  <conditionalFormatting sqref="A1">
    <cfRule type="duplicateValues" dxfId="11" priority="13"/>
    <cfRule type="duplicateValues" dxfId="10" priority="14"/>
  </conditionalFormatting>
  <conditionalFormatting sqref="A28">
    <cfRule type="duplicateValues" dxfId="9" priority="9"/>
    <cfRule type="duplicateValues" dxfId="8" priority="10"/>
  </conditionalFormatting>
  <conditionalFormatting sqref="A26:A27">
    <cfRule type="duplicateValues" dxfId="7" priority="7"/>
    <cfRule type="duplicateValues" dxfId="6" priority="8"/>
  </conditionalFormatting>
  <conditionalFormatting sqref="A47">
    <cfRule type="duplicateValues" dxfId="5" priority="5"/>
    <cfRule type="duplicateValues" dxfId="4" priority="6"/>
  </conditionalFormatting>
  <conditionalFormatting sqref="B28">
    <cfRule type="duplicateValues" dxfId="3" priority="3"/>
    <cfRule type="duplicateValues" dxfId="2" priority="4"/>
  </conditionalFormatting>
  <conditionalFormatting sqref="A49">
    <cfRule type="duplicateValues" dxfId="1" priority="1"/>
    <cfRule type="duplicateValues" dxfId="0" priority="2"/>
  </conditionalFormatting>
  <pageMargins left="0.7" right="0.7" top="0.75" bottom="0.75" header="0.3" footer="0.3"/>
  <pageSetup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385"/>
  <sheetViews>
    <sheetView workbookViewId="0">
      <pane xSplit="1" ySplit="1" topLeftCell="B83" activePane="bottomRight" state="frozen"/>
      <selection activeCell="D8" sqref="D8"/>
      <selection pane="topRight" activeCell="D8" sqref="D8"/>
      <selection pane="bottomLeft" activeCell="D8" sqref="D8"/>
      <selection pane="bottomRight" activeCell="C45" sqref="C45"/>
    </sheetView>
  </sheetViews>
  <sheetFormatPr baseColWidth="10" defaultRowHeight="15" x14ac:dyDescent="0.25"/>
  <cols>
    <col min="2" max="2" width="28" customWidth="1"/>
    <col min="3" max="3" width="44.28515625" bestFit="1" customWidth="1"/>
    <col min="4" max="4" width="67.5703125" customWidth="1"/>
    <col min="5" max="6" width="0" hidden="1" customWidth="1"/>
    <col min="7" max="7" width="41.85546875" hidden="1" customWidth="1"/>
    <col min="8" max="19" width="0" hidden="1" customWidth="1"/>
    <col min="21" max="21" width="17.85546875" bestFit="1" customWidth="1"/>
    <col min="45" max="45" width="34.5703125" customWidth="1"/>
    <col min="46" max="46" width="42.7109375" customWidth="1"/>
  </cols>
  <sheetData>
    <row r="1" spans="1:48" x14ac:dyDescent="0.25">
      <c r="A1" t="s">
        <v>0</v>
      </c>
      <c r="B1" t="s">
        <v>11</v>
      </c>
      <c r="C1" t="s">
        <v>40</v>
      </c>
      <c r="D1" t="s">
        <v>41</v>
      </c>
      <c r="E1" t="s">
        <v>1</v>
      </c>
      <c r="F1" t="s">
        <v>2</v>
      </c>
      <c r="G1" t="s">
        <v>3</v>
      </c>
      <c r="H1" t="s">
        <v>4</v>
      </c>
      <c r="I1" t="s">
        <v>5</v>
      </c>
      <c r="J1" t="s">
        <v>6</v>
      </c>
      <c r="K1" t="s">
        <v>7</v>
      </c>
      <c r="L1" t="s">
        <v>8</v>
      </c>
      <c r="M1" t="s">
        <v>9</v>
      </c>
      <c r="N1" t="s">
        <v>10</v>
      </c>
      <c r="O1" t="s">
        <v>12</v>
      </c>
      <c r="P1" t="s">
        <v>13</v>
      </c>
      <c r="Q1" t="s">
        <v>14</v>
      </c>
      <c r="R1" t="s">
        <v>15</v>
      </c>
      <c r="S1" t="s">
        <v>16</v>
      </c>
      <c r="T1" t="s">
        <v>4208</v>
      </c>
      <c r="U1" t="s">
        <v>4209</v>
      </c>
      <c r="V1" t="s">
        <v>4210</v>
      </c>
      <c r="W1" t="s">
        <v>4211</v>
      </c>
      <c r="X1" t="s">
        <v>4212</v>
      </c>
      <c r="Y1" t="s">
        <v>4213</v>
      </c>
      <c r="Z1" t="s">
        <v>18</v>
      </c>
      <c r="AA1" t="s">
        <v>19</v>
      </c>
      <c r="AB1" t="s">
        <v>20</v>
      </c>
      <c r="AC1" t="s">
        <v>21</v>
      </c>
      <c r="AD1" t="s">
        <v>22</v>
      </c>
      <c r="AE1" t="s">
        <v>23</v>
      </c>
      <c r="AF1" t="s">
        <v>24</v>
      </c>
      <c r="AG1" t="s">
        <v>25</v>
      </c>
      <c r="AH1" t="s">
        <v>26</v>
      </c>
      <c r="AI1" t="s">
        <v>27</v>
      </c>
      <c r="AJ1" t="s">
        <v>28</v>
      </c>
      <c r="AK1" t="s">
        <v>29</v>
      </c>
      <c r="AL1" t="s">
        <v>30</v>
      </c>
      <c r="AM1" t="s">
        <v>31</v>
      </c>
      <c r="AN1" t="s">
        <v>32</v>
      </c>
      <c r="AO1" t="s">
        <v>33</v>
      </c>
      <c r="AP1" t="s">
        <v>34</v>
      </c>
      <c r="AQ1" t="s">
        <v>35</v>
      </c>
      <c r="AR1" t="s">
        <v>36</v>
      </c>
      <c r="AS1" t="s">
        <v>37</v>
      </c>
      <c r="AT1" t="s">
        <v>38</v>
      </c>
      <c r="AU1" t="s">
        <v>39</v>
      </c>
      <c r="AV1" t="s">
        <v>42</v>
      </c>
    </row>
    <row r="2" spans="1:48" x14ac:dyDescent="0.25">
      <c r="A2" t="s">
        <v>389</v>
      </c>
      <c r="B2" t="s">
        <v>45</v>
      </c>
      <c r="C2" t="s">
        <v>401</v>
      </c>
      <c r="D2" t="s">
        <v>402</v>
      </c>
      <c r="E2">
        <v>5</v>
      </c>
      <c r="F2">
        <v>0</v>
      </c>
      <c r="G2" t="s">
        <v>390</v>
      </c>
      <c r="H2" s="1">
        <v>43125</v>
      </c>
      <c r="I2" s="1">
        <v>43125</v>
      </c>
      <c r="J2" s="1">
        <v>43125</v>
      </c>
      <c r="K2" s="1">
        <v>43465</v>
      </c>
      <c r="L2" s="1">
        <v>44926</v>
      </c>
      <c r="O2" t="s">
        <v>147</v>
      </c>
      <c r="P2">
        <v>860025614</v>
      </c>
      <c r="Q2" t="s">
        <v>391</v>
      </c>
      <c r="R2" t="s">
        <v>392</v>
      </c>
      <c r="S2" t="s">
        <v>393</v>
      </c>
      <c r="T2" s="5">
        <v>3090000</v>
      </c>
      <c r="U2" s="5">
        <v>708450</v>
      </c>
      <c r="V2" t="s">
        <v>4214</v>
      </c>
      <c r="W2" t="s">
        <v>4214</v>
      </c>
      <c r="X2" s="5">
        <v>708450</v>
      </c>
      <c r="Y2" s="5">
        <v>538961</v>
      </c>
      <c r="Z2">
        <v>365</v>
      </c>
      <c r="AA2" t="s">
        <v>66</v>
      </c>
      <c r="AB2" t="s">
        <v>394</v>
      </c>
      <c r="AE2" t="s">
        <v>51</v>
      </c>
      <c r="AH2">
        <v>52434629</v>
      </c>
      <c r="AI2" t="s">
        <v>395</v>
      </c>
      <c r="AJ2" t="s">
        <v>396</v>
      </c>
      <c r="AK2" t="s">
        <v>397</v>
      </c>
      <c r="AL2" t="s">
        <v>398</v>
      </c>
      <c r="AM2" t="s">
        <v>399</v>
      </c>
      <c r="AO2">
        <v>3811700</v>
      </c>
      <c r="AQ2" s="2">
        <v>44771</v>
      </c>
      <c r="AR2" t="s">
        <v>400</v>
      </c>
      <c r="AS2" t="s">
        <v>58</v>
      </c>
      <c r="AT2" t="s">
        <v>104</v>
      </c>
      <c r="AU2" t="s">
        <v>60</v>
      </c>
      <c r="AV2" t="s">
        <v>403</v>
      </c>
    </row>
    <row r="3" spans="1:48" x14ac:dyDescent="0.25">
      <c r="A3" t="s">
        <v>404</v>
      </c>
      <c r="B3" t="s">
        <v>45</v>
      </c>
      <c r="C3" t="s">
        <v>415</v>
      </c>
      <c r="D3" t="s">
        <v>416</v>
      </c>
      <c r="E3">
        <v>1</v>
      </c>
      <c r="F3">
        <v>0</v>
      </c>
      <c r="G3" t="s">
        <v>405</v>
      </c>
      <c r="H3" s="1">
        <v>43382</v>
      </c>
      <c r="I3" s="1">
        <v>43398</v>
      </c>
      <c r="J3" s="1">
        <v>43398</v>
      </c>
      <c r="K3" s="1">
        <v>44773</v>
      </c>
      <c r="L3" s="1">
        <v>44865</v>
      </c>
      <c r="O3" t="s">
        <v>147</v>
      </c>
      <c r="P3">
        <v>830115054</v>
      </c>
      <c r="Q3" t="s">
        <v>406</v>
      </c>
      <c r="R3" t="s">
        <v>407</v>
      </c>
      <c r="S3" t="s">
        <v>408</v>
      </c>
      <c r="T3" t="s">
        <v>4214</v>
      </c>
      <c r="U3" s="5">
        <v>611464604</v>
      </c>
      <c r="V3" t="s">
        <v>4214</v>
      </c>
      <c r="W3" t="s">
        <v>4214</v>
      </c>
      <c r="X3" s="5">
        <v>611464604</v>
      </c>
      <c r="Y3" s="5">
        <v>304189742</v>
      </c>
      <c r="Z3">
        <v>91</v>
      </c>
      <c r="AA3" t="s">
        <v>49</v>
      </c>
      <c r="AB3" t="s">
        <v>409</v>
      </c>
      <c r="AE3" t="s">
        <v>51</v>
      </c>
      <c r="AH3">
        <v>98357080</v>
      </c>
      <c r="AI3" t="s">
        <v>410</v>
      </c>
      <c r="AJ3" t="s">
        <v>411</v>
      </c>
      <c r="AK3" t="s">
        <v>412</v>
      </c>
      <c r="AL3" t="s">
        <v>111</v>
      </c>
      <c r="AM3" t="s">
        <v>413</v>
      </c>
      <c r="AO3">
        <v>3811700</v>
      </c>
      <c r="AQ3" s="2">
        <v>44771</v>
      </c>
      <c r="AR3" t="s">
        <v>414</v>
      </c>
      <c r="AS3" t="s">
        <v>58</v>
      </c>
      <c r="AT3" t="s">
        <v>104</v>
      </c>
      <c r="AU3" t="s">
        <v>60</v>
      </c>
      <c r="AV3" t="s">
        <v>417</v>
      </c>
    </row>
    <row r="4" spans="1:48" x14ac:dyDescent="0.25">
      <c r="A4" t="s">
        <v>418</v>
      </c>
      <c r="B4" t="s">
        <v>45</v>
      </c>
      <c r="C4" t="s">
        <v>428</v>
      </c>
      <c r="D4" t="s">
        <v>429</v>
      </c>
      <c r="E4">
        <v>4</v>
      </c>
      <c r="F4">
        <v>0</v>
      </c>
      <c r="G4" t="s">
        <v>419</v>
      </c>
      <c r="H4" s="1">
        <v>43385</v>
      </c>
      <c r="I4" s="1">
        <v>43399</v>
      </c>
      <c r="J4" s="1">
        <v>43399</v>
      </c>
      <c r="K4" s="1">
        <v>44773</v>
      </c>
      <c r="L4" s="1">
        <v>44865</v>
      </c>
      <c r="O4" t="s">
        <v>147</v>
      </c>
      <c r="P4">
        <v>800053129</v>
      </c>
      <c r="Q4" t="s">
        <v>420</v>
      </c>
      <c r="R4" t="s">
        <v>421</v>
      </c>
      <c r="S4" t="s">
        <v>422</v>
      </c>
      <c r="T4" t="s">
        <v>4214</v>
      </c>
      <c r="U4" s="5">
        <v>1036728099</v>
      </c>
      <c r="V4" s="5">
        <v>250190613.31999999</v>
      </c>
      <c r="W4" t="s">
        <v>4214</v>
      </c>
      <c r="X4" s="5">
        <v>1286918712.3199999</v>
      </c>
      <c r="Y4" s="5">
        <v>995763833.01999998</v>
      </c>
      <c r="Z4">
        <v>91</v>
      </c>
      <c r="AA4" t="s">
        <v>49</v>
      </c>
      <c r="AB4" t="s">
        <v>423</v>
      </c>
      <c r="AE4" t="s">
        <v>51</v>
      </c>
      <c r="AH4">
        <v>80178352</v>
      </c>
      <c r="AI4" t="s">
        <v>424</v>
      </c>
      <c r="AJ4" t="s">
        <v>240</v>
      </c>
      <c r="AK4" t="s">
        <v>425</v>
      </c>
      <c r="AL4" t="s">
        <v>111</v>
      </c>
      <c r="AM4" t="s">
        <v>426</v>
      </c>
      <c r="AO4">
        <v>3811700</v>
      </c>
      <c r="AQ4" s="2">
        <v>44771</v>
      </c>
      <c r="AR4" t="s">
        <v>427</v>
      </c>
      <c r="AS4" t="s">
        <v>58</v>
      </c>
      <c r="AT4" t="s">
        <v>104</v>
      </c>
      <c r="AU4" t="s">
        <v>60</v>
      </c>
      <c r="AV4" t="s">
        <v>430</v>
      </c>
    </row>
    <row r="5" spans="1:48" x14ac:dyDescent="0.25">
      <c r="A5" t="s">
        <v>431</v>
      </c>
      <c r="B5" t="s">
        <v>45</v>
      </c>
      <c r="C5" t="s">
        <v>428</v>
      </c>
      <c r="D5" t="s">
        <v>429</v>
      </c>
      <c r="E5">
        <v>0</v>
      </c>
      <c r="F5">
        <v>0</v>
      </c>
      <c r="G5" t="s">
        <v>432</v>
      </c>
      <c r="H5" s="1">
        <v>43405</v>
      </c>
      <c r="I5" s="1">
        <v>43405</v>
      </c>
      <c r="J5" s="1">
        <v>43405</v>
      </c>
      <c r="K5" s="1">
        <v>44865</v>
      </c>
      <c r="L5" s="1">
        <v>44865</v>
      </c>
      <c r="O5" t="s">
        <v>46</v>
      </c>
      <c r="P5">
        <v>133974557</v>
      </c>
      <c r="Q5" t="s">
        <v>433</v>
      </c>
      <c r="R5" t="s">
        <v>434</v>
      </c>
      <c r="S5" t="s">
        <v>435</v>
      </c>
      <c r="T5" t="s">
        <v>4214</v>
      </c>
      <c r="U5" s="5">
        <v>250861300</v>
      </c>
      <c r="V5" t="s">
        <v>4214</v>
      </c>
      <c r="W5" t="s">
        <v>4214</v>
      </c>
      <c r="X5" s="5">
        <v>250861300</v>
      </c>
      <c r="Y5" s="5">
        <v>229738695.66</v>
      </c>
      <c r="AA5" t="s">
        <v>66</v>
      </c>
      <c r="AB5" t="s">
        <v>436</v>
      </c>
      <c r="AE5" t="s">
        <v>51</v>
      </c>
      <c r="AH5">
        <v>1018432480</v>
      </c>
      <c r="AI5" t="s">
        <v>437</v>
      </c>
      <c r="AJ5" t="s">
        <v>438</v>
      </c>
      <c r="AK5" t="s">
        <v>439</v>
      </c>
      <c r="AL5" t="s">
        <v>111</v>
      </c>
      <c r="AM5" t="s">
        <v>440</v>
      </c>
      <c r="AO5">
        <v>3811700</v>
      </c>
      <c r="AS5" t="s">
        <v>58</v>
      </c>
      <c r="AT5" t="s">
        <v>104</v>
      </c>
      <c r="AU5" t="s">
        <v>60</v>
      </c>
      <c r="AV5" t="s">
        <v>441</v>
      </c>
    </row>
    <row r="6" spans="1:48" x14ac:dyDescent="0.25">
      <c r="A6" t="s">
        <v>442</v>
      </c>
      <c r="B6" t="s">
        <v>45</v>
      </c>
      <c r="C6" t="s">
        <v>428</v>
      </c>
      <c r="D6" t="s">
        <v>429</v>
      </c>
      <c r="E6">
        <v>4</v>
      </c>
      <c r="F6">
        <v>0</v>
      </c>
      <c r="G6" t="s">
        <v>443</v>
      </c>
      <c r="H6" s="1">
        <v>43430</v>
      </c>
      <c r="I6" s="1">
        <v>43430</v>
      </c>
      <c r="J6" s="1">
        <v>43430</v>
      </c>
      <c r="K6" s="1">
        <v>44890</v>
      </c>
      <c r="L6" s="1">
        <v>44890</v>
      </c>
      <c r="O6" t="s">
        <v>46</v>
      </c>
      <c r="P6">
        <v>20165115870</v>
      </c>
      <c r="Q6" t="s">
        <v>444</v>
      </c>
      <c r="R6" t="s">
        <v>434</v>
      </c>
      <c r="T6" t="s">
        <v>4214</v>
      </c>
      <c r="U6" s="5">
        <v>353586000</v>
      </c>
      <c r="V6" s="5">
        <v>57339454</v>
      </c>
      <c r="W6" t="s">
        <v>4214</v>
      </c>
      <c r="X6" s="5">
        <v>410925454</v>
      </c>
      <c r="Y6" s="5">
        <v>383340946.26999998</v>
      </c>
      <c r="AA6" t="s">
        <v>66</v>
      </c>
      <c r="AB6" t="s">
        <v>445</v>
      </c>
      <c r="AE6" t="s">
        <v>51</v>
      </c>
      <c r="AH6">
        <v>1018432480</v>
      </c>
      <c r="AI6" t="s">
        <v>437</v>
      </c>
      <c r="AJ6" t="s">
        <v>438</v>
      </c>
      <c r="AK6" t="s">
        <v>439</v>
      </c>
      <c r="AL6" t="s">
        <v>111</v>
      </c>
      <c r="AM6" t="s">
        <v>446</v>
      </c>
      <c r="AO6">
        <v>3811700</v>
      </c>
      <c r="AQ6" s="2">
        <v>44495</v>
      </c>
      <c r="AR6" t="s">
        <v>447</v>
      </c>
      <c r="AS6" t="s">
        <v>58</v>
      </c>
      <c r="AT6" t="s">
        <v>104</v>
      </c>
      <c r="AU6" t="s">
        <v>60</v>
      </c>
      <c r="AV6" t="s">
        <v>448</v>
      </c>
    </row>
    <row r="7" spans="1:48" x14ac:dyDescent="0.25">
      <c r="A7" t="s">
        <v>499</v>
      </c>
      <c r="B7" t="s">
        <v>319</v>
      </c>
      <c r="C7" t="s">
        <v>508</v>
      </c>
      <c r="D7" t="s">
        <v>509</v>
      </c>
      <c r="E7">
        <v>6</v>
      </c>
      <c r="F7">
        <v>0</v>
      </c>
      <c r="G7" t="s">
        <v>500</v>
      </c>
      <c r="H7" s="1">
        <v>43122</v>
      </c>
      <c r="I7" s="1">
        <v>43126</v>
      </c>
      <c r="J7" s="1">
        <v>43126</v>
      </c>
      <c r="K7" s="1">
        <v>43434</v>
      </c>
      <c r="L7" s="1">
        <v>44926</v>
      </c>
      <c r="O7" t="s">
        <v>147</v>
      </c>
      <c r="P7">
        <v>800175087</v>
      </c>
      <c r="Q7" t="s">
        <v>501</v>
      </c>
      <c r="R7" t="s">
        <v>502</v>
      </c>
      <c r="S7" t="s">
        <v>503</v>
      </c>
      <c r="T7" t="s">
        <v>4214</v>
      </c>
      <c r="U7" s="5">
        <v>2475000000</v>
      </c>
      <c r="V7" t="s">
        <v>4214</v>
      </c>
      <c r="W7" t="s">
        <v>4214</v>
      </c>
      <c r="X7" s="5">
        <v>2475000000</v>
      </c>
      <c r="Y7" s="5">
        <v>382999999</v>
      </c>
      <c r="Z7">
        <v>365</v>
      </c>
      <c r="AA7" t="s">
        <v>49</v>
      </c>
      <c r="AB7" t="s">
        <v>504</v>
      </c>
      <c r="AE7" t="s">
        <v>51</v>
      </c>
      <c r="AH7">
        <v>52418478</v>
      </c>
      <c r="AI7" t="s">
        <v>357</v>
      </c>
      <c r="AJ7" t="s">
        <v>153</v>
      </c>
      <c r="AK7" t="s">
        <v>358</v>
      </c>
      <c r="AL7" t="s">
        <v>359</v>
      </c>
      <c r="AM7" t="s">
        <v>505</v>
      </c>
      <c r="AO7">
        <v>3811700</v>
      </c>
      <c r="AQ7" s="2">
        <v>44771</v>
      </c>
      <c r="AR7" t="s">
        <v>506</v>
      </c>
      <c r="AS7" t="s">
        <v>507</v>
      </c>
      <c r="AT7" t="s">
        <v>104</v>
      </c>
      <c r="AU7" t="s">
        <v>60</v>
      </c>
      <c r="AV7" t="s">
        <v>510</v>
      </c>
    </row>
    <row r="8" spans="1:48" x14ac:dyDescent="0.25">
      <c r="A8" t="s">
        <v>511</v>
      </c>
      <c r="B8" t="s">
        <v>319</v>
      </c>
      <c r="C8" t="s">
        <v>508</v>
      </c>
      <c r="D8" t="s">
        <v>509</v>
      </c>
      <c r="E8">
        <v>5</v>
      </c>
      <c r="F8">
        <v>0</v>
      </c>
      <c r="G8" t="s">
        <v>512</v>
      </c>
      <c r="H8" s="1">
        <v>43126</v>
      </c>
      <c r="I8" s="1">
        <v>43126</v>
      </c>
      <c r="J8" s="1">
        <v>43126</v>
      </c>
      <c r="K8" s="1">
        <v>43465</v>
      </c>
      <c r="L8" s="1">
        <v>44926</v>
      </c>
      <c r="O8" t="s">
        <v>147</v>
      </c>
      <c r="P8">
        <v>133235334</v>
      </c>
      <c r="Q8" t="s">
        <v>513</v>
      </c>
      <c r="R8" t="s">
        <v>502</v>
      </c>
      <c r="T8" t="s">
        <v>4214</v>
      </c>
      <c r="U8" s="5">
        <v>1300000000</v>
      </c>
      <c r="V8" t="s">
        <v>4214</v>
      </c>
      <c r="W8" t="s">
        <v>4214</v>
      </c>
      <c r="X8" s="5">
        <v>1300000000</v>
      </c>
      <c r="Y8" s="5">
        <v>749999999.85000002</v>
      </c>
      <c r="Z8">
        <v>365</v>
      </c>
      <c r="AA8" t="s">
        <v>66</v>
      </c>
      <c r="AB8" t="s">
        <v>514</v>
      </c>
      <c r="AC8" t="s">
        <v>515</v>
      </c>
      <c r="AD8" t="s">
        <v>516</v>
      </c>
      <c r="AE8" t="s">
        <v>51</v>
      </c>
      <c r="AH8">
        <v>52418478</v>
      </c>
      <c r="AI8" t="s">
        <v>357</v>
      </c>
      <c r="AJ8" t="s">
        <v>153</v>
      </c>
      <c r="AK8" t="s">
        <v>358</v>
      </c>
      <c r="AL8" t="s">
        <v>359</v>
      </c>
      <c r="AM8" t="s">
        <v>517</v>
      </c>
      <c r="AO8">
        <v>3811700</v>
      </c>
      <c r="AQ8" s="2">
        <v>44769</v>
      </c>
      <c r="AR8" t="s">
        <v>518</v>
      </c>
      <c r="AS8" t="s">
        <v>507</v>
      </c>
      <c r="AT8" t="s">
        <v>104</v>
      </c>
      <c r="AU8" t="s">
        <v>60</v>
      </c>
      <c r="AV8" t="s">
        <v>519</v>
      </c>
    </row>
    <row r="9" spans="1:48" x14ac:dyDescent="0.25">
      <c r="A9" t="s">
        <v>520</v>
      </c>
      <c r="B9" t="s">
        <v>319</v>
      </c>
      <c r="C9" t="s">
        <v>508</v>
      </c>
      <c r="D9" t="s">
        <v>509</v>
      </c>
      <c r="E9">
        <v>5</v>
      </c>
      <c r="F9">
        <v>0</v>
      </c>
      <c r="G9" t="s">
        <v>521</v>
      </c>
      <c r="H9" s="1">
        <v>43207</v>
      </c>
      <c r="I9" s="1">
        <v>43213</v>
      </c>
      <c r="J9" s="1">
        <v>43213</v>
      </c>
      <c r="K9" s="1">
        <v>43465</v>
      </c>
      <c r="L9" s="1">
        <v>44926</v>
      </c>
      <c r="O9" t="s">
        <v>147</v>
      </c>
      <c r="P9">
        <v>830087611</v>
      </c>
      <c r="Q9" t="s">
        <v>522</v>
      </c>
      <c r="R9" t="s">
        <v>523</v>
      </c>
      <c r="S9" t="s">
        <v>524</v>
      </c>
      <c r="T9" t="s">
        <v>4214</v>
      </c>
      <c r="U9" s="5">
        <v>600000000</v>
      </c>
      <c r="V9" t="s">
        <v>4214</v>
      </c>
      <c r="W9" t="s">
        <v>4214</v>
      </c>
      <c r="X9" s="5">
        <v>600000000</v>
      </c>
      <c r="Y9" s="5">
        <v>480000000</v>
      </c>
      <c r="Z9">
        <v>365</v>
      </c>
      <c r="AA9" t="s">
        <v>49</v>
      </c>
      <c r="AB9" t="s">
        <v>525</v>
      </c>
      <c r="AE9" t="s">
        <v>51</v>
      </c>
      <c r="AH9">
        <v>52418478</v>
      </c>
      <c r="AI9" t="s">
        <v>357</v>
      </c>
      <c r="AJ9" t="s">
        <v>153</v>
      </c>
      <c r="AK9" t="s">
        <v>358</v>
      </c>
      <c r="AL9" t="s">
        <v>359</v>
      </c>
      <c r="AM9" t="s">
        <v>526</v>
      </c>
      <c r="AO9">
        <v>3811700</v>
      </c>
      <c r="AQ9" s="2">
        <v>44770</v>
      </c>
      <c r="AR9" t="s">
        <v>527</v>
      </c>
      <c r="AS9" t="s">
        <v>507</v>
      </c>
      <c r="AT9" t="s">
        <v>104</v>
      </c>
      <c r="AU9" t="s">
        <v>60</v>
      </c>
      <c r="AV9" t="s">
        <v>528</v>
      </c>
    </row>
    <row r="10" spans="1:48" x14ac:dyDescent="0.25">
      <c r="A10" t="s">
        <v>529</v>
      </c>
      <c r="B10" t="s">
        <v>319</v>
      </c>
      <c r="C10" t="s">
        <v>508</v>
      </c>
      <c r="D10" t="s">
        <v>509</v>
      </c>
      <c r="E10">
        <v>5</v>
      </c>
      <c r="F10">
        <v>0</v>
      </c>
      <c r="G10" t="s">
        <v>530</v>
      </c>
      <c r="H10" s="1">
        <v>43241</v>
      </c>
      <c r="I10" s="1">
        <v>43257</v>
      </c>
      <c r="J10" s="1">
        <v>43257</v>
      </c>
      <c r="K10" s="1">
        <v>43465</v>
      </c>
      <c r="L10" s="1">
        <v>44926</v>
      </c>
      <c r="O10" t="s">
        <v>147</v>
      </c>
      <c r="P10">
        <v>830085426</v>
      </c>
      <c r="Q10" t="s">
        <v>531</v>
      </c>
      <c r="R10" t="s">
        <v>532</v>
      </c>
      <c r="S10" t="s">
        <v>533</v>
      </c>
      <c r="T10" t="s">
        <v>4214</v>
      </c>
      <c r="U10" s="5">
        <v>2500000000</v>
      </c>
      <c r="V10" t="s">
        <v>4214</v>
      </c>
      <c r="W10" t="s">
        <v>4214</v>
      </c>
      <c r="X10" s="5">
        <v>2500000000</v>
      </c>
      <c r="Y10" s="5">
        <v>310856000</v>
      </c>
      <c r="Z10">
        <v>365</v>
      </c>
      <c r="AA10" t="s">
        <v>49</v>
      </c>
      <c r="AB10" t="s">
        <v>534</v>
      </c>
      <c r="AE10" t="s">
        <v>51</v>
      </c>
      <c r="AH10">
        <v>52418478</v>
      </c>
      <c r="AI10" t="s">
        <v>357</v>
      </c>
      <c r="AJ10" t="s">
        <v>153</v>
      </c>
      <c r="AK10" t="s">
        <v>358</v>
      </c>
      <c r="AL10" t="s">
        <v>359</v>
      </c>
      <c r="AM10" t="s">
        <v>535</v>
      </c>
      <c r="AO10">
        <v>3811700</v>
      </c>
      <c r="AQ10" s="2">
        <v>44771</v>
      </c>
      <c r="AR10" t="s">
        <v>536</v>
      </c>
      <c r="AS10" t="s">
        <v>507</v>
      </c>
      <c r="AT10" t="s">
        <v>104</v>
      </c>
      <c r="AU10" t="s">
        <v>60</v>
      </c>
      <c r="AV10" t="s">
        <v>537</v>
      </c>
    </row>
    <row r="11" spans="1:48" x14ac:dyDescent="0.25">
      <c r="A11" t="s">
        <v>555</v>
      </c>
      <c r="B11" t="s">
        <v>45</v>
      </c>
      <c r="C11" t="s">
        <v>563</v>
      </c>
      <c r="D11" t="s">
        <v>564</v>
      </c>
      <c r="E11">
        <v>1</v>
      </c>
      <c r="F11">
        <v>0</v>
      </c>
      <c r="G11" t="s">
        <v>556</v>
      </c>
      <c r="H11" s="1">
        <v>43553</v>
      </c>
      <c r="I11" s="1">
        <v>43556</v>
      </c>
      <c r="J11" s="1">
        <v>43556</v>
      </c>
      <c r="K11" s="1">
        <v>44773</v>
      </c>
      <c r="L11" s="1">
        <v>44895</v>
      </c>
      <c r="O11" t="s">
        <v>46</v>
      </c>
      <c r="P11">
        <v>800182091</v>
      </c>
      <c r="Q11" t="s">
        <v>557</v>
      </c>
      <c r="R11" t="s">
        <v>558</v>
      </c>
      <c r="S11" t="s">
        <v>559</v>
      </c>
      <c r="T11" t="s">
        <v>4214</v>
      </c>
      <c r="U11" s="5">
        <v>734974533</v>
      </c>
      <c r="V11" t="s">
        <v>4214</v>
      </c>
      <c r="W11" t="s">
        <v>4214</v>
      </c>
      <c r="X11" s="5">
        <v>734974533</v>
      </c>
      <c r="Y11" s="5">
        <v>418480919</v>
      </c>
      <c r="Z11">
        <v>121</v>
      </c>
      <c r="AA11" t="s">
        <v>49</v>
      </c>
      <c r="AB11" t="s">
        <v>560</v>
      </c>
      <c r="AE11" t="s">
        <v>51</v>
      </c>
      <c r="AH11">
        <v>52554793</v>
      </c>
      <c r="AI11" t="s">
        <v>186</v>
      </c>
      <c r="AJ11" t="s">
        <v>121</v>
      </c>
      <c r="AK11" t="s">
        <v>187</v>
      </c>
      <c r="AL11" t="s">
        <v>188</v>
      </c>
      <c r="AM11" t="s">
        <v>561</v>
      </c>
      <c r="AO11">
        <v>3811700</v>
      </c>
      <c r="AQ11" s="2">
        <v>44755</v>
      </c>
      <c r="AR11" t="s">
        <v>562</v>
      </c>
      <c r="AS11" t="s">
        <v>58</v>
      </c>
      <c r="AT11" t="s">
        <v>104</v>
      </c>
      <c r="AU11" t="s">
        <v>60</v>
      </c>
      <c r="AV11" t="s">
        <v>565</v>
      </c>
    </row>
    <row r="12" spans="1:48" x14ac:dyDescent="0.25">
      <c r="A12" t="s">
        <v>566</v>
      </c>
      <c r="B12" t="s">
        <v>45</v>
      </c>
      <c r="C12" t="s">
        <v>575</v>
      </c>
      <c r="D12" t="s">
        <v>576</v>
      </c>
      <c r="E12">
        <v>1</v>
      </c>
      <c r="F12">
        <v>0</v>
      </c>
      <c r="G12" t="s">
        <v>567</v>
      </c>
      <c r="H12" s="1">
        <v>43662</v>
      </c>
      <c r="I12" s="1">
        <v>43669</v>
      </c>
      <c r="J12" s="1">
        <v>43669</v>
      </c>
      <c r="K12" s="1">
        <v>44773</v>
      </c>
      <c r="L12" s="1">
        <v>44834</v>
      </c>
      <c r="O12" t="s">
        <v>147</v>
      </c>
      <c r="P12">
        <v>900272781</v>
      </c>
      <c r="Q12" t="s">
        <v>568</v>
      </c>
      <c r="R12" t="s">
        <v>569</v>
      </c>
      <c r="S12" t="s">
        <v>570</v>
      </c>
      <c r="T12" t="s">
        <v>4214</v>
      </c>
      <c r="U12" s="5">
        <v>102684890</v>
      </c>
      <c r="V12" t="s">
        <v>4214</v>
      </c>
      <c r="W12" t="s">
        <v>4214</v>
      </c>
      <c r="X12" s="5">
        <v>102684890</v>
      </c>
      <c r="Y12" s="5">
        <v>57453814.649999999</v>
      </c>
      <c r="Z12">
        <v>60</v>
      </c>
      <c r="AA12" t="s">
        <v>49</v>
      </c>
      <c r="AB12" t="s">
        <v>571</v>
      </c>
      <c r="AC12" t="s">
        <v>544</v>
      </c>
      <c r="AD12" t="s">
        <v>516</v>
      </c>
      <c r="AE12" t="s">
        <v>51</v>
      </c>
      <c r="AH12">
        <v>19254812</v>
      </c>
      <c r="AI12" t="s">
        <v>572</v>
      </c>
      <c r="AJ12" t="s">
        <v>121</v>
      </c>
      <c r="AK12" t="s">
        <v>241</v>
      </c>
      <c r="AL12" t="s">
        <v>546</v>
      </c>
      <c r="AM12" t="s">
        <v>573</v>
      </c>
      <c r="AO12">
        <v>3811700</v>
      </c>
      <c r="AQ12" s="2">
        <v>44769</v>
      </c>
      <c r="AR12" t="s">
        <v>574</v>
      </c>
      <c r="AS12" t="s">
        <v>550</v>
      </c>
      <c r="AT12" t="s">
        <v>104</v>
      </c>
      <c r="AU12" t="s">
        <v>60</v>
      </c>
      <c r="AV12" t="s">
        <v>577</v>
      </c>
    </row>
    <row r="13" spans="1:48" x14ac:dyDescent="0.25">
      <c r="A13" t="s">
        <v>578</v>
      </c>
      <c r="B13" t="s">
        <v>45</v>
      </c>
      <c r="C13" t="s">
        <v>575</v>
      </c>
      <c r="D13" t="s">
        <v>576</v>
      </c>
      <c r="E13">
        <v>1</v>
      </c>
      <c r="F13">
        <v>0</v>
      </c>
      <c r="G13" t="s">
        <v>579</v>
      </c>
      <c r="H13" s="1">
        <v>43664</v>
      </c>
      <c r="I13" s="1">
        <v>43683</v>
      </c>
      <c r="J13" s="1">
        <v>43683</v>
      </c>
      <c r="K13" s="1">
        <v>44773</v>
      </c>
      <c r="L13" s="1">
        <v>44834</v>
      </c>
      <c r="O13" t="s">
        <v>147</v>
      </c>
      <c r="P13">
        <v>830065552</v>
      </c>
      <c r="Q13" t="s">
        <v>580</v>
      </c>
      <c r="R13" t="s">
        <v>581</v>
      </c>
      <c r="S13" t="s">
        <v>582</v>
      </c>
      <c r="T13" t="s">
        <v>4214</v>
      </c>
      <c r="U13" s="5">
        <v>247000000</v>
      </c>
      <c r="V13" t="s">
        <v>4214</v>
      </c>
      <c r="W13" t="s">
        <v>4214</v>
      </c>
      <c r="X13" s="5">
        <v>247000000</v>
      </c>
      <c r="Y13" s="5">
        <v>110795458.51000001</v>
      </c>
      <c r="Z13">
        <v>60</v>
      </c>
      <c r="AA13" t="s">
        <v>49</v>
      </c>
      <c r="AB13" t="s">
        <v>583</v>
      </c>
      <c r="AC13" t="s">
        <v>544</v>
      </c>
      <c r="AD13" t="s">
        <v>516</v>
      </c>
      <c r="AE13" t="s">
        <v>51</v>
      </c>
      <c r="AH13">
        <v>17335294</v>
      </c>
      <c r="AI13" t="s">
        <v>584</v>
      </c>
      <c r="AJ13" t="s">
        <v>227</v>
      </c>
      <c r="AK13" t="s">
        <v>585</v>
      </c>
      <c r="AL13" t="s">
        <v>586</v>
      </c>
      <c r="AM13" t="s">
        <v>587</v>
      </c>
      <c r="AO13">
        <v>3811700</v>
      </c>
      <c r="AQ13" s="2">
        <v>44768</v>
      </c>
      <c r="AR13" t="s">
        <v>588</v>
      </c>
      <c r="AS13" t="s">
        <v>550</v>
      </c>
      <c r="AT13" t="s">
        <v>104</v>
      </c>
      <c r="AU13" t="s">
        <v>60</v>
      </c>
      <c r="AV13" t="s">
        <v>589</v>
      </c>
    </row>
    <row r="14" spans="1:48" x14ac:dyDescent="0.25">
      <c r="A14" t="s">
        <v>590</v>
      </c>
      <c r="B14" t="s">
        <v>45</v>
      </c>
      <c r="C14" t="s">
        <v>575</v>
      </c>
      <c r="D14" t="s">
        <v>576</v>
      </c>
      <c r="E14">
        <v>1</v>
      </c>
      <c r="F14">
        <v>0</v>
      </c>
      <c r="G14" t="s">
        <v>591</v>
      </c>
      <c r="H14" s="1">
        <v>43668</v>
      </c>
      <c r="I14" s="1">
        <v>43709</v>
      </c>
      <c r="J14" s="1">
        <v>43709</v>
      </c>
      <c r="K14" s="1">
        <v>44773</v>
      </c>
      <c r="L14" s="1">
        <v>44926</v>
      </c>
      <c r="O14" t="s">
        <v>147</v>
      </c>
      <c r="P14">
        <v>901296243</v>
      </c>
      <c r="Q14" t="s">
        <v>592</v>
      </c>
      <c r="R14" t="s">
        <v>593</v>
      </c>
      <c r="S14" t="s">
        <v>594</v>
      </c>
      <c r="T14" t="s">
        <v>4214</v>
      </c>
      <c r="U14" s="5">
        <v>17498580435</v>
      </c>
      <c r="V14" s="5">
        <v>2499797205</v>
      </c>
      <c r="W14" t="s">
        <v>4214</v>
      </c>
      <c r="X14" s="5">
        <v>19998377640</v>
      </c>
      <c r="Y14" s="5">
        <v>16998620994</v>
      </c>
      <c r="Z14">
        <v>152</v>
      </c>
      <c r="AA14" t="s">
        <v>49</v>
      </c>
      <c r="AD14" t="s">
        <v>595</v>
      </c>
      <c r="AE14" t="s">
        <v>51</v>
      </c>
      <c r="AH14">
        <v>52554793</v>
      </c>
      <c r="AI14" t="s">
        <v>186</v>
      </c>
      <c r="AJ14" t="s">
        <v>121</v>
      </c>
      <c r="AK14" t="s">
        <v>187</v>
      </c>
      <c r="AL14" t="s">
        <v>188</v>
      </c>
      <c r="AM14" t="s">
        <v>596</v>
      </c>
      <c r="AO14">
        <v>3811700</v>
      </c>
      <c r="AQ14" s="2">
        <v>44769</v>
      </c>
      <c r="AR14" t="s">
        <v>597</v>
      </c>
      <c r="AS14" t="s">
        <v>158</v>
      </c>
      <c r="AT14" t="s">
        <v>104</v>
      </c>
      <c r="AU14" t="s">
        <v>105</v>
      </c>
      <c r="AV14" t="s">
        <v>598</v>
      </c>
    </row>
    <row r="15" spans="1:48" x14ac:dyDescent="0.25">
      <c r="A15" t="s">
        <v>599</v>
      </c>
      <c r="B15" t="s">
        <v>45</v>
      </c>
      <c r="C15" t="s">
        <v>575</v>
      </c>
      <c r="D15" t="s">
        <v>576</v>
      </c>
      <c r="E15">
        <v>3</v>
      </c>
      <c r="F15">
        <v>0</v>
      </c>
      <c r="G15" t="s">
        <v>600</v>
      </c>
      <c r="H15" s="1">
        <v>43682</v>
      </c>
      <c r="I15" s="1">
        <v>43690</v>
      </c>
      <c r="J15" s="1">
        <v>43690</v>
      </c>
      <c r="K15" s="1">
        <v>44773</v>
      </c>
      <c r="L15" s="1">
        <v>44895</v>
      </c>
      <c r="O15" t="s">
        <v>147</v>
      </c>
      <c r="P15">
        <v>800250589</v>
      </c>
      <c r="Q15" t="s">
        <v>601</v>
      </c>
      <c r="R15" t="s">
        <v>602</v>
      </c>
      <c r="S15" t="s">
        <v>603</v>
      </c>
      <c r="T15" t="s">
        <v>4214</v>
      </c>
      <c r="U15" s="5">
        <v>41025033</v>
      </c>
      <c r="V15" s="5">
        <v>9063157</v>
      </c>
      <c r="W15" t="s">
        <v>4214</v>
      </c>
      <c r="X15" s="5">
        <v>50088190</v>
      </c>
      <c r="Y15" s="5">
        <v>35942167</v>
      </c>
      <c r="Z15">
        <v>121</v>
      </c>
      <c r="AA15" t="s">
        <v>49</v>
      </c>
      <c r="AB15" t="s">
        <v>604</v>
      </c>
      <c r="AC15" t="s">
        <v>544</v>
      </c>
      <c r="AD15" t="s">
        <v>516</v>
      </c>
      <c r="AE15" t="s">
        <v>51</v>
      </c>
      <c r="AH15">
        <v>51969566</v>
      </c>
      <c r="AI15" t="s">
        <v>605</v>
      </c>
      <c r="AJ15" t="s">
        <v>606</v>
      </c>
      <c r="AK15" t="s">
        <v>607</v>
      </c>
      <c r="AL15" t="s">
        <v>608</v>
      </c>
      <c r="AM15" t="s">
        <v>609</v>
      </c>
      <c r="AO15">
        <v>3811700</v>
      </c>
      <c r="AQ15" s="2">
        <v>44699</v>
      </c>
      <c r="AR15" t="s">
        <v>610</v>
      </c>
      <c r="AS15" t="s">
        <v>611</v>
      </c>
      <c r="AT15" t="s">
        <v>104</v>
      </c>
      <c r="AU15" t="s">
        <v>60</v>
      </c>
      <c r="AV15" t="s">
        <v>612</v>
      </c>
    </row>
    <row r="16" spans="1:48" x14ac:dyDescent="0.25">
      <c r="A16" t="s">
        <v>613</v>
      </c>
      <c r="B16" t="s">
        <v>45</v>
      </c>
      <c r="C16" t="s">
        <v>575</v>
      </c>
      <c r="D16" t="s">
        <v>576</v>
      </c>
      <c r="E16">
        <v>5</v>
      </c>
      <c r="F16">
        <v>0</v>
      </c>
      <c r="G16" t="s">
        <v>614</v>
      </c>
      <c r="H16" s="1">
        <v>43738</v>
      </c>
      <c r="I16" s="1">
        <v>43739</v>
      </c>
      <c r="J16" s="1">
        <v>43739</v>
      </c>
      <c r="K16" s="1">
        <v>44773</v>
      </c>
      <c r="L16" s="1">
        <v>44926</v>
      </c>
      <c r="O16" t="s">
        <v>147</v>
      </c>
      <c r="P16">
        <v>901320604</v>
      </c>
      <c r="Q16" t="s">
        <v>615</v>
      </c>
      <c r="R16" t="s">
        <v>616</v>
      </c>
      <c r="S16" t="s">
        <v>617</v>
      </c>
      <c r="T16" t="s">
        <v>4214</v>
      </c>
      <c r="U16" s="5">
        <v>14961181947</v>
      </c>
      <c r="V16" s="5">
        <v>2045231905</v>
      </c>
      <c r="W16" s="5">
        <v>520000000</v>
      </c>
      <c r="X16" s="5">
        <v>16486413852</v>
      </c>
      <c r="Y16" s="5">
        <v>12423576108.92</v>
      </c>
      <c r="Z16">
        <v>152</v>
      </c>
      <c r="AA16" t="s">
        <v>49</v>
      </c>
      <c r="AB16" t="s">
        <v>618</v>
      </c>
      <c r="AC16" t="s">
        <v>544</v>
      </c>
      <c r="AD16" t="s">
        <v>516</v>
      </c>
      <c r="AE16" t="s">
        <v>51</v>
      </c>
      <c r="AH16">
        <v>79882982</v>
      </c>
      <c r="AI16" t="s">
        <v>619</v>
      </c>
      <c r="AJ16" t="s">
        <v>240</v>
      </c>
      <c r="AK16" t="s">
        <v>620</v>
      </c>
      <c r="AL16" t="s">
        <v>621</v>
      </c>
      <c r="AM16" t="s">
        <v>622</v>
      </c>
      <c r="AO16">
        <v>3811700</v>
      </c>
      <c r="AQ16" s="2">
        <v>44771</v>
      </c>
      <c r="AR16" t="s">
        <v>623</v>
      </c>
      <c r="AS16" t="s">
        <v>158</v>
      </c>
      <c r="AT16" t="s">
        <v>104</v>
      </c>
      <c r="AU16" t="s">
        <v>105</v>
      </c>
      <c r="AV16" t="s">
        <v>624</v>
      </c>
    </row>
    <row r="17" spans="1:48" x14ac:dyDescent="0.25">
      <c r="A17" t="s">
        <v>625</v>
      </c>
      <c r="B17" t="s">
        <v>319</v>
      </c>
      <c r="C17" t="s">
        <v>635</v>
      </c>
      <c r="D17" t="s">
        <v>636</v>
      </c>
      <c r="E17">
        <v>3</v>
      </c>
      <c r="F17">
        <v>0</v>
      </c>
      <c r="G17" t="s">
        <v>626</v>
      </c>
      <c r="H17" s="1">
        <v>43738</v>
      </c>
      <c r="I17" s="1">
        <v>43739</v>
      </c>
      <c r="J17" s="1">
        <v>43739</v>
      </c>
      <c r="K17" s="1">
        <v>44773</v>
      </c>
      <c r="L17" s="1">
        <v>44895</v>
      </c>
      <c r="O17" t="s">
        <v>147</v>
      </c>
      <c r="P17">
        <v>901323235</v>
      </c>
      <c r="Q17" t="s">
        <v>627</v>
      </c>
      <c r="R17" t="s">
        <v>616</v>
      </c>
      <c r="S17" t="s">
        <v>628</v>
      </c>
      <c r="T17" t="s">
        <v>4214</v>
      </c>
      <c r="U17" s="5">
        <v>4983475846</v>
      </c>
      <c r="V17" s="5">
        <v>574587968</v>
      </c>
      <c r="W17" t="s">
        <v>4214</v>
      </c>
      <c r="X17" s="5">
        <v>5558063814</v>
      </c>
      <c r="Y17" s="5">
        <v>4492564113.0799999</v>
      </c>
      <c r="Z17">
        <v>121</v>
      </c>
      <c r="AA17" t="s">
        <v>49</v>
      </c>
      <c r="AB17" t="s">
        <v>629</v>
      </c>
      <c r="AC17" t="s">
        <v>544</v>
      </c>
      <c r="AD17" t="s">
        <v>545</v>
      </c>
      <c r="AE17" t="s">
        <v>51</v>
      </c>
      <c r="AH17">
        <v>79358551</v>
      </c>
      <c r="AI17" t="s">
        <v>630</v>
      </c>
      <c r="AJ17" t="s">
        <v>631</v>
      </c>
      <c r="AK17" t="s">
        <v>632</v>
      </c>
      <c r="AL17" t="s">
        <v>621</v>
      </c>
      <c r="AM17" t="s">
        <v>633</v>
      </c>
      <c r="AO17">
        <v>3811700</v>
      </c>
      <c r="AQ17" s="2">
        <v>44770</v>
      </c>
      <c r="AR17" t="s">
        <v>634</v>
      </c>
      <c r="AS17" t="s">
        <v>550</v>
      </c>
      <c r="AT17" t="s">
        <v>104</v>
      </c>
      <c r="AU17" t="s">
        <v>105</v>
      </c>
      <c r="AV17" t="s">
        <v>637</v>
      </c>
    </row>
    <row r="18" spans="1:48" x14ac:dyDescent="0.25">
      <c r="A18" t="s">
        <v>638</v>
      </c>
      <c r="B18" t="s">
        <v>45</v>
      </c>
      <c r="C18" t="s">
        <v>563</v>
      </c>
      <c r="D18" t="s">
        <v>564</v>
      </c>
      <c r="E18">
        <v>1</v>
      </c>
      <c r="F18">
        <v>0</v>
      </c>
      <c r="G18" t="s">
        <v>639</v>
      </c>
      <c r="H18" s="1">
        <v>43739</v>
      </c>
      <c r="I18" s="1">
        <v>43742</v>
      </c>
      <c r="J18" s="1">
        <v>43742</v>
      </c>
      <c r="K18" s="1">
        <v>44742</v>
      </c>
      <c r="L18" s="1">
        <v>44865</v>
      </c>
      <c r="O18" t="s">
        <v>46</v>
      </c>
      <c r="P18">
        <v>900182389</v>
      </c>
      <c r="Q18" t="s">
        <v>640</v>
      </c>
      <c r="R18" t="s">
        <v>641</v>
      </c>
      <c r="S18" t="s">
        <v>642</v>
      </c>
      <c r="T18" t="s">
        <v>4214</v>
      </c>
      <c r="U18" s="5">
        <v>914165369</v>
      </c>
      <c r="V18" t="s">
        <v>4214</v>
      </c>
      <c r="W18" t="s">
        <v>4214</v>
      </c>
      <c r="X18" s="5">
        <v>914165369</v>
      </c>
      <c r="Y18" s="5">
        <v>619231848</v>
      </c>
      <c r="Z18">
        <v>122</v>
      </c>
      <c r="AA18" t="s">
        <v>49</v>
      </c>
      <c r="AB18" t="s">
        <v>643</v>
      </c>
      <c r="AC18" t="s">
        <v>515</v>
      </c>
      <c r="AD18" t="s">
        <v>595</v>
      </c>
      <c r="AE18" t="s">
        <v>51</v>
      </c>
      <c r="AH18">
        <v>98357080</v>
      </c>
      <c r="AI18" t="s">
        <v>410</v>
      </c>
      <c r="AJ18" t="s">
        <v>411</v>
      </c>
      <c r="AK18" t="s">
        <v>412</v>
      </c>
      <c r="AL18" t="s">
        <v>644</v>
      </c>
      <c r="AM18" t="s">
        <v>645</v>
      </c>
      <c r="AO18">
        <v>3811700</v>
      </c>
      <c r="AQ18" s="2">
        <v>44733</v>
      </c>
      <c r="AR18" t="s">
        <v>646</v>
      </c>
      <c r="AS18" t="s">
        <v>58</v>
      </c>
      <c r="AT18" t="s">
        <v>104</v>
      </c>
      <c r="AU18" t="s">
        <v>60</v>
      </c>
      <c r="AV18" t="s">
        <v>647</v>
      </c>
    </row>
    <row r="19" spans="1:48" x14ac:dyDescent="0.25">
      <c r="A19" t="s">
        <v>648</v>
      </c>
      <c r="B19" t="s">
        <v>45</v>
      </c>
      <c r="C19" t="s">
        <v>563</v>
      </c>
      <c r="D19" t="s">
        <v>564</v>
      </c>
      <c r="E19">
        <v>1</v>
      </c>
      <c r="F19">
        <v>0</v>
      </c>
      <c r="G19" t="s">
        <v>649</v>
      </c>
      <c r="H19" s="1">
        <v>43747</v>
      </c>
      <c r="I19" s="1">
        <v>43753</v>
      </c>
      <c r="J19" s="1">
        <v>43753</v>
      </c>
      <c r="K19" s="1">
        <v>44773</v>
      </c>
      <c r="L19" s="1">
        <v>44865</v>
      </c>
      <c r="O19" t="s">
        <v>147</v>
      </c>
      <c r="P19">
        <v>830085426</v>
      </c>
      <c r="Q19" t="s">
        <v>531</v>
      </c>
      <c r="R19" t="s">
        <v>650</v>
      </c>
      <c r="T19" t="s">
        <v>4214</v>
      </c>
      <c r="U19" s="5">
        <v>922522674</v>
      </c>
      <c r="V19" t="s">
        <v>4214</v>
      </c>
      <c r="W19" t="s">
        <v>4214</v>
      </c>
      <c r="X19" s="5">
        <v>922522674</v>
      </c>
      <c r="Y19" s="5">
        <v>636579062</v>
      </c>
      <c r="Z19">
        <v>91</v>
      </c>
      <c r="AA19" t="s">
        <v>49</v>
      </c>
      <c r="AB19" t="s">
        <v>651</v>
      </c>
      <c r="AC19" t="s">
        <v>515</v>
      </c>
      <c r="AD19" t="s">
        <v>595</v>
      </c>
      <c r="AE19" t="s">
        <v>51</v>
      </c>
      <c r="AH19">
        <v>98357080</v>
      </c>
      <c r="AI19" t="s">
        <v>410</v>
      </c>
      <c r="AJ19" t="s">
        <v>411</v>
      </c>
      <c r="AK19" t="s">
        <v>412</v>
      </c>
      <c r="AL19" t="s">
        <v>644</v>
      </c>
      <c r="AM19" t="s">
        <v>535</v>
      </c>
      <c r="AO19">
        <v>3811700</v>
      </c>
      <c r="AQ19" s="2">
        <v>44771</v>
      </c>
      <c r="AR19" t="s">
        <v>652</v>
      </c>
      <c r="AS19" t="s">
        <v>58</v>
      </c>
      <c r="AT19" t="s">
        <v>104</v>
      </c>
      <c r="AU19" t="s">
        <v>60</v>
      </c>
      <c r="AV19" t="s">
        <v>653</v>
      </c>
    </row>
    <row r="20" spans="1:48" x14ac:dyDescent="0.25">
      <c r="A20" t="s">
        <v>654</v>
      </c>
      <c r="B20" t="s">
        <v>45</v>
      </c>
      <c r="C20" t="s">
        <v>575</v>
      </c>
      <c r="D20" t="s">
        <v>576</v>
      </c>
      <c r="E20">
        <v>1</v>
      </c>
      <c r="F20">
        <v>0</v>
      </c>
      <c r="G20" t="s">
        <v>655</v>
      </c>
      <c r="H20" s="1">
        <v>43747</v>
      </c>
      <c r="I20" s="1">
        <v>43753</v>
      </c>
      <c r="J20" s="1">
        <v>43753</v>
      </c>
      <c r="K20" s="1">
        <v>44773</v>
      </c>
      <c r="L20" s="1">
        <v>44865</v>
      </c>
      <c r="O20" t="s">
        <v>147</v>
      </c>
      <c r="P20">
        <v>830085426</v>
      </c>
      <c r="Q20" t="s">
        <v>531</v>
      </c>
      <c r="R20" t="s">
        <v>656</v>
      </c>
      <c r="S20" t="s">
        <v>657</v>
      </c>
      <c r="T20" t="s">
        <v>4214</v>
      </c>
      <c r="U20" s="5">
        <v>102782000</v>
      </c>
      <c r="V20" s="5">
        <v>9069000</v>
      </c>
      <c r="W20" t="s">
        <v>4214</v>
      </c>
      <c r="X20" s="5">
        <v>111851000</v>
      </c>
      <c r="Y20" s="5">
        <v>95994000</v>
      </c>
      <c r="Z20">
        <v>91</v>
      </c>
      <c r="AA20" t="s">
        <v>49</v>
      </c>
      <c r="AB20" t="s">
        <v>658</v>
      </c>
      <c r="AC20" t="s">
        <v>515</v>
      </c>
      <c r="AD20" t="s">
        <v>595</v>
      </c>
      <c r="AE20" t="s">
        <v>51</v>
      </c>
      <c r="AH20">
        <v>98357080</v>
      </c>
      <c r="AI20" t="s">
        <v>410</v>
      </c>
      <c r="AJ20" t="s">
        <v>411</v>
      </c>
      <c r="AK20" t="s">
        <v>412</v>
      </c>
      <c r="AL20" t="s">
        <v>644</v>
      </c>
      <c r="AM20" t="s">
        <v>535</v>
      </c>
      <c r="AO20">
        <v>3811700</v>
      </c>
      <c r="AQ20" s="2">
        <v>44771</v>
      </c>
      <c r="AR20" t="s">
        <v>659</v>
      </c>
      <c r="AS20" t="s">
        <v>58</v>
      </c>
      <c r="AT20" t="s">
        <v>104</v>
      </c>
      <c r="AU20" t="s">
        <v>60</v>
      </c>
      <c r="AV20" t="s">
        <v>660</v>
      </c>
    </row>
    <row r="21" spans="1:48" x14ac:dyDescent="0.25">
      <c r="A21" t="s">
        <v>661</v>
      </c>
      <c r="B21" t="s">
        <v>45</v>
      </c>
      <c r="C21" t="s">
        <v>563</v>
      </c>
      <c r="D21" t="s">
        <v>564</v>
      </c>
      <c r="E21">
        <v>6</v>
      </c>
      <c r="F21">
        <v>0</v>
      </c>
      <c r="G21" t="s">
        <v>662</v>
      </c>
      <c r="H21" s="1">
        <v>43748</v>
      </c>
      <c r="I21" s="1">
        <v>43754</v>
      </c>
      <c r="J21" s="1">
        <v>43754</v>
      </c>
      <c r="K21" s="1">
        <v>44742</v>
      </c>
      <c r="L21" s="1">
        <v>44865</v>
      </c>
      <c r="O21" t="s">
        <v>46</v>
      </c>
      <c r="P21">
        <v>900182389</v>
      </c>
      <c r="Q21" t="s">
        <v>663</v>
      </c>
      <c r="R21" t="s">
        <v>664</v>
      </c>
      <c r="S21" t="s">
        <v>665</v>
      </c>
      <c r="T21" t="s">
        <v>4214</v>
      </c>
      <c r="U21" s="5">
        <v>570741584.69000006</v>
      </c>
      <c r="V21" s="5">
        <v>316724253.67000002</v>
      </c>
      <c r="W21" t="s">
        <v>4214</v>
      </c>
      <c r="X21" s="5">
        <v>887465838.36000001</v>
      </c>
      <c r="Y21" s="5">
        <v>719831540</v>
      </c>
      <c r="Z21">
        <v>122</v>
      </c>
      <c r="AA21" t="s">
        <v>49</v>
      </c>
      <c r="AB21" t="s">
        <v>666</v>
      </c>
      <c r="AC21" t="s">
        <v>515</v>
      </c>
      <c r="AD21" t="s">
        <v>595</v>
      </c>
      <c r="AE21" t="s">
        <v>51</v>
      </c>
      <c r="AH21">
        <v>98357080</v>
      </c>
      <c r="AI21" t="s">
        <v>410</v>
      </c>
      <c r="AJ21" t="s">
        <v>411</v>
      </c>
      <c r="AK21" t="s">
        <v>412</v>
      </c>
      <c r="AL21" t="s">
        <v>644</v>
      </c>
      <c r="AM21" t="s">
        <v>645</v>
      </c>
      <c r="AO21">
        <v>3811700</v>
      </c>
      <c r="AQ21" s="2">
        <v>44733</v>
      </c>
      <c r="AR21" t="s">
        <v>667</v>
      </c>
      <c r="AS21" t="s">
        <v>58</v>
      </c>
      <c r="AT21" t="s">
        <v>104</v>
      </c>
      <c r="AU21" t="s">
        <v>60</v>
      </c>
      <c r="AV21" t="s">
        <v>668</v>
      </c>
    </row>
    <row r="22" spans="1:48" x14ac:dyDescent="0.25">
      <c r="A22" t="s">
        <v>669</v>
      </c>
      <c r="B22" t="s">
        <v>45</v>
      </c>
      <c r="C22" t="s">
        <v>575</v>
      </c>
      <c r="D22" t="s">
        <v>576</v>
      </c>
      <c r="E22">
        <v>1</v>
      </c>
      <c r="F22">
        <v>0</v>
      </c>
      <c r="G22" t="s">
        <v>670</v>
      </c>
      <c r="H22" s="1">
        <v>43776</v>
      </c>
      <c r="I22" s="1">
        <v>43800</v>
      </c>
      <c r="J22" s="1">
        <v>43800</v>
      </c>
      <c r="K22" s="1">
        <v>44773</v>
      </c>
      <c r="L22" s="1">
        <v>44865</v>
      </c>
      <c r="O22" t="s">
        <v>46</v>
      </c>
      <c r="P22">
        <v>900159576</v>
      </c>
      <c r="Q22" t="s">
        <v>671</v>
      </c>
      <c r="R22" t="s">
        <v>672</v>
      </c>
      <c r="S22" t="s">
        <v>673</v>
      </c>
      <c r="T22" t="s">
        <v>4214</v>
      </c>
      <c r="U22" s="5">
        <v>42941019</v>
      </c>
      <c r="V22" t="s">
        <v>4214</v>
      </c>
      <c r="W22" t="s">
        <v>4214</v>
      </c>
      <c r="X22" s="5">
        <v>42941019</v>
      </c>
      <c r="Y22" s="5">
        <v>28363335.98</v>
      </c>
      <c r="Z22">
        <v>91</v>
      </c>
      <c r="AA22" t="s">
        <v>49</v>
      </c>
      <c r="AB22" t="s">
        <v>674</v>
      </c>
      <c r="AC22" t="s">
        <v>544</v>
      </c>
      <c r="AD22" t="s">
        <v>595</v>
      </c>
      <c r="AE22" t="s">
        <v>51</v>
      </c>
      <c r="AH22">
        <v>11189505</v>
      </c>
      <c r="AI22" t="s">
        <v>239</v>
      </c>
      <c r="AJ22" t="s">
        <v>240</v>
      </c>
      <c r="AK22" t="s">
        <v>241</v>
      </c>
      <c r="AL22" t="s">
        <v>546</v>
      </c>
      <c r="AM22" t="s">
        <v>675</v>
      </c>
      <c r="AO22">
        <v>3811700</v>
      </c>
      <c r="AQ22" s="2">
        <v>44719</v>
      </c>
      <c r="AR22" t="s">
        <v>676</v>
      </c>
      <c r="AS22" t="s">
        <v>58</v>
      </c>
      <c r="AT22" t="s">
        <v>104</v>
      </c>
      <c r="AU22" t="s">
        <v>60</v>
      </c>
      <c r="AV22" t="s">
        <v>677</v>
      </c>
    </row>
    <row r="23" spans="1:48" x14ac:dyDescent="0.25">
      <c r="A23" t="s">
        <v>678</v>
      </c>
      <c r="B23" t="s">
        <v>45</v>
      </c>
      <c r="C23" t="s">
        <v>575</v>
      </c>
      <c r="D23" t="s">
        <v>576</v>
      </c>
      <c r="E23">
        <v>2</v>
      </c>
      <c r="F23">
        <v>0</v>
      </c>
      <c r="G23" t="s">
        <v>679</v>
      </c>
      <c r="H23" s="1">
        <v>43797</v>
      </c>
      <c r="I23" s="1">
        <v>43804</v>
      </c>
      <c r="J23" s="1">
        <v>43804</v>
      </c>
      <c r="K23" s="1">
        <v>44742</v>
      </c>
      <c r="L23" s="1">
        <v>44865</v>
      </c>
      <c r="O23" t="s">
        <v>147</v>
      </c>
      <c r="P23">
        <v>830103828</v>
      </c>
      <c r="Q23" t="s">
        <v>680</v>
      </c>
      <c r="R23" t="s">
        <v>681</v>
      </c>
      <c r="S23" t="s">
        <v>682</v>
      </c>
      <c r="T23" t="s">
        <v>4214</v>
      </c>
      <c r="U23" s="5">
        <v>62375029</v>
      </c>
      <c r="V23" s="5">
        <v>9454220</v>
      </c>
      <c r="W23" t="s">
        <v>4214</v>
      </c>
      <c r="X23" s="5">
        <v>71829249</v>
      </c>
      <c r="Y23" s="5">
        <v>65591745</v>
      </c>
      <c r="Z23">
        <v>122</v>
      </c>
      <c r="AA23" t="s">
        <v>49</v>
      </c>
      <c r="AC23" t="s">
        <v>544</v>
      </c>
      <c r="AD23" t="s">
        <v>545</v>
      </c>
      <c r="AE23" t="s">
        <v>51</v>
      </c>
      <c r="AH23">
        <v>11189505</v>
      </c>
      <c r="AI23" t="s">
        <v>239</v>
      </c>
      <c r="AJ23" t="s">
        <v>240</v>
      </c>
      <c r="AK23" t="s">
        <v>241</v>
      </c>
      <c r="AL23" t="s">
        <v>546</v>
      </c>
      <c r="AM23" t="s">
        <v>683</v>
      </c>
      <c r="AO23">
        <v>3811700</v>
      </c>
      <c r="AQ23" s="2">
        <v>44740</v>
      </c>
      <c r="AR23" t="s">
        <v>684</v>
      </c>
      <c r="AS23" t="s">
        <v>550</v>
      </c>
      <c r="AT23" t="s">
        <v>104</v>
      </c>
      <c r="AU23" t="s">
        <v>60</v>
      </c>
      <c r="AV23" t="s">
        <v>685</v>
      </c>
    </row>
    <row r="24" spans="1:48" x14ac:dyDescent="0.25">
      <c r="A24" t="s">
        <v>686</v>
      </c>
      <c r="B24" t="s">
        <v>45</v>
      </c>
      <c r="C24" t="s">
        <v>575</v>
      </c>
      <c r="D24" t="s">
        <v>576</v>
      </c>
      <c r="E24">
        <v>3</v>
      </c>
      <c r="F24">
        <v>0</v>
      </c>
      <c r="G24" t="s">
        <v>687</v>
      </c>
      <c r="H24" s="1">
        <v>43808</v>
      </c>
      <c r="I24" s="1">
        <v>43815</v>
      </c>
      <c r="J24" s="1">
        <v>43815</v>
      </c>
      <c r="K24" s="1">
        <v>44773</v>
      </c>
      <c r="L24" s="1">
        <v>44865</v>
      </c>
      <c r="O24" t="s">
        <v>147</v>
      </c>
      <c r="P24">
        <v>901344499</v>
      </c>
      <c r="Q24" t="s">
        <v>688</v>
      </c>
      <c r="R24" t="s">
        <v>689</v>
      </c>
      <c r="S24" t="s">
        <v>690</v>
      </c>
      <c r="T24" t="s">
        <v>4214</v>
      </c>
      <c r="U24" s="5">
        <v>2590000000</v>
      </c>
      <c r="V24" t="s">
        <v>4214</v>
      </c>
      <c r="W24" s="5">
        <v>250000000</v>
      </c>
      <c r="X24" s="5">
        <v>2340000000</v>
      </c>
      <c r="Y24" s="5">
        <v>1765037786.8099999</v>
      </c>
      <c r="Z24">
        <v>91</v>
      </c>
      <c r="AA24" t="s">
        <v>49</v>
      </c>
      <c r="AB24" t="s">
        <v>691</v>
      </c>
      <c r="AC24" t="s">
        <v>515</v>
      </c>
      <c r="AD24" t="s">
        <v>545</v>
      </c>
      <c r="AE24" t="s">
        <v>51</v>
      </c>
      <c r="AH24">
        <v>79358551</v>
      </c>
      <c r="AI24" t="s">
        <v>630</v>
      </c>
      <c r="AJ24" t="s">
        <v>631</v>
      </c>
      <c r="AK24" t="s">
        <v>632</v>
      </c>
      <c r="AL24" t="s">
        <v>546</v>
      </c>
      <c r="AM24" t="s">
        <v>692</v>
      </c>
      <c r="AO24">
        <v>3811700</v>
      </c>
      <c r="AQ24" s="2">
        <v>44770</v>
      </c>
      <c r="AR24" t="s">
        <v>693</v>
      </c>
      <c r="AS24" t="s">
        <v>550</v>
      </c>
      <c r="AT24" t="s">
        <v>104</v>
      </c>
      <c r="AU24" t="s">
        <v>105</v>
      </c>
      <c r="AV24" t="s">
        <v>694</v>
      </c>
    </row>
    <row r="25" spans="1:48" x14ac:dyDescent="0.25">
      <c r="A25" t="s">
        <v>695</v>
      </c>
      <c r="B25" t="s">
        <v>45</v>
      </c>
      <c r="C25" t="s">
        <v>575</v>
      </c>
      <c r="D25" t="s">
        <v>576</v>
      </c>
      <c r="E25">
        <v>1</v>
      </c>
      <c r="F25">
        <v>0</v>
      </c>
      <c r="G25" t="s">
        <v>696</v>
      </c>
      <c r="H25" s="1">
        <v>43808</v>
      </c>
      <c r="I25" s="1">
        <v>43826</v>
      </c>
      <c r="J25" s="1">
        <v>43826</v>
      </c>
      <c r="K25" s="1">
        <v>44742</v>
      </c>
      <c r="L25" s="1">
        <v>44865</v>
      </c>
      <c r="O25" t="s">
        <v>46</v>
      </c>
      <c r="P25">
        <v>830005448</v>
      </c>
      <c r="Q25" t="s">
        <v>697</v>
      </c>
      <c r="R25" t="s">
        <v>698</v>
      </c>
      <c r="S25" t="s">
        <v>699</v>
      </c>
      <c r="T25" t="s">
        <v>4214</v>
      </c>
      <c r="U25" s="5">
        <v>683102673</v>
      </c>
      <c r="V25" s="5">
        <v>84363304</v>
      </c>
      <c r="W25" t="s">
        <v>4214</v>
      </c>
      <c r="X25" s="5">
        <v>767465977</v>
      </c>
      <c r="Y25" s="5">
        <v>647090251.5</v>
      </c>
      <c r="Z25">
        <v>122</v>
      </c>
      <c r="AA25" t="s">
        <v>49</v>
      </c>
      <c r="AB25" t="s">
        <v>700</v>
      </c>
      <c r="AC25" t="s">
        <v>544</v>
      </c>
      <c r="AD25" t="s">
        <v>701</v>
      </c>
      <c r="AE25" t="s">
        <v>51</v>
      </c>
      <c r="AH25">
        <v>19254812</v>
      </c>
      <c r="AI25" t="s">
        <v>572</v>
      </c>
      <c r="AJ25" t="s">
        <v>121</v>
      </c>
      <c r="AK25" t="s">
        <v>241</v>
      </c>
      <c r="AL25" t="s">
        <v>586</v>
      </c>
      <c r="AM25" t="s">
        <v>702</v>
      </c>
      <c r="AO25">
        <v>3811700</v>
      </c>
      <c r="AQ25" s="2">
        <v>44692</v>
      </c>
      <c r="AR25" t="s">
        <v>703</v>
      </c>
      <c r="AS25" t="s">
        <v>58</v>
      </c>
      <c r="AT25" t="s">
        <v>104</v>
      </c>
      <c r="AU25" t="s">
        <v>60</v>
      </c>
      <c r="AV25" t="s">
        <v>704</v>
      </c>
    </row>
    <row r="26" spans="1:48" x14ac:dyDescent="0.25">
      <c r="A26" t="s">
        <v>705</v>
      </c>
      <c r="B26" t="s">
        <v>45</v>
      </c>
      <c r="C26" t="s">
        <v>575</v>
      </c>
      <c r="D26" t="s">
        <v>576</v>
      </c>
      <c r="E26">
        <v>1</v>
      </c>
      <c r="F26">
        <v>0</v>
      </c>
      <c r="G26" t="s">
        <v>706</v>
      </c>
      <c r="H26" s="1">
        <v>43811</v>
      </c>
      <c r="I26" s="1">
        <v>43829</v>
      </c>
      <c r="J26" s="1">
        <v>43829</v>
      </c>
      <c r="K26" s="1">
        <v>44773</v>
      </c>
      <c r="L26" s="1">
        <v>44865</v>
      </c>
      <c r="O26" t="s">
        <v>46</v>
      </c>
      <c r="P26">
        <v>800252589</v>
      </c>
      <c r="Q26" t="s">
        <v>707</v>
      </c>
      <c r="R26" t="s">
        <v>708</v>
      </c>
      <c r="S26" t="s">
        <v>709</v>
      </c>
      <c r="T26" t="s">
        <v>4214</v>
      </c>
      <c r="U26" s="5">
        <v>413000000</v>
      </c>
      <c r="V26" t="s">
        <v>4214</v>
      </c>
      <c r="W26" t="s">
        <v>4214</v>
      </c>
      <c r="X26" s="5">
        <v>413000000</v>
      </c>
      <c r="Y26" s="5">
        <v>171515989.81999999</v>
      </c>
      <c r="Z26">
        <v>91</v>
      </c>
      <c r="AA26" t="s">
        <v>49</v>
      </c>
      <c r="AB26" t="s">
        <v>710</v>
      </c>
      <c r="AC26" t="s">
        <v>515</v>
      </c>
      <c r="AD26" t="s">
        <v>701</v>
      </c>
      <c r="AE26" t="s">
        <v>51</v>
      </c>
      <c r="AH26">
        <v>17335294</v>
      </c>
      <c r="AI26" t="s">
        <v>584</v>
      </c>
      <c r="AJ26" t="s">
        <v>227</v>
      </c>
      <c r="AK26" t="s">
        <v>241</v>
      </c>
      <c r="AL26" t="s">
        <v>586</v>
      </c>
      <c r="AM26" t="s">
        <v>711</v>
      </c>
      <c r="AO26">
        <v>3811700</v>
      </c>
      <c r="AQ26" s="2">
        <v>44714</v>
      </c>
      <c r="AR26" t="s">
        <v>712</v>
      </c>
      <c r="AS26" t="s">
        <v>58</v>
      </c>
      <c r="AT26" t="s">
        <v>104</v>
      </c>
      <c r="AU26" t="s">
        <v>60</v>
      </c>
      <c r="AV26" t="s">
        <v>713</v>
      </c>
    </row>
    <row r="27" spans="1:48" x14ac:dyDescent="0.25">
      <c r="A27" t="s">
        <v>714</v>
      </c>
      <c r="B27" t="s">
        <v>45</v>
      </c>
      <c r="C27" t="s">
        <v>575</v>
      </c>
      <c r="D27" t="s">
        <v>576</v>
      </c>
      <c r="E27">
        <v>1</v>
      </c>
      <c r="F27">
        <v>0</v>
      </c>
      <c r="G27" t="s">
        <v>715</v>
      </c>
      <c r="H27" s="1">
        <v>43811</v>
      </c>
      <c r="I27" s="1">
        <v>43822</v>
      </c>
      <c r="J27" s="1">
        <v>43822</v>
      </c>
      <c r="K27" s="1">
        <v>44742</v>
      </c>
      <c r="L27" s="1">
        <v>44803</v>
      </c>
      <c r="O27" t="s">
        <v>46</v>
      </c>
      <c r="P27">
        <v>900354406</v>
      </c>
      <c r="Q27" t="s">
        <v>716</v>
      </c>
      <c r="R27" t="s">
        <v>717</v>
      </c>
      <c r="T27" t="s">
        <v>4214</v>
      </c>
      <c r="U27" s="5">
        <v>237000000</v>
      </c>
      <c r="V27" t="s">
        <v>4214</v>
      </c>
      <c r="W27" t="s">
        <v>4214</v>
      </c>
      <c r="X27" s="5">
        <v>237000000</v>
      </c>
      <c r="Y27" s="5">
        <v>110352133.79000001</v>
      </c>
      <c r="Z27">
        <v>60</v>
      </c>
      <c r="AA27" t="s">
        <v>49</v>
      </c>
      <c r="AB27" t="s">
        <v>718</v>
      </c>
      <c r="AC27" t="s">
        <v>544</v>
      </c>
      <c r="AD27" t="s">
        <v>545</v>
      </c>
      <c r="AE27" t="s">
        <v>51</v>
      </c>
      <c r="AH27">
        <v>43451824</v>
      </c>
      <c r="AI27" t="s">
        <v>98</v>
      </c>
      <c r="AJ27" t="s">
        <v>99</v>
      </c>
      <c r="AK27" t="s">
        <v>338</v>
      </c>
      <c r="AL27" t="s">
        <v>586</v>
      </c>
      <c r="AM27" t="s">
        <v>719</v>
      </c>
      <c r="AO27">
        <v>3811700</v>
      </c>
      <c r="AQ27" s="2">
        <v>44718</v>
      </c>
      <c r="AR27" t="s">
        <v>720</v>
      </c>
      <c r="AS27" t="s">
        <v>550</v>
      </c>
      <c r="AT27" t="s">
        <v>104</v>
      </c>
      <c r="AU27" t="s">
        <v>60</v>
      </c>
      <c r="AV27" t="s">
        <v>721</v>
      </c>
    </row>
    <row r="28" spans="1:48" x14ac:dyDescent="0.25">
      <c r="A28" t="s">
        <v>722</v>
      </c>
      <c r="B28" t="s">
        <v>45</v>
      </c>
      <c r="C28" t="s">
        <v>575</v>
      </c>
      <c r="D28" t="s">
        <v>576</v>
      </c>
      <c r="E28">
        <v>1</v>
      </c>
      <c r="F28">
        <v>0</v>
      </c>
      <c r="G28" t="s">
        <v>723</v>
      </c>
      <c r="H28" s="1">
        <v>43815</v>
      </c>
      <c r="I28" s="1">
        <v>43829</v>
      </c>
      <c r="J28" s="1">
        <v>43829</v>
      </c>
      <c r="K28" s="1">
        <v>44773</v>
      </c>
      <c r="L28" s="1">
        <v>44834</v>
      </c>
      <c r="O28" t="s">
        <v>46</v>
      </c>
      <c r="P28">
        <v>900150067</v>
      </c>
      <c r="Q28" t="s">
        <v>724</v>
      </c>
      <c r="R28" t="s">
        <v>725</v>
      </c>
      <c r="S28" t="s">
        <v>726</v>
      </c>
      <c r="T28" t="s">
        <v>4214</v>
      </c>
      <c r="U28" s="5">
        <v>48057096</v>
      </c>
      <c r="V28" s="5">
        <v>1514630</v>
      </c>
      <c r="W28" t="s">
        <v>4214</v>
      </c>
      <c r="X28" s="5">
        <v>49571726</v>
      </c>
      <c r="Y28" s="5">
        <v>20904046</v>
      </c>
      <c r="Z28">
        <v>60</v>
      </c>
      <c r="AA28" t="s">
        <v>49</v>
      </c>
      <c r="AB28" t="s">
        <v>727</v>
      </c>
      <c r="AC28" t="s">
        <v>544</v>
      </c>
      <c r="AD28" t="s">
        <v>545</v>
      </c>
      <c r="AE28" t="s">
        <v>51</v>
      </c>
      <c r="AH28">
        <v>19254812</v>
      </c>
      <c r="AI28" t="s">
        <v>572</v>
      </c>
      <c r="AJ28" t="s">
        <v>121</v>
      </c>
      <c r="AK28" t="s">
        <v>241</v>
      </c>
      <c r="AL28" t="s">
        <v>586</v>
      </c>
      <c r="AM28" t="s">
        <v>728</v>
      </c>
      <c r="AO28">
        <v>3811700</v>
      </c>
      <c r="AQ28" s="2">
        <v>44704</v>
      </c>
      <c r="AR28" t="s">
        <v>729</v>
      </c>
      <c r="AS28" t="s">
        <v>611</v>
      </c>
      <c r="AT28" t="s">
        <v>104</v>
      </c>
      <c r="AU28" t="s">
        <v>60</v>
      </c>
      <c r="AV28" t="s">
        <v>730</v>
      </c>
    </row>
    <row r="29" spans="1:48" x14ac:dyDescent="0.25">
      <c r="A29" t="s">
        <v>731</v>
      </c>
      <c r="B29" t="s">
        <v>45</v>
      </c>
      <c r="C29" t="s">
        <v>575</v>
      </c>
      <c r="D29" t="s">
        <v>576</v>
      </c>
      <c r="E29">
        <v>2</v>
      </c>
      <c r="F29">
        <v>0</v>
      </c>
      <c r="G29" t="s">
        <v>732</v>
      </c>
      <c r="H29" s="1">
        <v>43815</v>
      </c>
      <c r="I29" s="1">
        <v>43826</v>
      </c>
      <c r="J29" s="1">
        <v>43826</v>
      </c>
      <c r="K29" s="1">
        <v>44773</v>
      </c>
      <c r="L29" s="1">
        <v>44895</v>
      </c>
      <c r="O29" t="s">
        <v>46</v>
      </c>
      <c r="P29">
        <v>830004993</v>
      </c>
      <c r="Q29" t="s">
        <v>733</v>
      </c>
      <c r="R29" t="s">
        <v>734</v>
      </c>
      <c r="S29" t="s">
        <v>735</v>
      </c>
      <c r="T29" t="s">
        <v>4214</v>
      </c>
      <c r="U29" s="5">
        <v>317971951</v>
      </c>
      <c r="V29" s="5">
        <v>55620246</v>
      </c>
      <c r="W29" t="s">
        <v>4214</v>
      </c>
      <c r="X29" s="5">
        <v>373592197</v>
      </c>
      <c r="Y29" s="5">
        <v>235138263</v>
      </c>
      <c r="Z29">
        <v>121</v>
      </c>
      <c r="AA29" t="s">
        <v>49</v>
      </c>
      <c r="AB29" t="s">
        <v>736</v>
      </c>
      <c r="AC29" t="s">
        <v>515</v>
      </c>
      <c r="AD29" t="s">
        <v>516</v>
      </c>
      <c r="AE29" t="s">
        <v>51</v>
      </c>
      <c r="AH29">
        <v>51969566</v>
      </c>
      <c r="AI29" t="s">
        <v>605</v>
      </c>
      <c r="AJ29" t="s">
        <v>737</v>
      </c>
      <c r="AK29" t="s">
        <v>607</v>
      </c>
      <c r="AL29" t="s">
        <v>78</v>
      </c>
      <c r="AM29" t="s">
        <v>738</v>
      </c>
      <c r="AO29">
        <v>3811700</v>
      </c>
      <c r="AQ29" s="2">
        <v>44684</v>
      </c>
      <c r="AR29" t="s">
        <v>739</v>
      </c>
      <c r="AS29" t="s">
        <v>550</v>
      </c>
      <c r="AT29" t="s">
        <v>104</v>
      </c>
      <c r="AU29" t="s">
        <v>60</v>
      </c>
      <c r="AV29" t="s">
        <v>740</v>
      </c>
    </row>
    <row r="30" spans="1:48" x14ac:dyDescent="0.25">
      <c r="A30" t="s">
        <v>741</v>
      </c>
      <c r="B30" t="s">
        <v>45</v>
      </c>
      <c r="C30" t="s">
        <v>575</v>
      </c>
      <c r="D30" t="s">
        <v>576</v>
      </c>
      <c r="E30">
        <v>1</v>
      </c>
      <c r="F30">
        <v>0</v>
      </c>
      <c r="G30" t="s">
        <v>742</v>
      </c>
      <c r="H30" s="1">
        <v>43819</v>
      </c>
      <c r="I30" s="1">
        <v>43829</v>
      </c>
      <c r="J30" s="1">
        <v>43829</v>
      </c>
      <c r="K30" s="1">
        <v>44773</v>
      </c>
      <c r="L30" s="1">
        <v>44865</v>
      </c>
      <c r="O30" t="s">
        <v>147</v>
      </c>
      <c r="P30">
        <v>900152368</v>
      </c>
      <c r="Q30" t="s">
        <v>743</v>
      </c>
      <c r="R30" t="s">
        <v>708</v>
      </c>
      <c r="S30" t="s">
        <v>744</v>
      </c>
      <c r="T30" t="s">
        <v>4214</v>
      </c>
      <c r="U30" s="5">
        <v>258531780</v>
      </c>
      <c r="V30" s="5">
        <v>23813795.640000001</v>
      </c>
      <c r="W30" t="s">
        <v>4214</v>
      </c>
      <c r="X30" s="5">
        <v>282345575.63999999</v>
      </c>
      <c r="Y30" s="5">
        <v>189372875.11000001</v>
      </c>
      <c r="Z30">
        <v>91</v>
      </c>
      <c r="AA30" t="s">
        <v>49</v>
      </c>
      <c r="AB30" t="s">
        <v>745</v>
      </c>
      <c r="AC30" t="s">
        <v>515</v>
      </c>
      <c r="AD30" t="s">
        <v>516</v>
      </c>
      <c r="AE30" t="s">
        <v>51</v>
      </c>
      <c r="AH30">
        <v>1016044247</v>
      </c>
      <c r="AI30" t="s">
        <v>746</v>
      </c>
      <c r="AJ30" t="s">
        <v>257</v>
      </c>
      <c r="AK30" t="s">
        <v>241</v>
      </c>
      <c r="AL30" t="s">
        <v>586</v>
      </c>
      <c r="AM30" t="s">
        <v>747</v>
      </c>
      <c r="AO30">
        <v>3811700</v>
      </c>
      <c r="AQ30" s="2">
        <v>44770</v>
      </c>
      <c r="AR30" t="s">
        <v>748</v>
      </c>
      <c r="AS30" t="s">
        <v>550</v>
      </c>
      <c r="AT30" t="s">
        <v>104</v>
      </c>
      <c r="AU30" t="s">
        <v>60</v>
      </c>
      <c r="AV30" t="s">
        <v>749</v>
      </c>
    </row>
    <row r="31" spans="1:48" x14ac:dyDescent="0.25">
      <c r="A31" t="s">
        <v>750</v>
      </c>
      <c r="B31" t="s">
        <v>45</v>
      </c>
      <c r="C31" t="s">
        <v>575</v>
      </c>
      <c r="D31" t="s">
        <v>576</v>
      </c>
      <c r="E31">
        <v>1</v>
      </c>
      <c r="F31">
        <v>0</v>
      </c>
      <c r="G31" t="s">
        <v>751</v>
      </c>
      <c r="H31" s="1">
        <v>43823</v>
      </c>
      <c r="I31" s="1">
        <v>43826</v>
      </c>
      <c r="J31" s="1">
        <v>43826</v>
      </c>
      <c r="K31" s="1">
        <v>44773</v>
      </c>
      <c r="L31" s="1">
        <v>44865</v>
      </c>
      <c r="O31" t="s">
        <v>46</v>
      </c>
      <c r="P31">
        <v>800105706</v>
      </c>
      <c r="Q31" t="s">
        <v>752</v>
      </c>
      <c r="R31" t="s">
        <v>753</v>
      </c>
      <c r="S31" t="s">
        <v>754</v>
      </c>
      <c r="T31" t="s">
        <v>4214</v>
      </c>
      <c r="U31" s="5">
        <v>489000000</v>
      </c>
      <c r="V31" t="s">
        <v>4214</v>
      </c>
      <c r="W31" t="s">
        <v>4214</v>
      </c>
      <c r="X31" s="5">
        <v>489000000</v>
      </c>
      <c r="Y31" s="5">
        <v>214293710</v>
      </c>
      <c r="Z31">
        <v>91</v>
      </c>
      <c r="AA31" t="s">
        <v>49</v>
      </c>
      <c r="AB31" t="s">
        <v>755</v>
      </c>
      <c r="AC31" t="s">
        <v>515</v>
      </c>
      <c r="AD31" t="s">
        <v>756</v>
      </c>
      <c r="AE31" t="s">
        <v>51</v>
      </c>
      <c r="AH31">
        <v>17335294</v>
      </c>
      <c r="AI31" t="s">
        <v>584</v>
      </c>
      <c r="AJ31" t="s">
        <v>227</v>
      </c>
      <c r="AK31" t="s">
        <v>241</v>
      </c>
      <c r="AL31" t="s">
        <v>546</v>
      </c>
      <c r="AM31" t="s">
        <v>757</v>
      </c>
      <c r="AO31">
        <v>3811700</v>
      </c>
      <c r="AQ31" s="2">
        <v>44727</v>
      </c>
      <c r="AR31" t="s">
        <v>758</v>
      </c>
      <c r="AS31" t="s">
        <v>58</v>
      </c>
      <c r="AT31" t="s">
        <v>104</v>
      </c>
      <c r="AU31" t="s">
        <v>60</v>
      </c>
      <c r="AV31" t="s">
        <v>759</v>
      </c>
    </row>
    <row r="32" spans="1:48" x14ac:dyDescent="0.25">
      <c r="A32" t="s">
        <v>760</v>
      </c>
      <c r="B32" t="s">
        <v>45</v>
      </c>
      <c r="C32" t="s">
        <v>575</v>
      </c>
      <c r="D32" t="s">
        <v>576</v>
      </c>
      <c r="E32">
        <v>1</v>
      </c>
      <c r="F32">
        <v>0</v>
      </c>
      <c r="G32" t="s">
        <v>761</v>
      </c>
      <c r="H32" s="1">
        <v>43825</v>
      </c>
      <c r="I32" s="1">
        <v>43826</v>
      </c>
      <c r="J32" s="1">
        <v>43826</v>
      </c>
      <c r="K32" s="1">
        <v>44742</v>
      </c>
      <c r="L32" s="1">
        <v>44865</v>
      </c>
      <c r="O32" t="s">
        <v>46</v>
      </c>
      <c r="P32">
        <v>900132012</v>
      </c>
      <c r="Q32" t="s">
        <v>762</v>
      </c>
      <c r="R32" t="s">
        <v>698</v>
      </c>
      <c r="S32" t="s">
        <v>763</v>
      </c>
      <c r="T32" t="s">
        <v>4214</v>
      </c>
      <c r="U32" s="5">
        <v>391746942</v>
      </c>
      <c r="V32" s="5">
        <v>41435304</v>
      </c>
      <c r="W32" t="s">
        <v>4214</v>
      </c>
      <c r="X32" s="5">
        <v>433182246</v>
      </c>
      <c r="Y32" s="5">
        <v>313049415</v>
      </c>
      <c r="Z32">
        <v>122</v>
      </c>
      <c r="AA32" t="s">
        <v>49</v>
      </c>
      <c r="AB32" t="s">
        <v>764</v>
      </c>
      <c r="AC32" t="s">
        <v>515</v>
      </c>
      <c r="AD32" t="s">
        <v>595</v>
      </c>
      <c r="AE32" t="s">
        <v>51</v>
      </c>
      <c r="AH32">
        <v>19254812</v>
      </c>
      <c r="AI32" t="s">
        <v>572</v>
      </c>
      <c r="AJ32" t="s">
        <v>121</v>
      </c>
      <c r="AK32" t="s">
        <v>241</v>
      </c>
      <c r="AL32" t="s">
        <v>78</v>
      </c>
      <c r="AM32" t="s">
        <v>765</v>
      </c>
      <c r="AO32">
        <v>3811700</v>
      </c>
      <c r="AQ32" s="2">
        <v>44694</v>
      </c>
      <c r="AR32" t="s">
        <v>766</v>
      </c>
      <c r="AS32" t="s">
        <v>58</v>
      </c>
      <c r="AT32" t="s">
        <v>104</v>
      </c>
      <c r="AU32" t="s">
        <v>60</v>
      </c>
      <c r="AV32" t="s">
        <v>767</v>
      </c>
    </row>
    <row r="33" spans="1:48" x14ac:dyDescent="0.25">
      <c r="A33" t="s">
        <v>919</v>
      </c>
      <c r="B33" t="s">
        <v>45</v>
      </c>
      <c r="C33" t="s">
        <v>575</v>
      </c>
      <c r="D33" t="s">
        <v>576</v>
      </c>
      <c r="E33">
        <v>3</v>
      </c>
      <c r="F33">
        <v>0</v>
      </c>
      <c r="G33" t="s">
        <v>920</v>
      </c>
      <c r="H33" s="1">
        <v>43816</v>
      </c>
      <c r="I33" s="1">
        <v>43820</v>
      </c>
      <c r="J33" s="1">
        <v>43820</v>
      </c>
      <c r="K33" s="1">
        <v>44742</v>
      </c>
      <c r="L33" s="1">
        <v>44865</v>
      </c>
      <c r="O33" t="s">
        <v>147</v>
      </c>
      <c r="P33">
        <v>901347906</v>
      </c>
      <c r="Q33" t="s">
        <v>921</v>
      </c>
      <c r="R33" t="s">
        <v>922</v>
      </c>
      <c r="S33" t="s">
        <v>841</v>
      </c>
      <c r="T33" t="s">
        <v>4214</v>
      </c>
      <c r="U33" s="5">
        <v>10039051459</v>
      </c>
      <c r="V33" s="5">
        <v>1551711042</v>
      </c>
      <c r="W33" s="5">
        <v>131909426</v>
      </c>
      <c r="X33" s="5">
        <v>11458853075</v>
      </c>
      <c r="Y33" s="5">
        <v>10002178769</v>
      </c>
      <c r="Z33">
        <v>122</v>
      </c>
      <c r="AA33" t="s">
        <v>49</v>
      </c>
      <c r="AB33" t="s">
        <v>923</v>
      </c>
      <c r="AC33" t="s">
        <v>515</v>
      </c>
      <c r="AD33" t="s">
        <v>516</v>
      </c>
      <c r="AE33" t="s">
        <v>51</v>
      </c>
      <c r="AH33">
        <v>11189505</v>
      </c>
      <c r="AI33" t="s">
        <v>239</v>
      </c>
      <c r="AJ33" t="s">
        <v>240</v>
      </c>
      <c r="AK33" t="s">
        <v>241</v>
      </c>
      <c r="AL33" t="s">
        <v>608</v>
      </c>
      <c r="AM33" t="s">
        <v>924</v>
      </c>
      <c r="AO33">
        <v>3811700</v>
      </c>
      <c r="AQ33" s="2">
        <v>44742</v>
      </c>
      <c r="AR33" t="s">
        <v>925</v>
      </c>
      <c r="AS33" t="s">
        <v>550</v>
      </c>
      <c r="AT33" t="s">
        <v>104</v>
      </c>
      <c r="AU33" t="s">
        <v>105</v>
      </c>
      <c r="AV33" t="s">
        <v>926</v>
      </c>
    </row>
    <row r="34" spans="1:48" x14ac:dyDescent="0.25">
      <c r="A34" t="s">
        <v>937</v>
      </c>
      <c r="B34" t="s">
        <v>45</v>
      </c>
      <c r="C34" t="s">
        <v>946</v>
      </c>
      <c r="D34" t="s">
        <v>947</v>
      </c>
      <c r="E34">
        <v>3</v>
      </c>
      <c r="F34">
        <v>0</v>
      </c>
      <c r="G34" t="s">
        <v>938</v>
      </c>
      <c r="H34" s="1">
        <v>44021</v>
      </c>
      <c r="I34" s="1">
        <v>44027</v>
      </c>
      <c r="J34" s="1">
        <v>44027</v>
      </c>
      <c r="K34" s="1">
        <v>44378</v>
      </c>
      <c r="L34" s="1">
        <v>44865</v>
      </c>
      <c r="O34" t="s">
        <v>147</v>
      </c>
      <c r="P34">
        <v>900663951</v>
      </c>
      <c r="Q34" t="s">
        <v>939</v>
      </c>
      <c r="R34" t="s">
        <v>940</v>
      </c>
      <c r="S34" t="s">
        <v>941</v>
      </c>
      <c r="T34" t="s">
        <v>4214</v>
      </c>
      <c r="U34" s="5">
        <v>35000000</v>
      </c>
      <c r="V34" t="s">
        <v>4214</v>
      </c>
      <c r="W34" t="s">
        <v>4214</v>
      </c>
      <c r="X34" s="5">
        <v>35000000</v>
      </c>
      <c r="Y34" s="5">
        <v>981544</v>
      </c>
      <c r="Z34">
        <v>210</v>
      </c>
      <c r="AA34" t="s">
        <v>49</v>
      </c>
      <c r="AB34" t="s">
        <v>942</v>
      </c>
      <c r="AC34" t="s">
        <v>544</v>
      </c>
      <c r="AD34" t="s">
        <v>545</v>
      </c>
      <c r="AE34" t="s">
        <v>51</v>
      </c>
      <c r="AH34">
        <v>1032448105</v>
      </c>
      <c r="AI34" t="s">
        <v>943</v>
      </c>
      <c r="AJ34" t="s">
        <v>121</v>
      </c>
      <c r="AK34" t="s">
        <v>620</v>
      </c>
      <c r="AL34" t="s">
        <v>853</v>
      </c>
      <c r="AM34" t="s">
        <v>944</v>
      </c>
      <c r="AO34">
        <v>3811700</v>
      </c>
      <c r="AQ34" s="2">
        <v>44686</v>
      </c>
      <c r="AR34" t="s">
        <v>945</v>
      </c>
      <c r="AS34" t="s">
        <v>611</v>
      </c>
      <c r="AT34" t="s">
        <v>104</v>
      </c>
      <c r="AU34" t="s">
        <v>60</v>
      </c>
      <c r="AV34" t="s">
        <v>948</v>
      </c>
    </row>
    <row r="35" spans="1:48" x14ac:dyDescent="0.25">
      <c r="A35" t="s">
        <v>949</v>
      </c>
      <c r="B35" t="s">
        <v>45</v>
      </c>
      <c r="C35" t="s">
        <v>955</v>
      </c>
      <c r="D35" t="s">
        <v>956</v>
      </c>
      <c r="E35">
        <v>1</v>
      </c>
      <c r="F35">
        <v>0</v>
      </c>
      <c r="G35" t="s">
        <v>950</v>
      </c>
      <c r="H35" s="1">
        <v>44043</v>
      </c>
      <c r="I35" s="1">
        <v>44047</v>
      </c>
      <c r="J35" s="1">
        <v>44047</v>
      </c>
      <c r="K35" s="1">
        <v>44773</v>
      </c>
      <c r="L35" s="1">
        <v>44865</v>
      </c>
      <c r="O35" t="s">
        <v>147</v>
      </c>
      <c r="P35">
        <v>901395490</v>
      </c>
      <c r="Q35" t="s">
        <v>951</v>
      </c>
      <c r="R35" t="s">
        <v>952</v>
      </c>
      <c r="S35" t="s">
        <v>953</v>
      </c>
      <c r="T35" t="s">
        <v>4214</v>
      </c>
      <c r="U35" s="5">
        <v>720500000</v>
      </c>
      <c r="V35" s="5">
        <v>189800000</v>
      </c>
      <c r="W35" t="s">
        <v>4214</v>
      </c>
      <c r="X35" s="5">
        <v>910300000</v>
      </c>
      <c r="Y35" s="5">
        <v>713654993</v>
      </c>
      <c r="Z35">
        <v>91</v>
      </c>
      <c r="AA35" t="s">
        <v>49</v>
      </c>
      <c r="AC35" t="s">
        <v>544</v>
      </c>
      <c r="AD35" t="s">
        <v>516</v>
      </c>
      <c r="AE35" t="s">
        <v>51</v>
      </c>
      <c r="AH35">
        <v>79358551</v>
      </c>
      <c r="AI35" t="s">
        <v>630</v>
      </c>
      <c r="AJ35" t="s">
        <v>631</v>
      </c>
      <c r="AK35" t="s">
        <v>632</v>
      </c>
      <c r="AL35" t="s">
        <v>621</v>
      </c>
      <c r="AM35" t="s">
        <v>622</v>
      </c>
      <c r="AO35">
        <v>3811700</v>
      </c>
      <c r="AQ35" s="2">
        <v>44771</v>
      </c>
      <c r="AR35" t="s">
        <v>954</v>
      </c>
      <c r="AS35" t="s">
        <v>550</v>
      </c>
      <c r="AT35" t="s">
        <v>104</v>
      </c>
      <c r="AU35" t="s">
        <v>105</v>
      </c>
      <c r="AV35" t="s">
        <v>957</v>
      </c>
    </row>
    <row r="36" spans="1:48" x14ac:dyDescent="0.25">
      <c r="A36" t="s">
        <v>958</v>
      </c>
      <c r="B36" t="s">
        <v>319</v>
      </c>
      <c r="C36" t="s">
        <v>968</v>
      </c>
      <c r="D36" t="s">
        <v>969</v>
      </c>
      <c r="E36">
        <v>1</v>
      </c>
      <c r="F36">
        <v>0</v>
      </c>
      <c r="G36" t="s">
        <v>959</v>
      </c>
      <c r="H36" s="1">
        <v>44068</v>
      </c>
      <c r="I36" s="1">
        <v>44078</v>
      </c>
      <c r="J36" s="1">
        <v>44078</v>
      </c>
      <c r="K36" s="1">
        <v>44773</v>
      </c>
      <c r="L36" s="1">
        <v>44910</v>
      </c>
      <c r="O36" t="s">
        <v>147</v>
      </c>
      <c r="P36">
        <v>900032774</v>
      </c>
      <c r="Q36" t="s">
        <v>960</v>
      </c>
      <c r="R36" t="s">
        <v>961</v>
      </c>
      <c r="S36" t="s">
        <v>962</v>
      </c>
      <c r="T36" t="s">
        <v>4214</v>
      </c>
      <c r="U36" s="5">
        <v>1714469880</v>
      </c>
      <c r="V36" s="5">
        <v>234278898</v>
      </c>
      <c r="W36" t="s">
        <v>4214</v>
      </c>
      <c r="X36" s="5">
        <v>1948748778</v>
      </c>
      <c r="Y36" s="5">
        <v>568019539.29999995</v>
      </c>
      <c r="Z36">
        <v>136</v>
      </c>
      <c r="AA36" t="s">
        <v>49</v>
      </c>
      <c r="AB36" t="s">
        <v>963</v>
      </c>
      <c r="AC36" t="s">
        <v>515</v>
      </c>
      <c r="AD36" t="s">
        <v>516</v>
      </c>
      <c r="AE36" t="s">
        <v>51</v>
      </c>
      <c r="AH36">
        <v>79749990</v>
      </c>
      <c r="AI36" t="s">
        <v>964</v>
      </c>
      <c r="AJ36" t="s">
        <v>470</v>
      </c>
      <c r="AK36" t="s">
        <v>965</v>
      </c>
      <c r="AL36" t="s">
        <v>259</v>
      </c>
      <c r="AM36" t="s">
        <v>966</v>
      </c>
      <c r="AO36">
        <v>3811700</v>
      </c>
      <c r="AQ36" s="2">
        <v>44771</v>
      </c>
      <c r="AR36" t="s">
        <v>967</v>
      </c>
      <c r="AS36" t="s">
        <v>550</v>
      </c>
      <c r="AT36" t="s">
        <v>104</v>
      </c>
      <c r="AU36" t="s">
        <v>60</v>
      </c>
      <c r="AV36" t="s">
        <v>970</v>
      </c>
    </row>
    <row r="37" spans="1:48" x14ac:dyDescent="0.25">
      <c r="A37" t="s">
        <v>971</v>
      </c>
      <c r="B37" t="s">
        <v>45</v>
      </c>
      <c r="C37" t="s">
        <v>955</v>
      </c>
      <c r="D37" t="s">
        <v>956</v>
      </c>
      <c r="E37">
        <v>1</v>
      </c>
      <c r="F37">
        <v>0</v>
      </c>
      <c r="G37" t="s">
        <v>972</v>
      </c>
      <c r="H37" s="1">
        <v>44071</v>
      </c>
      <c r="I37" s="1">
        <v>44075</v>
      </c>
      <c r="J37" s="1">
        <v>44075</v>
      </c>
      <c r="K37" s="1">
        <v>44773</v>
      </c>
      <c r="L37" s="1">
        <v>44865</v>
      </c>
      <c r="O37" t="s">
        <v>147</v>
      </c>
      <c r="P37">
        <v>900204272</v>
      </c>
      <c r="Q37" t="s">
        <v>973</v>
      </c>
      <c r="R37" t="s">
        <v>974</v>
      </c>
      <c r="S37" t="s">
        <v>975</v>
      </c>
      <c r="T37" t="s">
        <v>4214</v>
      </c>
      <c r="U37" s="5">
        <v>591461640</v>
      </c>
      <c r="V37" t="s">
        <v>4214</v>
      </c>
      <c r="W37" t="s">
        <v>4214</v>
      </c>
      <c r="X37" s="5">
        <v>591461640</v>
      </c>
      <c r="Y37" s="5">
        <v>317401686.95999998</v>
      </c>
      <c r="Z37">
        <v>122</v>
      </c>
      <c r="AA37" t="s">
        <v>49</v>
      </c>
      <c r="AB37" t="s">
        <v>976</v>
      </c>
      <c r="AC37" t="s">
        <v>544</v>
      </c>
      <c r="AD37" t="s">
        <v>545</v>
      </c>
      <c r="AE37" t="s">
        <v>51</v>
      </c>
      <c r="AH37">
        <v>79749990</v>
      </c>
      <c r="AI37" t="s">
        <v>964</v>
      </c>
      <c r="AJ37" t="s">
        <v>470</v>
      </c>
      <c r="AK37" t="s">
        <v>965</v>
      </c>
      <c r="AL37" t="s">
        <v>259</v>
      </c>
      <c r="AM37" t="s">
        <v>977</v>
      </c>
      <c r="AO37">
        <v>3811700</v>
      </c>
      <c r="AQ37" s="2">
        <v>44769</v>
      </c>
      <c r="AR37" t="s">
        <v>978</v>
      </c>
      <c r="AS37" t="s">
        <v>550</v>
      </c>
      <c r="AT37" t="s">
        <v>104</v>
      </c>
      <c r="AU37" t="s">
        <v>60</v>
      </c>
      <c r="AV37" t="s">
        <v>979</v>
      </c>
    </row>
    <row r="38" spans="1:48" x14ac:dyDescent="0.25">
      <c r="A38" t="s">
        <v>980</v>
      </c>
      <c r="B38" t="s">
        <v>45</v>
      </c>
      <c r="C38" t="s">
        <v>946</v>
      </c>
      <c r="D38" t="s">
        <v>947</v>
      </c>
      <c r="E38">
        <v>5</v>
      </c>
      <c r="F38">
        <v>0</v>
      </c>
      <c r="G38" t="s">
        <v>981</v>
      </c>
      <c r="H38" s="1">
        <v>44084</v>
      </c>
      <c r="I38" s="1">
        <v>44092</v>
      </c>
      <c r="J38" s="1">
        <v>44092</v>
      </c>
      <c r="K38" s="1">
        <v>44196</v>
      </c>
      <c r="L38" s="1">
        <v>44926</v>
      </c>
      <c r="O38" t="s">
        <v>147</v>
      </c>
      <c r="P38">
        <v>800174750</v>
      </c>
      <c r="Q38" t="s">
        <v>982</v>
      </c>
      <c r="R38" t="s">
        <v>983</v>
      </c>
      <c r="S38" t="s">
        <v>984</v>
      </c>
      <c r="T38" t="s">
        <v>4214</v>
      </c>
      <c r="U38" s="5">
        <v>63395000</v>
      </c>
      <c r="V38" t="s">
        <v>4214</v>
      </c>
      <c r="W38" t="s">
        <v>4214</v>
      </c>
      <c r="X38" s="5">
        <v>63395000</v>
      </c>
      <c r="Y38" s="5">
        <v>47584999.939999998</v>
      </c>
      <c r="Z38">
        <v>211</v>
      </c>
      <c r="AA38" t="s">
        <v>49</v>
      </c>
      <c r="AB38" t="s">
        <v>985</v>
      </c>
      <c r="AC38" t="s">
        <v>544</v>
      </c>
      <c r="AD38" t="s">
        <v>545</v>
      </c>
      <c r="AE38" t="s">
        <v>51</v>
      </c>
      <c r="AH38">
        <v>91216867</v>
      </c>
      <c r="AI38" t="s">
        <v>309</v>
      </c>
      <c r="AJ38" t="s">
        <v>310</v>
      </c>
      <c r="AK38" t="s">
        <v>311</v>
      </c>
      <c r="AL38" t="s">
        <v>986</v>
      </c>
      <c r="AM38" t="s">
        <v>987</v>
      </c>
      <c r="AO38">
        <v>3811700</v>
      </c>
      <c r="AQ38" s="2">
        <v>44770</v>
      </c>
      <c r="AR38" t="s">
        <v>988</v>
      </c>
      <c r="AS38" t="s">
        <v>611</v>
      </c>
      <c r="AT38" t="s">
        <v>104</v>
      </c>
      <c r="AU38" t="s">
        <v>60</v>
      </c>
      <c r="AV38" t="s">
        <v>989</v>
      </c>
    </row>
    <row r="39" spans="1:48" x14ac:dyDescent="0.25">
      <c r="A39" t="s">
        <v>990</v>
      </c>
      <c r="B39" t="s">
        <v>45</v>
      </c>
      <c r="C39" t="s">
        <v>998</v>
      </c>
      <c r="D39" t="s">
        <v>999</v>
      </c>
      <c r="E39">
        <v>1</v>
      </c>
      <c r="F39">
        <v>0</v>
      </c>
      <c r="G39" t="s">
        <v>991</v>
      </c>
      <c r="H39" s="1">
        <v>44125</v>
      </c>
      <c r="I39" s="1">
        <v>44138</v>
      </c>
      <c r="J39" s="1">
        <v>44138</v>
      </c>
      <c r="K39" s="1">
        <v>44773</v>
      </c>
      <c r="L39" s="1">
        <v>44895</v>
      </c>
      <c r="O39" t="s">
        <v>147</v>
      </c>
      <c r="P39">
        <v>800153993</v>
      </c>
      <c r="Q39" t="s">
        <v>992</v>
      </c>
      <c r="R39" t="s">
        <v>993</v>
      </c>
      <c r="S39" t="s">
        <v>994</v>
      </c>
      <c r="T39" t="s">
        <v>4214</v>
      </c>
      <c r="U39" s="5">
        <v>40950000</v>
      </c>
      <c r="V39" s="5">
        <v>7800000</v>
      </c>
      <c r="W39" t="s">
        <v>4214</v>
      </c>
      <c r="X39" s="5">
        <v>48750000</v>
      </c>
      <c r="Y39" s="5">
        <v>38869991.200000003</v>
      </c>
      <c r="Z39">
        <v>121</v>
      </c>
      <c r="AA39" t="s">
        <v>49</v>
      </c>
      <c r="AB39" t="s">
        <v>995</v>
      </c>
      <c r="AC39" t="s">
        <v>515</v>
      </c>
      <c r="AD39" t="s">
        <v>545</v>
      </c>
      <c r="AE39" t="s">
        <v>51</v>
      </c>
      <c r="AH39">
        <v>79358551</v>
      </c>
      <c r="AI39" t="s">
        <v>630</v>
      </c>
      <c r="AJ39" t="s">
        <v>631</v>
      </c>
      <c r="AK39" t="s">
        <v>632</v>
      </c>
      <c r="AL39" t="s">
        <v>621</v>
      </c>
      <c r="AM39" t="s">
        <v>996</v>
      </c>
      <c r="AO39">
        <v>3811700</v>
      </c>
      <c r="AQ39" s="2">
        <v>44770</v>
      </c>
      <c r="AR39" t="s">
        <v>997</v>
      </c>
      <c r="AS39" t="s">
        <v>611</v>
      </c>
      <c r="AT39" t="s">
        <v>104</v>
      </c>
      <c r="AU39" t="s">
        <v>60</v>
      </c>
      <c r="AV39" t="s">
        <v>1000</v>
      </c>
    </row>
    <row r="40" spans="1:48" x14ac:dyDescent="0.25">
      <c r="A40" t="s">
        <v>1001</v>
      </c>
      <c r="B40" t="s">
        <v>45</v>
      </c>
      <c r="C40" t="s">
        <v>1010</v>
      </c>
      <c r="D40" t="s">
        <v>1011</v>
      </c>
      <c r="E40">
        <v>1</v>
      </c>
      <c r="F40">
        <v>0</v>
      </c>
      <c r="G40" t="s">
        <v>1002</v>
      </c>
      <c r="H40" s="1">
        <v>44126</v>
      </c>
      <c r="I40" s="1">
        <v>44133</v>
      </c>
      <c r="J40" s="1">
        <v>44133</v>
      </c>
      <c r="K40" s="1">
        <v>44926</v>
      </c>
      <c r="L40" s="1">
        <v>44926</v>
      </c>
      <c r="O40" t="s">
        <v>46</v>
      </c>
      <c r="P40">
        <v>19342114</v>
      </c>
      <c r="Q40" t="s">
        <v>1003</v>
      </c>
      <c r="R40" t="s">
        <v>1004</v>
      </c>
      <c r="S40" t="s">
        <v>1005</v>
      </c>
      <c r="T40" t="s">
        <v>4214</v>
      </c>
      <c r="U40" s="5">
        <v>210081231</v>
      </c>
      <c r="V40" t="s">
        <v>4214</v>
      </c>
      <c r="W40" t="s">
        <v>4214</v>
      </c>
      <c r="X40" s="5">
        <v>210081231</v>
      </c>
      <c r="AA40" t="s">
        <v>49</v>
      </c>
      <c r="AB40" t="s">
        <v>1006</v>
      </c>
      <c r="AC40" t="s">
        <v>515</v>
      </c>
      <c r="AD40" t="s">
        <v>595</v>
      </c>
      <c r="AE40" t="s">
        <v>51</v>
      </c>
      <c r="AH40">
        <v>91216867</v>
      </c>
      <c r="AI40" t="s">
        <v>309</v>
      </c>
      <c r="AJ40" t="s">
        <v>310</v>
      </c>
      <c r="AK40" t="s">
        <v>311</v>
      </c>
      <c r="AL40" t="s">
        <v>986</v>
      </c>
      <c r="AM40" t="s">
        <v>1007</v>
      </c>
      <c r="AO40">
        <v>3811700</v>
      </c>
      <c r="AQ40" t="s">
        <v>1008</v>
      </c>
      <c r="AR40" t="s">
        <v>1009</v>
      </c>
      <c r="AS40" t="s">
        <v>58</v>
      </c>
      <c r="AT40" t="s">
        <v>104</v>
      </c>
      <c r="AU40" t="s">
        <v>371</v>
      </c>
      <c r="AV40" t="s">
        <v>1012</v>
      </c>
    </row>
    <row r="41" spans="1:48" x14ac:dyDescent="0.25">
      <c r="A41" t="s">
        <v>1013</v>
      </c>
      <c r="B41" t="s">
        <v>45</v>
      </c>
      <c r="C41" t="s">
        <v>998</v>
      </c>
      <c r="D41" t="s">
        <v>999</v>
      </c>
      <c r="E41">
        <v>1</v>
      </c>
      <c r="F41">
        <v>0</v>
      </c>
      <c r="G41" t="s">
        <v>1014</v>
      </c>
      <c r="H41" s="1">
        <v>44131</v>
      </c>
      <c r="I41" s="1">
        <v>44134</v>
      </c>
      <c r="J41" s="1">
        <v>44134</v>
      </c>
      <c r="K41" s="1">
        <v>44773</v>
      </c>
      <c r="L41" s="1">
        <v>44895</v>
      </c>
      <c r="O41" t="s">
        <v>147</v>
      </c>
      <c r="P41">
        <v>899999115</v>
      </c>
      <c r="Q41" t="s">
        <v>1015</v>
      </c>
      <c r="R41" t="s">
        <v>1016</v>
      </c>
      <c r="S41" t="s">
        <v>1017</v>
      </c>
      <c r="T41" t="s">
        <v>4214</v>
      </c>
      <c r="U41" s="5">
        <v>33600000</v>
      </c>
      <c r="V41" s="5">
        <v>6400000</v>
      </c>
      <c r="W41" t="s">
        <v>4214</v>
      </c>
      <c r="X41" s="5">
        <v>40000000</v>
      </c>
      <c r="Y41" s="5">
        <v>24270236</v>
      </c>
      <c r="Z41">
        <v>121</v>
      </c>
      <c r="AA41" t="s">
        <v>49</v>
      </c>
      <c r="AB41" t="s">
        <v>1018</v>
      </c>
      <c r="AC41" t="s">
        <v>544</v>
      </c>
      <c r="AD41" t="s">
        <v>516</v>
      </c>
      <c r="AE41" t="s">
        <v>51</v>
      </c>
      <c r="AH41">
        <v>79358551</v>
      </c>
      <c r="AI41" t="s">
        <v>630</v>
      </c>
      <c r="AJ41" t="s">
        <v>631</v>
      </c>
      <c r="AK41" t="s">
        <v>632</v>
      </c>
      <c r="AL41" t="s">
        <v>621</v>
      </c>
      <c r="AM41" t="s">
        <v>1019</v>
      </c>
      <c r="AO41">
        <v>3811700</v>
      </c>
      <c r="AQ41" s="2">
        <v>44771</v>
      </c>
      <c r="AR41" t="s">
        <v>1020</v>
      </c>
      <c r="AS41" t="s">
        <v>611</v>
      </c>
      <c r="AT41" t="s">
        <v>104</v>
      </c>
      <c r="AU41" t="s">
        <v>60</v>
      </c>
      <c r="AV41" t="s">
        <v>1021</v>
      </c>
    </row>
    <row r="42" spans="1:48" x14ac:dyDescent="0.25">
      <c r="A42" t="s">
        <v>1022</v>
      </c>
      <c r="B42" t="s">
        <v>45</v>
      </c>
      <c r="C42" t="s">
        <v>946</v>
      </c>
      <c r="D42" t="s">
        <v>947</v>
      </c>
      <c r="E42">
        <v>2</v>
      </c>
      <c r="F42">
        <v>0</v>
      </c>
      <c r="G42" t="s">
        <v>1023</v>
      </c>
      <c r="H42" s="1">
        <v>44141</v>
      </c>
      <c r="I42" s="1">
        <v>44147</v>
      </c>
      <c r="J42" s="1">
        <v>44147</v>
      </c>
      <c r="K42" s="1">
        <v>44773</v>
      </c>
      <c r="L42" s="1">
        <v>44865</v>
      </c>
      <c r="O42" t="s">
        <v>46</v>
      </c>
      <c r="P42">
        <v>800233464</v>
      </c>
      <c r="Q42" t="s">
        <v>1024</v>
      </c>
      <c r="R42" t="s">
        <v>1025</v>
      </c>
      <c r="S42" t="s">
        <v>1026</v>
      </c>
      <c r="T42" t="s">
        <v>4214</v>
      </c>
      <c r="U42" s="5">
        <v>658268730</v>
      </c>
      <c r="V42" s="5">
        <v>129494610</v>
      </c>
      <c r="W42" t="s">
        <v>4214</v>
      </c>
      <c r="X42" s="5">
        <v>787763340</v>
      </c>
      <c r="Y42" s="5">
        <v>618606426</v>
      </c>
      <c r="Z42">
        <v>91</v>
      </c>
      <c r="AA42" t="s">
        <v>49</v>
      </c>
      <c r="AB42" t="s">
        <v>1027</v>
      </c>
      <c r="AC42" t="s">
        <v>544</v>
      </c>
      <c r="AD42" t="s">
        <v>701</v>
      </c>
      <c r="AE42" t="s">
        <v>51</v>
      </c>
      <c r="AH42">
        <v>72226774</v>
      </c>
      <c r="AI42" t="s">
        <v>120</v>
      </c>
      <c r="AJ42" t="s">
        <v>121</v>
      </c>
      <c r="AK42" t="s">
        <v>122</v>
      </c>
      <c r="AL42" t="s">
        <v>453</v>
      </c>
      <c r="AM42" t="s">
        <v>1028</v>
      </c>
      <c r="AO42">
        <v>3811700</v>
      </c>
      <c r="AQ42" s="2">
        <v>44721</v>
      </c>
      <c r="AR42" t="s">
        <v>1029</v>
      </c>
      <c r="AS42" t="s">
        <v>58</v>
      </c>
      <c r="AT42" t="s">
        <v>104</v>
      </c>
      <c r="AU42" t="s">
        <v>60</v>
      </c>
      <c r="AV42" t="s">
        <v>1030</v>
      </c>
    </row>
    <row r="43" spans="1:48" x14ac:dyDescent="0.25">
      <c r="A43" t="s">
        <v>1031</v>
      </c>
      <c r="B43" t="s">
        <v>45</v>
      </c>
      <c r="C43" t="s">
        <v>955</v>
      </c>
      <c r="D43" t="s">
        <v>956</v>
      </c>
      <c r="E43">
        <v>1</v>
      </c>
      <c r="F43">
        <v>0</v>
      </c>
      <c r="G43" t="s">
        <v>1032</v>
      </c>
      <c r="H43" s="1">
        <v>44166</v>
      </c>
      <c r="I43" s="1">
        <v>44174</v>
      </c>
      <c r="J43" s="1">
        <v>44174</v>
      </c>
      <c r="K43" s="1">
        <v>44773</v>
      </c>
      <c r="L43" s="1">
        <v>44865</v>
      </c>
      <c r="O43" t="s">
        <v>147</v>
      </c>
      <c r="P43">
        <v>900364710</v>
      </c>
      <c r="Q43" t="s">
        <v>1033</v>
      </c>
      <c r="R43" t="s">
        <v>1034</v>
      </c>
      <c r="S43" t="s">
        <v>1035</v>
      </c>
      <c r="T43" t="s">
        <v>4214</v>
      </c>
      <c r="U43" s="5">
        <v>965278668</v>
      </c>
      <c r="V43" s="5">
        <v>140522907</v>
      </c>
      <c r="W43" t="s">
        <v>4214</v>
      </c>
      <c r="X43" s="5">
        <v>1105801575</v>
      </c>
      <c r="Y43" s="5">
        <v>887788526</v>
      </c>
      <c r="Z43">
        <v>91</v>
      </c>
      <c r="AA43" t="s">
        <v>49</v>
      </c>
      <c r="AB43" t="s">
        <v>1036</v>
      </c>
      <c r="AC43" t="s">
        <v>515</v>
      </c>
      <c r="AD43" t="s">
        <v>545</v>
      </c>
      <c r="AE43" t="s">
        <v>51</v>
      </c>
      <c r="AH43">
        <v>79749990</v>
      </c>
      <c r="AI43" t="s">
        <v>964</v>
      </c>
      <c r="AJ43" t="s">
        <v>470</v>
      </c>
      <c r="AK43" t="s">
        <v>965</v>
      </c>
      <c r="AL43" t="s">
        <v>1037</v>
      </c>
      <c r="AM43" t="s">
        <v>1038</v>
      </c>
      <c r="AO43">
        <v>3811700</v>
      </c>
      <c r="AQ43" s="2">
        <v>44767</v>
      </c>
      <c r="AR43" t="s">
        <v>1039</v>
      </c>
      <c r="AS43" t="s">
        <v>58</v>
      </c>
      <c r="AT43" t="s">
        <v>104</v>
      </c>
      <c r="AU43" t="s">
        <v>60</v>
      </c>
      <c r="AV43" t="s">
        <v>1040</v>
      </c>
    </row>
    <row r="44" spans="1:48" x14ac:dyDescent="0.25">
      <c r="A44" t="s">
        <v>1041</v>
      </c>
      <c r="B44" t="s">
        <v>45</v>
      </c>
      <c r="C44" t="s">
        <v>946</v>
      </c>
      <c r="D44" t="s">
        <v>947</v>
      </c>
      <c r="E44">
        <v>1</v>
      </c>
      <c r="F44">
        <v>0</v>
      </c>
      <c r="G44" t="s">
        <v>1042</v>
      </c>
      <c r="H44" s="1">
        <v>44176</v>
      </c>
      <c r="I44" s="1">
        <v>44183</v>
      </c>
      <c r="J44" s="1">
        <v>44183</v>
      </c>
      <c r="K44" s="1">
        <v>44773</v>
      </c>
      <c r="L44" s="1">
        <v>44895</v>
      </c>
      <c r="O44" t="s">
        <v>46</v>
      </c>
      <c r="P44">
        <v>800198591</v>
      </c>
      <c r="Q44" t="s">
        <v>1043</v>
      </c>
      <c r="R44" t="s">
        <v>1044</v>
      </c>
      <c r="S44" t="s">
        <v>1045</v>
      </c>
      <c r="T44" t="s">
        <v>4214</v>
      </c>
      <c r="U44" s="5">
        <v>1466430008</v>
      </c>
      <c r="V44" t="s">
        <v>4214</v>
      </c>
      <c r="W44" t="s">
        <v>4214</v>
      </c>
      <c r="X44" s="5">
        <v>1466430008</v>
      </c>
      <c r="Y44" s="5">
        <v>1466430007.99</v>
      </c>
      <c r="Z44">
        <v>121</v>
      </c>
      <c r="AA44" t="s">
        <v>49</v>
      </c>
      <c r="AB44" t="s">
        <v>1046</v>
      </c>
      <c r="AC44" t="s">
        <v>544</v>
      </c>
      <c r="AD44" t="s">
        <v>756</v>
      </c>
      <c r="AE44" t="s">
        <v>51</v>
      </c>
      <c r="AH44">
        <v>79749990</v>
      </c>
      <c r="AI44" t="s">
        <v>964</v>
      </c>
      <c r="AJ44" t="s">
        <v>470</v>
      </c>
      <c r="AK44" t="s">
        <v>965</v>
      </c>
      <c r="AL44" t="s">
        <v>259</v>
      </c>
      <c r="AM44" t="s">
        <v>1047</v>
      </c>
      <c r="AO44">
        <v>3811700</v>
      </c>
      <c r="AQ44" s="2">
        <v>44740</v>
      </c>
      <c r="AR44" t="s">
        <v>1048</v>
      </c>
      <c r="AS44" t="s">
        <v>58</v>
      </c>
      <c r="AT44" t="s">
        <v>104</v>
      </c>
      <c r="AU44" t="s">
        <v>60</v>
      </c>
      <c r="AV44" t="s">
        <v>1049</v>
      </c>
    </row>
    <row r="45" spans="1:48" ht="47.25" customHeight="1" x14ac:dyDescent="0.25">
      <c r="A45" t="s">
        <v>1050</v>
      </c>
      <c r="B45" t="s">
        <v>1052</v>
      </c>
      <c r="C45" s="6" t="s">
        <v>4221</v>
      </c>
      <c r="D45" s="6" t="s">
        <v>4222</v>
      </c>
      <c r="E45">
        <v>2</v>
      </c>
      <c r="F45">
        <v>0</v>
      </c>
      <c r="G45" t="s">
        <v>1051</v>
      </c>
      <c r="H45" s="1">
        <v>44193</v>
      </c>
      <c r="I45" s="1">
        <v>44195</v>
      </c>
      <c r="J45" s="1">
        <v>44195</v>
      </c>
      <c r="K45" s="1">
        <v>44773</v>
      </c>
      <c r="L45" s="1">
        <v>44895</v>
      </c>
      <c r="O45" t="s">
        <v>147</v>
      </c>
      <c r="P45">
        <v>901441377</v>
      </c>
      <c r="Q45" t="s">
        <v>1053</v>
      </c>
      <c r="R45" t="s">
        <v>1054</v>
      </c>
      <c r="S45" t="s">
        <v>1055</v>
      </c>
      <c r="T45" t="s">
        <v>4214</v>
      </c>
      <c r="U45" s="5">
        <v>1566720350.6800001</v>
      </c>
      <c r="V45" s="5">
        <v>175873467.33000001</v>
      </c>
      <c r="W45" t="s">
        <v>4214</v>
      </c>
      <c r="X45" s="5">
        <v>1742593818.01</v>
      </c>
      <c r="Y45" s="5">
        <v>1543027330.22</v>
      </c>
      <c r="Z45">
        <v>121</v>
      </c>
      <c r="AA45" t="s">
        <v>49</v>
      </c>
      <c r="AB45" t="s">
        <v>1056</v>
      </c>
      <c r="AC45" t="s">
        <v>544</v>
      </c>
      <c r="AD45" t="s">
        <v>545</v>
      </c>
      <c r="AE45" t="s">
        <v>51</v>
      </c>
      <c r="AH45">
        <v>79358551</v>
      </c>
      <c r="AI45" t="s">
        <v>630</v>
      </c>
      <c r="AJ45" t="s">
        <v>631</v>
      </c>
      <c r="AK45" t="s">
        <v>632</v>
      </c>
      <c r="AL45" t="s">
        <v>1037</v>
      </c>
      <c r="AM45" t="s">
        <v>1057</v>
      </c>
      <c r="AO45">
        <v>3811700</v>
      </c>
      <c r="AQ45" s="2">
        <v>44770</v>
      </c>
      <c r="AR45" t="s">
        <v>1058</v>
      </c>
      <c r="AS45" t="s">
        <v>550</v>
      </c>
      <c r="AT45" t="s">
        <v>104</v>
      </c>
      <c r="AU45" t="s">
        <v>105</v>
      </c>
      <c r="AV45" t="s">
        <v>1061</v>
      </c>
    </row>
    <row r="46" spans="1:48" x14ac:dyDescent="0.25">
      <c r="A46" t="s">
        <v>1062</v>
      </c>
      <c r="B46" t="s">
        <v>45</v>
      </c>
      <c r="C46" t="s">
        <v>1059</v>
      </c>
      <c r="D46" t="s">
        <v>1060</v>
      </c>
      <c r="E46">
        <v>1</v>
      </c>
      <c r="F46">
        <v>0</v>
      </c>
      <c r="G46" t="s">
        <v>1063</v>
      </c>
      <c r="H46" s="1">
        <v>44195</v>
      </c>
      <c r="I46" s="1">
        <v>44195</v>
      </c>
      <c r="J46" s="1">
        <v>44195</v>
      </c>
      <c r="K46" s="1">
        <v>44773</v>
      </c>
      <c r="L46" s="1">
        <v>44895</v>
      </c>
      <c r="O46" t="s">
        <v>147</v>
      </c>
      <c r="P46">
        <v>901442223</v>
      </c>
      <c r="Q46" t="s">
        <v>1064</v>
      </c>
      <c r="R46" t="s">
        <v>1065</v>
      </c>
      <c r="S46" t="s">
        <v>1066</v>
      </c>
      <c r="T46" t="s">
        <v>4214</v>
      </c>
      <c r="U46" s="5">
        <v>1145016332.52</v>
      </c>
      <c r="V46" s="5">
        <v>279620481.75999999</v>
      </c>
      <c r="W46" t="s">
        <v>4214</v>
      </c>
      <c r="X46" s="5">
        <v>1424636814.28</v>
      </c>
      <c r="Y46" s="5">
        <v>1075111211.99</v>
      </c>
      <c r="Z46">
        <v>121</v>
      </c>
      <c r="AA46" t="s">
        <v>49</v>
      </c>
      <c r="AB46" t="s">
        <v>1067</v>
      </c>
      <c r="AC46" t="s">
        <v>544</v>
      </c>
      <c r="AD46" t="s">
        <v>516</v>
      </c>
      <c r="AE46" t="s">
        <v>51</v>
      </c>
      <c r="AH46">
        <v>79358551</v>
      </c>
      <c r="AI46" t="s">
        <v>630</v>
      </c>
      <c r="AJ46" t="s">
        <v>631</v>
      </c>
      <c r="AK46" t="s">
        <v>632</v>
      </c>
      <c r="AL46" t="s">
        <v>621</v>
      </c>
      <c r="AM46" t="s">
        <v>1057</v>
      </c>
      <c r="AO46">
        <v>3811700</v>
      </c>
      <c r="AQ46" s="2">
        <v>44769</v>
      </c>
      <c r="AR46" t="s">
        <v>1068</v>
      </c>
      <c r="AS46" t="s">
        <v>550</v>
      </c>
      <c r="AT46" t="s">
        <v>104</v>
      </c>
      <c r="AU46" t="s">
        <v>105</v>
      </c>
      <c r="AV46" t="s">
        <v>1069</v>
      </c>
    </row>
    <row r="47" spans="1:48" x14ac:dyDescent="0.25">
      <c r="A47" t="s">
        <v>1247</v>
      </c>
      <c r="B47" t="s">
        <v>319</v>
      </c>
      <c r="C47" t="s">
        <v>1256</v>
      </c>
      <c r="D47" t="s">
        <v>636</v>
      </c>
      <c r="E47">
        <v>4</v>
      </c>
      <c r="F47">
        <v>0</v>
      </c>
      <c r="G47" t="s">
        <v>1248</v>
      </c>
      <c r="H47" s="1">
        <v>44229</v>
      </c>
      <c r="I47" s="1">
        <v>44231</v>
      </c>
      <c r="J47" s="1">
        <v>44231</v>
      </c>
      <c r="K47" s="1">
        <v>44561</v>
      </c>
      <c r="L47" s="1">
        <v>44886</v>
      </c>
      <c r="O47" t="s">
        <v>147</v>
      </c>
      <c r="P47">
        <v>1014185145</v>
      </c>
      <c r="Q47" t="s">
        <v>1249</v>
      </c>
      <c r="R47" t="s">
        <v>1250</v>
      </c>
      <c r="S47" t="s">
        <v>1251</v>
      </c>
      <c r="T47" s="5">
        <v>5135817</v>
      </c>
      <c r="U47" s="5">
        <v>56322793</v>
      </c>
      <c r="V47" s="5">
        <v>28075800</v>
      </c>
      <c r="W47" t="s">
        <v>4214</v>
      </c>
      <c r="X47" s="5">
        <v>84398593</v>
      </c>
      <c r="Y47" s="5">
        <v>64711294</v>
      </c>
      <c r="Z47">
        <v>166</v>
      </c>
      <c r="AA47" t="s">
        <v>49</v>
      </c>
      <c r="AB47" t="s">
        <v>1252</v>
      </c>
      <c r="AC47" t="s">
        <v>515</v>
      </c>
      <c r="AD47" t="s">
        <v>595</v>
      </c>
      <c r="AE47" t="s">
        <v>51</v>
      </c>
      <c r="AH47">
        <v>52554793</v>
      </c>
      <c r="AI47" t="s">
        <v>186</v>
      </c>
      <c r="AJ47" t="s">
        <v>121</v>
      </c>
      <c r="AK47" t="s">
        <v>187</v>
      </c>
      <c r="AL47" t="s">
        <v>155</v>
      </c>
      <c r="AM47" t="s">
        <v>1253</v>
      </c>
      <c r="AN47" t="s">
        <v>1254</v>
      </c>
      <c r="AO47">
        <v>3811700</v>
      </c>
      <c r="AP47">
        <v>1177</v>
      </c>
      <c r="AQ47" s="2">
        <v>44718</v>
      </c>
      <c r="AR47" t="s">
        <v>1255</v>
      </c>
      <c r="AS47" t="s">
        <v>58</v>
      </c>
      <c r="AT47" t="s">
        <v>104</v>
      </c>
      <c r="AU47" t="s">
        <v>371</v>
      </c>
      <c r="AV47" t="s">
        <v>1257</v>
      </c>
    </row>
    <row r="48" spans="1:48" x14ac:dyDescent="0.25">
      <c r="A48" t="s">
        <v>1258</v>
      </c>
      <c r="B48" t="s">
        <v>45</v>
      </c>
      <c r="C48" t="s">
        <v>1059</v>
      </c>
      <c r="D48" t="s">
        <v>1060</v>
      </c>
      <c r="E48">
        <v>1</v>
      </c>
      <c r="F48">
        <v>0</v>
      </c>
      <c r="G48" t="s">
        <v>1259</v>
      </c>
      <c r="H48" s="1">
        <v>44281</v>
      </c>
      <c r="I48" s="1">
        <v>44294</v>
      </c>
      <c r="J48" s="1">
        <v>44294</v>
      </c>
      <c r="K48" s="1">
        <v>44658</v>
      </c>
      <c r="L48" s="1">
        <v>44842</v>
      </c>
      <c r="O48" t="s">
        <v>147</v>
      </c>
      <c r="P48">
        <v>800039398</v>
      </c>
      <c r="Q48" t="s">
        <v>1260</v>
      </c>
      <c r="R48" t="s">
        <v>1261</v>
      </c>
      <c r="S48" t="s">
        <v>1262</v>
      </c>
      <c r="T48" t="s">
        <v>4214</v>
      </c>
      <c r="U48" s="5">
        <v>151706114</v>
      </c>
      <c r="V48" s="5">
        <v>75851185</v>
      </c>
      <c r="W48" t="s">
        <v>4214</v>
      </c>
      <c r="X48" s="5">
        <v>227557299</v>
      </c>
      <c r="Y48" s="5">
        <v>151706114</v>
      </c>
      <c r="Z48">
        <v>183</v>
      </c>
      <c r="AA48" t="s">
        <v>49</v>
      </c>
      <c r="AB48" t="s">
        <v>1263</v>
      </c>
      <c r="AC48" t="s">
        <v>544</v>
      </c>
      <c r="AD48" t="s">
        <v>756</v>
      </c>
      <c r="AE48" t="s">
        <v>51</v>
      </c>
      <c r="AH48">
        <v>79358551</v>
      </c>
      <c r="AI48" t="s">
        <v>630</v>
      </c>
      <c r="AJ48" t="s">
        <v>631</v>
      </c>
      <c r="AK48" t="s">
        <v>632</v>
      </c>
      <c r="AL48" t="s">
        <v>259</v>
      </c>
      <c r="AM48" t="s">
        <v>1264</v>
      </c>
      <c r="AO48">
        <v>3811700</v>
      </c>
      <c r="AQ48" t="s">
        <v>268</v>
      </c>
      <c r="AR48" t="s">
        <v>1265</v>
      </c>
      <c r="AS48" t="s">
        <v>58</v>
      </c>
      <c r="AT48" t="s">
        <v>104</v>
      </c>
      <c r="AU48" t="s">
        <v>60</v>
      </c>
      <c r="AV48" t="s">
        <v>1266</v>
      </c>
    </row>
    <row r="49" spans="1:48" x14ac:dyDescent="0.25">
      <c r="A49" t="s">
        <v>1267</v>
      </c>
      <c r="B49" t="s">
        <v>45</v>
      </c>
      <c r="C49" t="s">
        <v>1276</v>
      </c>
      <c r="D49" t="s">
        <v>1277</v>
      </c>
      <c r="E49">
        <v>1</v>
      </c>
      <c r="F49">
        <v>0</v>
      </c>
      <c r="G49" t="s">
        <v>1268</v>
      </c>
      <c r="H49" s="1">
        <v>44299</v>
      </c>
      <c r="I49" s="1">
        <v>44301</v>
      </c>
      <c r="J49" s="1">
        <v>44301</v>
      </c>
      <c r="K49" s="1">
        <v>44651</v>
      </c>
      <c r="L49" s="1">
        <v>44799</v>
      </c>
      <c r="O49" t="s">
        <v>147</v>
      </c>
      <c r="P49">
        <v>79964186</v>
      </c>
      <c r="Q49" t="s">
        <v>1269</v>
      </c>
      <c r="R49" t="s">
        <v>1270</v>
      </c>
      <c r="S49" t="s">
        <v>1271</v>
      </c>
      <c r="T49" s="5">
        <v>9000000</v>
      </c>
      <c r="U49" s="5">
        <v>106800000</v>
      </c>
      <c r="V49" s="5">
        <v>45114000</v>
      </c>
      <c r="W49" t="s">
        <v>4214</v>
      </c>
      <c r="X49" s="5">
        <v>151914000</v>
      </c>
      <c r="Y49" s="5">
        <v>134310000</v>
      </c>
      <c r="Z49">
        <v>147</v>
      </c>
      <c r="AA49" t="s">
        <v>49</v>
      </c>
      <c r="AB49" t="s">
        <v>1272</v>
      </c>
      <c r="AC49" t="s">
        <v>515</v>
      </c>
      <c r="AD49" t="s">
        <v>595</v>
      </c>
      <c r="AE49" t="s">
        <v>51</v>
      </c>
      <c r="AH49">
        <v>67020057</v>
      </c>
      <c r="AI49" t="s">
        <v>152</v>
      </c>
      <c r="AJ49" t="s">
        <v>153</v>
      </c>
      <c r="AK49" t="s">
        <v>154</v>
      </c>
      <c r="AL49" t="s">
        <v>155</v>
      </c>
      <c r="AM49" t="s">
        <v>1273</v>
      </c>
      <c r="AN49" t="s">
        <v>1274</v>
      </c>
      <c r="AO49">
        <v>3811700</v>
      </c>
      <c r="AP49">
        <v>3316</v>
      </c>
      <c r="AQ49" s="2">
        <v>44648</v>
      </c>
      <c r="AR49" t="s">
        <v>1275</v>
      </c>
      <c r="AS49" t="s">
        <v>58</v>
      </c>
      <c r="AT49" t="s">
        <v>104</v>
      </c>
      <c r="AU49" t="s">
        <v>371</v>
      </c>
      <c r="AV49" t="s">
        <v>1278</v>
      </c>
    </row>
    <row r="50" spans="1:48" x14ac:dyDescent="0.25">
      <c r="A50" t="s">
        <v>1279</v>
      </c>
      <c r="B50" t="s">
        <v>45</v>
      </c>
      <c r="C50" t="s">
        <v>1276</v>
      </c>
      <c r="D50" t="s">
        <v>1277</v>
      </c>
      <c r="E50">
        <v>1</v>
      </c>
      <c r="F50">
        <v>0</v>
      </c>
      <c r="G50" t="s">
        <v>1280</v>
      </c>
      <c r="H50" s="1">
        <v>44302</v>
      </c>
      <c r="I50" s="1">
        <v>44306</v>
      </c>
      <c r="J50" s="1">
        <v>44306</v>
      </c>
      <c r="K50" s="1">
        <v>44651</v>
      </c>
      <c r="L50" s="1">
        <v>44826</v>
      </c>
      <c r="O50" t="s">
        <v>147</v>
      </c>
      <c r="P50">
        <v>52409385</v>
      </c>
      <c r="Q50" t="s">
        <v>1281</v>
      </c>
      <c r="R50" t="s">
        <v>1282</v>
      </c>
      <c r="S50" t="s">
        <v>1283</v>
      </c>
      <c r="T50" s="5">
        <v>6354265</v>
      </c>
      <c r="U50" s="5">
        <v>73187149</v>
      </c>
      <c r="V50" s="5">
        <v>36431119</v>
      </c>
      <c r="W50" t="s">
        <v>4214</v>
      </c>
      <c r="X50" s="5">
        <v>109618268</v>
      </c>
      <c r="Y50" s="5">
        <v>91221746</v>
      </c>
      <c r="Z50">
        <v>174</v>
      </c>
      <c r="AA50" t="s">
        <v>49</v>
      </c>
      <c r="AB50" t="s">
        <v>1284</v>
      </c>
      <c r="AC50" t="s">
        <v>515</v>
      </c>
      <c r="AD50" t="s">
        <v>595</v>
      </c>
      <c r="AE50" t="s">
        <v>51</v>
      </c>
      <c r="AH50">
        <v>67020057</v>
      </c>
      <c r="AI50" t="s">
        <v>152</v>
      </c>
      <c r="AJ50" t="s">
        <v>153</v>
      </c>
      <c r="AK50" t="s">
        <v>154</v>
      </c>
      <c r="AL50" t="s">
        <v>155</v>
      </c>
      <c r="AM50" t="s">
        <v>1285</v>
      </c>
      <c r="AN50" t="s">
        <v>1286</v>
      </c>
      <c r="AO50">
        <v>3811700</v>
      </c>
      <c r="AQ50" s="2">
        <v>44648</v>
      </c>
      <c r="AR50" t="s">
        <v>1287</v>
      </c>
      <c r="AS50" t="s">
        <v>58</v>
      </c>
      <c r="AT50" t="s">
        <v>104</v>
      </c>
      <c r="AU50" t="s">
        <v>371</v>
      </c>
      <c r="AV50" t="s">
        <v>1288</v>
      </c>
    </row>
    <row r="51" spans="1:48" x14ac:dyDescent="0.25">
      <c r="A51" t="s">
        <v>1289</v>
      </c>
      <c r="B51" t="s">
        <v>319</v>
      </c>
      <c r="C51" t="s">
        <v>1301</v>
      </c>
      <c r="D51" t="s">
        <v>636</v>
      </c>
      <c r="E51">
        <v>1</v>
      </c>
      <c r="F51">
        <v>1</v>
      </c>
      <c r="G51" t="s">
        <v>1290</v>
      </c>
      <c r="H51" s="1">
        <v>44313</v>
      </c>
      <c r="I51" s="1">
        <v>44315</v>
      </c>
      <c r="J51" s="1">
        <v>44315</v>
      </c>
      <c r="K51" s="1">
        <v>44665</v>
      </c>
      <c r="L51" s="1">
        <v>44841</v>
      </c>
      <c r="O51" t="s">
        <v>147</v>
      </c>
      <c r="P51">
        <v>1007404216</v>
      </c>
      <c r="Q51" t="s">
        <v>1291</v>
      </c>
      <c r="R51" t="s">
        <v>1292</v>
      </c>
      <c r="S51" t="s">
        <v>1293</v>
      </c>
      <c r="T51" s="5">
        <v>3090000</v>
      </c>
      <c r="U51" s="5">
        <v>35947000</v>
      </c>
      <c r="V51" s="5">
        <v>17819000</v>
      </c>
      <c r="W51" t="s">
        <v>4214</v>
      </c>
      <c r="X51" s="5">
        <v>53766000</v>
      </c>
      <c r="Y51" s="5">
        <v>42230000</v>
      </c>
      <c r="Z51">
        <v>175</v>
      </c>
      <c r="AA51" t="s">
        <v>49</v>
      </c>
      <c r="AB51" t="s">
        <v>1294</v>
      </c>
      <c r="AC51" t="s">
        <v>515</v>
      </c>
      <c r="AD51" t="s">
        <v>595</v>
      </c>
      <c r="AE51" t="s">
        <v>51</v>
      </c>
      <c r="AH51">
        <v>1014201474</v>
      </c>
      <c r="AI51" t="s">
        <v>1295</v>
      </c>
      <c r="AJ51" t="s">
        <v>121</v>
      </c>
      <c r="AK51" t="s">
        <v>1296</v>
      </c>
      <c r="AL51" t="s">
        <v>1297</v>
      </c>
      <c r="AM51" t="s">
        <v>1298</v>
      </c>
      <c r="AO51">
        <v>3811700</v>
      </c>
      <c r="AQ51" t="s">
        <v>1299</v>
      </c>
      <c r="AR51" t="s">
        <v>1300</v>
      </c>
      <c r="AS51" t="s">
        <v>58</v>
      </c>
      <c r="AT51" t="s">
        <v>104</v>
      </c>
      <c r="AU51" t="s">
        <v>371</v>
      </c>
      <c r="AV51" t="s">
        <v>1302</v>
      </c>
    </row>
    <row r="52" spans="1:48" x14ac:dyDescent="0.25">
      <c r="A52" t="s">
        <v>1303</v>
      </c>
      <c r="B52" t="s">
        <v>45</v>
      </c>
      <c r="C52" t="s">
        <v>1276</v>
      </c>
      <c r="D52" t="s">
        <v>1277</v>
      </c>
      <c r="E52">
        <v>1</v>
      </c>
      <c r="F52">
        <v>0</v>
      </c>
      <c r="G52" t="s">
        <v>1304</v>
      </c>
      <c r="H52" s="1">
        <v>44330</v>
      </c>
      <c r="I52" s="1">
        <v>44336</v>
      </c>
      <c r="J52" s="1">
        <v>44336</v>
      </c>
      <c r="K52" s="1">
        <v>44681</v>
      </c>
      <c r="L52" s="1">
        <v>44804</v>
      </c>
      <c r="O52" t="s">
        <v>147</v>
      </c>
      <c r="P52">
        <v>81715123</v>
      </c>
      <c r="Q52" t="s">
        <v>1305</v>
      </c>
      <c r="R52" t="s">
        <v>1306</v>
      </c>
      <c r="S52" t="s">
        <v>1283</v>
      </c>
      <c r="T52" s="5">
        <v>5237112</v>
      </c>
      <c r="U52" s="5">
        <v>61518607</v>
      </c>
      <c r="V52" s="5">
        <v>21576900</v>
      </c>
      <c r="W52" t="s">
        <v>4214</v>
      </c>
      <c r="X52" s="5">
        <v>83095507</v>
      </c>
      <c r="Y52" s="5">
        <v>71259634</v>
      </c>
      <c r="Z52">
        <v>122</v>
      </c>
      <c r="AA52" t="s">
        <v>49</v>
      </c>
      <c r="AB52" t="s">
        <v>1307</v>
      </c>
      <c r="AC52" t="s">
        <v>515</v>
      </c>
      <c r="AD52" t="s">
        <v>595</v>
      </c>
      <c r="AE52" t="s">
        <v>51</v>
      </c>
      <c r="AH52">
        <v>67020057</v>
      </c>
      <c r="AI52" t="s">
        <v>152</v>
      </c>
      <c r="AJ52" t="s">
        <v>153</v>
      </c>
      <c r="AK52" t="s">
        <v>154</v>
      </c>
      <c r="AL52" t="s">
        <v>155</v>
      </c>
      <c r="AM52" t="s">
        <v>1308</v>
      </c>
      <c r="AN52" t="s">
        <v>1309</v>
      </c>
      <c r="AO52">
        <v>3811700</v>
      </c>
      <c r="AP52">
        <v>4385</v>
      </c>
      <c r="AQ52" t="s">
        <v>1310</v>
      </c>
      <c r="AR52" t="s">
        <v>1311</v>
      </c>
      <c r="AS52" t="s">
        <v>58</v>
      </c>
      <c r="AT52" t="s">
        <v>104</v>
      </c>
      <c r="AU52" t="s">
        <v>371</v>
      </c>
      <c r="AV52" t="s">
        <v>1312</v>
      </c>
    </row>
    <row r="53" spans="1:48" x14ac:dyDescent="0.25">
      <c r="A53" t="s">
        <v>1313</v>
      </c>
      <c r="B53" t="s">
        <v>45</v>
      </c>
      <c r="C53" t="s">
        <v>1276</v>
      </c>
      <c r="D53" t="s">
        <v>1277</v>
      </c>
      <c r="E53">
        <v>1</v>
      </c>
      <c r="F53">
        <v>0</v>
      </c>
      <c r="G53" t="s">
        <v>1314</v>
      </c>
      <c r="H53" s="1">
        <v>44330</v>
      </c>
      <c r="I53" s="1">
        <v>44336</v>
      </c>
      <c r="J53" s="1">
        <v>44336</v>
      </c>
      <c r="K53" s="1">
        <v>44681</v>
      </c>
      <c r="L53" s="1">
        <v>44804</v>
      </c>
      <c r="O53" t="s">
        <v>147</v>
      </c>
      <c r="P53">
        <v>1023883955</v>
      </c>
      <c r="Q53" t="s">
        <v>1315</v>
      </c>
      <c r="R53" t="s">
        <v>1316</v>
      </c>
      <c r="S53" t="s">
        <v>1317</v>
      </c>
      <c r="T53" s="5">
        <v>6556362</v>
      </c>
      <c r="U53" s="5">
        <v>75835254</v>
      </c>
      <c r="V53" s="5">
        <v>26225448</v>
      </c>
      <c r="W53" t="s">
        <v>4214</v>
      </c>
      <c r="X53" s="5">
        <v>102060702</v>
      </c>
      <c r="Y53" s="5">
        <v>87636705</v>
      </c>
      <c r="Z53">
        <v>122</v>
      </c>
      <c r="AA53" t="s">
        <v>49</v>
      </c>
      <c r="AB53" t="s">
        <v>1318</v>
      </c>
      <c r="AC53" t="s">
        <v>515</v>
      </c>
      <c r="AD53" t="s">
        <v>595</v>
      </c>
      <c r="AE53" t="s">
        <v>51</v>
      </c>
      <c r="AH53">
        <v>67020057</v>
      </c>
      <c r="AI53" t="s">
        <v>152</v>
      </c>
      <c r="AJ53" t="s">
        <v>153</v>
      </c>
      <c r="AK53" t="s">
        <v>154</v>
      </c>
      <c r="AL53" t="s">
        <v>155</v>
      </c>
      <c r="AM53" t="s">
        <v>1319</v>
      </c>
      <c r="AN53" t="s">
        <v>1320</v>
      </c>
      <c r="AO53">
        <v>3811700</v>
      </c>
      <c r="AP53">
        <v>2381</v>
      </c>
      <c r="AQ53" t="s">
        <v>1310</v>
      </c>
      <c r="AR53" t="s">
        <v>1321</v>
      </c>
      <c r="AS53" t="s">
        <v>58</v>
      </c>
      <c r="AT53" t="s">
        <v>104</v>
      </c>
      <c r="AU53" t="s">
        <v>371</v>
      </c>
      <c r="AV53" t="s">
        <v>1322</v>
      </c>
    </row>
    <row r="54" spans="1:48" x14ac:dyDescent="0.25">
      <c r="A54" t="s">
        <v>1323</v>
      </c>
      <c r="B54" t="s">
        <v>319</v>
      </c>
      <c r="C54" t="s">
        <v>635</v>
      </c>
      <c r="D54" t="s">
        <v>1228</v>
      </c>
      <c r="E54">
        <v>1</v>
      </c>
      <c r="F54">
        <v>0</v>
      </c>
      <c r="G54" t="s">
        <v>1324</v>
      </c>
      <c r="H54" s="1">
        <v>44334</v>
      </c>
      <c r="I54" s="1">
        <v>44337</v>
      </c>
      <c r="J54" s="1">
        <v>44337</v>
      </c>
      <c r="K54" s="1">
        <v>44674</v>
      </c>
      <c r="L54" s="1">
        <v>44844</v>
      </c>
      <c r="O54" t="s">
        <v>147</v>
      </c>
      <c r="P54">
        <v>19498737</v>
      </c>
      <c r="Q54" t="s">
        <v>1325</v>
      </c>
      <c r="R54" t="s">
        <v>1326</v>
      </c>
      <c r="S54" t="s">
        <v>1327</v>
      </c>
      <c r="T54" s="5">
        <v>8782532</v>
      </c>
      <c r="U54" s="5">
        <v>98071606</v>
      </c>
      <c r="V54" s="5">
        <v>48889429</v>
      </c>
      <c r="W54" t="s">
        <v>4214</v>
      </c>
      <c r="X54" s="5">
        <v>146961035</v>
      </c>
      <c r="Y54" s="5">
        <v>117100427</v>
      </c>
      <c r="Z54">
        <v>169</v>
      </c>
      <c r="AA54" t="s">
        <v>49</v>
      </c>
      <c r="AB54" t="s">
        <v>1328</v>
      </c>
      <c r="AC54" t="s">
        <v>544</v>
      </c>
      <c r="AD54" t="s">
        <v>595</v>
      </c>
      <c r="AE54" t="s">
        <v>51</v>
      </c>
      <c r="AH54">
        <v>79749990</v>
      </c>
      <c r="AI54" t="s">
        <v>964</v>
      </c>
      <c r="AJ54" t="s">
        <v>470</v>
      </c>
      <c r="AK54" t="s">
        <v>965</v>
      </c>
      <c r="AL54" t="s">
        <v>259</v>
      </c>
      <c r="AM54" t="s">
        <v>1329</v>
      </c>
      <c r="AN54" t="s">
        <v>1330</v>
      </c>
      <c r="AO54">
        <v>3811700</v>
      </c>
      <c r="AP54">
        <v>2504</v>
      </c>
      <c r="AQ54" t="s">
        <v>1331</v>
      </c>
      <c r="AR54" t="s">
        <v>1332</v>
      </c>
      <c r="AS54" t="s">
        <v>58</v>
      </c>
      <c r="AT54" t="s">
        <v>104</v>
      </c>
      <c r="AU54" t="s">
        <v>371</v>
      </c>
      <c r="AV54" t="s">
        <v>1333</v>
      </c>
    </row>
    <row r="55" spans="1:48" x14ac:dyDescent="0.25">
      <c r="A55" t="s">
        <v>1334</v>
      </c>
      <c r="B55" t="s">
        <v>45</v>
      </c>
      <c r="C55" t="s">
        <v>1276</v>
      </c>
      <c r="D55" t="s">
        <v>1277</v>
      </c>
      <c r="E55">
        <v>1</v>
      </c>
      <c r="F55">
        <v>0</v>
      </c>
      <c r="G55" t="s">
        <v>1335</v>
      </c>
      <c r="H55" s="1">
        <v>44336</v>
      </c>
      <c r="I55" s="1">
        <v>44341</v>
      </c>
      <c r="J55" s="1">
        <v>44341</v>
      </c>
      <c r="K55" s="1">
        <v>44681</v>
      </c>
      <c r="L55" s="1">
        <v>44804</v>
      </c>
      <c r="O55" t="s">
        <v>147</v>
      </c>
      <c r="P55">
        <v>52952775</v>
      </c>
      <c r="Q55" t="s">
        <v>1336</v>
      </c>
      <c r="R55" t="s">
        <v>1337</v>
      </c>
      <c r="S55" t="s">
        <v>1338</v>
      </c>
      <c r="T55" s="5">
        <v>42189863</v>
      </c>
      <c r="U55" s="5">
        <v>65233023</v>
      </c>
      <c r="V55" s="5">
        <v>23043160</v>
      </c>
      <c r="W55" t="s">
        <v>4214</v>
      </c>
      <c r="X55" s="5">
        <v>88276183</v>
      </c>
      <c r="Y55" s="5">
        <v>81769660</v>
      </c>
      <c r="Z55">
        <v>122</v>
      </c>
      <c r="AA55" t="s">
        <v>49</v>
      </c>
      <c r="AB55" t="s">
        <v>1339</v>
      </c>
      <c r="AC55" t="s">
        <v>515</v>
      </c>
      <c r="AD55" t="s">
        <v>595</v>
      </c>
      <c r="AE55" t="s">
        <v>51</v>
      </c>
      <c r="AH55">
        <v>67020057</v>
      </c>
      <c r="AI55" t="s">
        <v>152</v>
      </c>
      <c r="AJ55" t="s">
        <v>153</v>
      </c>
      <c r="AK55" t="s">
        <v>154</v>
      </c>
      <c r="AL55" t="s">
        <v>155</v>
      </c>
      <c r="AM55" t="s">
        <v>1340</v>
      </c>
      <c r="AN55" t="s">
        <v>1341</v>
      </c>
      <c r="AO55">
        <v>3811700</v>
      </c>
      <c r="AP55">
        <v>4383</v>
      </c>
      <c r="AQ55" t="s">
        <v>1310</v>
      </c>
      <c r="AR55" t="s">
        <v>1342</v>
      </c>
      <c r="AS55" t="s">
        <v>58</v>
      </c>
      <c r="AT55" t="s">
        <v>104</v>
      </c>
      <c r="AU55" t="s">
        <v>371</v>
      </c>
      <c r="AV55" t="s">
        <v>1343</v>
      </c>
    </row>
    <row r="56" spans="1:48" x14ac:dyDescent="0.25">
      <c r="A56" t="s">
        <v>1344</v>
      </c>
      <c r="B56" t="s">
        <v>319</v>
      </c>
      <c r="C56" t="s">
        <v>968</v>
      </c>
      <c r="D56" t="s">
        <v>969</v>
      </c>
      <c r="E56">
        <v>1</v>
      </c>
      <c r="F56">
        <v>0</v>
      </c>
      <c r="G56" t="s">
        <v>1345</v>
      </c>
      <c r="H56" s="1">
        <v>44341</v>
      </c>
      <c r="I56" s="1">
        <v>44343</v>
      </c>
      <c r="J56" s="1">
        <v>44343</v>
      </c>
      <c r="K56" s="1">
        <v>44683</v>
      </c>
      <c r="L56" s="1">
        <v>44855</v>
      </c>
      <c r="O56" t="s">
        <v>147</v>
      </c>
      <c r="P56">
        <v>1110452345</v>
      </c>
      <c r="Q56" t="s">
        <v>1346</v>
      </c>
      <c r="R56" t="s">
        <v>1337</v>
      </c>
      <c r="S56" t="s">
        <v>1347</v>
      </c>
      <c r="T56" s="5">
        <v>7519000</v>
      </c>
      <c r="U56" s="5">
        <v>84964700</v>
      </c>
      <c r="V56" s="5">
        <v>42357033</v>
      </c>
      <c r="W56" t="s">
        <v>4214</v>
      </c>
      <c r="X56" s="5">
        <v>127321733</v>
      </c>
      <c r="Y56" s="5">
        <v>98749533.329999998</v>
      </c>
      <c r="Z56">
        <v>171</v>
      </c>
      <c r="AA56" t="s">
        <v>49</v>
      </c>
      <c r="AB56" t="s">
        <v>1348</v>
      </c>
      <c r="AC56" t="s">
        <v>544</v>
      </c>
      <c r="AD56" t="s">
        <v>595</v>
      </c>
      <c r="AE56" t="s">
        <v>51</v>
      </c>
      <c r="AH56">
        <v>51759269</v>
      </c>
      <c r="AI56" t="s">
        <v>1349</v>
      </c>
      <c r="AJ56" t="s">
        <v>1350</v>
      </c>
      <c r="AK56" t="s">
        <v>1351</v>
      </c>
      <c r="AL56" t="s">
        <v>1037</v>
      </c>
      <c r="AM56" t="s">
        <v>1352</v>
      </c>
      <c r="AN56" t="s">
        <v>1353</v>
      </c>
      <c r="AO56">
        <v>3811700</v>
      </c>
      <c r="AP56">
        <v>3812</v>
      </c>
      <c r="AQ56" t="s">
        <v>1310</v>
      </c>
      <c r="AR56" t="s">
        <v>1354</v>
      </c>
      <c r="AS56" t="s">
        <v>58</v>
      </c>
      <c r="AT56" t="s">
        <v>104</v>
      </c>
      <c r="AU56" t="s">
        <v>371</v>
      </c>
      <c r="AV56" t="s">
        <v>1355</v>
      </c>
    </row>
    <row r="57" spans="1:48" x14ac:dyDescent="0.25">
      <c r="A57" t="s">
        <v>1356</v>
      </c>
      <c r="B57" t="s">
        <v>319</v>
      </c>
      <c r="C57" t="s">
        <v>968</v>
      </c>
      <c r="D57" t="s">
        <v>969</v>
      </c>
      <c r="E57">
        <v>1</v>
      </c>
      <c r="F57">
        <v>0</v>
      </c>
      <c r="G57" t="s">
        <v>1345</v>
      </c>
      <c r="H57" s="1">
        <v>44341</v>
      </c>
      <c r="I57" s="1">
        <v>44343</v>
      </c>
      <c r="J57" s="1">
        <v>44343</v>
      </c>
      <c r="K57" s="1">
        <v>44683</v>
      </c>
      <c r="L57" s="1">
        <v>44855</v>
      </c>
      <c r="O57" t="s">
        <v>147</v>
      </c>
      <c r="P57">
        <v>364253</v>
      </c>
      <c r="Q57" t="s">
        <v>1357</v>
      </c>
      <c r="R57" t="s">
        <v>1337</v>
      </c>
      <c r="S57" t="s">
        <v>1358</v>
      </c>
      <c r="T57" s="5">
        <v>7519000</v>
      </c>
      <c r="U57" s="5">
        <v>84964700</v>
      </c>
      <c r="V57" s="5">
        <v>42357033</v>
      </c>
      <c r="W57" t="s">
        <v>4214</v>
      </c>
      <c r="X57" s="5">
        <v>127321733</v>
      </c>
      <c r="Y57" s="5">
        <v>98749533</v>
      </c>
      <c r="Z57">
        <v>171</v>
      </c>
      <c r="AA57" t="s">
        <v>49</v>
      </c>
      <c r="AB57" t="s">
        <v>1359</v>
      </c>
      <c r="AC57" t="s">
        <v>544</v>
      </c>
      <c r="AD57" t="s">
        <v>595</v>
      </c>
      <c r="AE57" t="s">
        <v>51</v>
      </c>
      <c r="AH57">
        <v>51759269</v>
      </c>
      <c r="AI57" t="s">
        <v>1349</v>
      </c>
      <c r="AJ57" t="s">
        <v>1350</v>
      </c>
      <c r="AK57" t="s">
        <v>1351</v>
      </c>
      <c r="AL57" t="s">
        <v>1037</v>
      </c>
      <c r="AM57" t="s">
        <v>1360</v>
      </c>
      <c r="AN57" t="s">
        <v>1361</v>
      </c>
      <c r="AO57">
        <v>3811700</v>
      </c>
      <c r="AP57">
        <v>3892</v>
      </c>
      <c r="AQ57" t="s">
        <v>1310</v>
      </c>
      <c r="AR57" t="s">
        <v>1362</v>
      </c>
      <c r="AS57" t="s">
        <v>58</v>
      </c>
      <c r="AT57" t="s">
        <v>104</v>
      </c>
      <c r="AU57" t="s">
        <v>371</v>
      </c>
      <c r="AV57" t="s">
        <v>1363</v>
      </c>
    </row>
    <row r="58" spans="1:48" x14ac:dyDescent="0.25">
      <c r="A58" t="s">
        <v>1364</v>
      </c>
      <c r="B58" t="s">
        <v>319</v>
      </c>
      <c r="C58" t="s">
        <v>968</v>
      </c>
      <c r="D58" t="s">
        <v>969</v>
      </c>
      <c r="E58">
        <v>1</v>
      </c>
      <c r="F58">
        <v>0</v>
      </c>
      <c r="G58" t="s">
        <v>1345</v>
      </c>
      <c r="H58" s="1">
        <v>44341</v>
      </c>
      <c r="I58" s="1">
        <v>44343</v>
      </c>
      <c r="J58" s="1">
        <v>44343</v>
      </c>
      <c r="K58" s="1">
        <v>44683</v>
      </c>
      <c r="L58" s="1">
        <v>44855</v>
      </c>
      <c r="O58" t="s">
        <v>147</v>
      </c>
      <c r="P58">
        <v>79884976</v>
      </c>
      <c r="Q58" t="s">
        <v>1365</v>
      </c>
      <c r="R58" t="s">
        <v>1337</v>
      </c>
      <c r="S58" t="s">
        <v>1358</v>
      </c>
      <c r="T58" s="5">
        <v>7519000</v>
      </c>
      <c r="U58" s="5">
        <v>84964700</v>
      </c>
      <c r="V58" s="5">
        <v>42357033</v>
      </c>
      <c r="W58" t="s">
        <v>4214</v>
      </c>
      <c r="X58" s="5">
        <v>127321733</v>
      </c>
      <c r="Y58" s="5">
        <v>98749533</v>
      </c>
      <c r="Z58">
        <v>171</v>
      </c>
      <c r="AA58" t="s">
        <v>49</v>
      </c>
      <c r="AB58" t="s">
        <v>1366</v>
      </c>
      <c r="AC58" t="s">
        <v>544</v>
      </c>
      <c r="AD58" t="s">
        <v>595</v>
      </c>
      <c r="AE58" t="s">
        <v>51</v>
      </c>
      <c r="AH58">
        <v>51759269</v>
      </c>
      <c r="AI58" t="s">
        <v>1349</v>
      </c>
      <c r="AJ58" t="s">
        <v>1350</v>
      </c>
      <c r="AK58" t="s">
        <v>1351</v>
      </c>
      <c r="AL58" t="s">
        <v>1037</v>
      </c>
      <c r="AM58" t="s">
        <v>1367</v>
      </c>
      <c r="AN58" t="s">
        <v>1368</v>
      </c>
      <c r="AO58">
        <v>3811700</v>
      </c>
      <c r="AP58">
        <v>3830</v>
      </c>
      <c r="AQ58" t="s">
        <v>1310</v>
      </c>
      <c r="AR58" t="s">
        <v>1369</v>
      </c>
      <c r="AS58" t="s">
        <v>58</v>
      </c>
      <c r="AT58" t="s">
        <v>104</v>
      </c>
      <c r="AU58" t="s">
        <v>371</v>
      </c>
      <c r="AV58" t="s">
        <v>1370</v>
      </c>
    </row>
    <row r="59" spans="1:48" x14ac:dyDescent="0.25">
      <c r="A59" t="s">
        <v>1371</v>
      </c>
      <c r="B59" t="s">
        <v>319</v>
      </c>
      <c r="C59" t="s">
        <v>968</v>
      </c>
      <c r="D59" t="s">
        <v>969</v>
      </c>
      <c r="E59">
        <v>1</v>
      </c>
      <c r="F59">
        <v>0</v>
      </c>
      <c r="G59" t="s">
        <v>1372</v>
      </c>
      <c r="H59" s="1">
        <v>44341</v>
      </c>
      <c r="I59" s="1">
        <v>44343</v>
      </c>
      <c r="J59" s="1">
        <v>44343</v>
      </c>
      <c r="K59" s="1">
        <v>44683</v>
      </c>
      <c r="L59" s="1">
        <v>44855</v>
      </c>
      <c r="O59" t="s">
        <v>147</v>
      </c>
      <c r="P59">
        <v>86084547</v>
      </c>
      <c r="Q59" t="s">
        <v>1373</v>
      </c>
      <c r="R59" t="s">
        <v>1337</v>
      </c>
      <c r="S59" t="s">
        <v>1374</v>
      </c>
      <c r="T59" s="5">
        <v>7519000</v>
      </c>
      <c r="U59" s="5">
        <v>84964700</v>
      </c>
      <c r="V59" s="5">
        <v>42357033</v>
      </c>
      <c r="W59" t="s">
        <v>4214</v>
      </c>
      <c r="X59" s="5">
        <v>127321733</v>
      </c>
      <c r="Y59" s="5">
        <v>98749533</v>
      </c>
      <c r="Z59">
        <v>171</v>
      </c>
      <c r="AA59" t="s">
        <v>49</v>
      </c>
      <c r="AB59" t="s">
        <v>1375</v>
      </c>
      <c r="AC59" t="s">
        <v>544</v>
      </c>
      <c r="AD59" t="s">
        <v>595</v>
      </c>
      <c r="AE59" t="s">
        <v>51</v>
      </c>
      <c r="AH59">
        <v>51759269</v>
      </c>
      <c r="AI59" t="s">
        <v>1349</v>
      </c>
      <c r="AJ59" t="s">
        <v>1350</v>
      </c>
      <c r="AK59" t="s">
        <v>1351</v>
      </c>
      <c r="AL59" t="s">
        <v>1037</v>
      </c>
      <c r="AM59" t="s">
        <v>1376</v>
      </c>
      <c r="AN59" t="s">
        <v>1377</v>
      </c>
      <c r="AO59">
        <v>3811700</v>
      </c>
      <c r="AP59">
        <v>3519</v>
      </c>
      <c r="AQ59" t="s">
        <v>1310</v>
      </c>
      <c r="AR59" t="s">
        <v>1378</v>
      </c>
      <c r="AS59" t="s">
        <v>58</v>
      </c>
      <c r="AT59" t="s">
        <v>104</v>
      </c>
      <c r="AU59" t="s">
        <v>371</v>
      </c>
      <c r="AV59" t="s">
        <v>1379</v>
      </c>
    </row>
    <row r="60" spans="1:48" x14ac:dyDescent="0.25">
      <c r="A60" t="s">
        <v>1380</v>
      </c>
      <c r="B60" t="s">
        <v>319</v>
      </c>
      <c r="C60" t="s">
        <v>968</v>
      </c>
      <c r="D60" t="s">
        <v>969</v>
      </c>
      <c r="E60">
        <v>1</v>
      </c>
      <c r="F60">
        <v>0</v>
      </c>
      <c r="G60" t="s">
        <v>1345</v>
      </c>
      <c r="H60" s="1">
        <v>44341</v>
      </c>
      <c r="I60" s="1">
        <v>44343</v>
      </c>
      <c r="J60" s="1">
        <v>44343</v>
      </c>
      <c r="K60" s="1">
        <v>44683</v>
      </c>
      <c r="L60" s="1">
        <v>44855</v>
      </c>
      <c r="O60" t="s">
        <v>147</v>
      </c>
      <c r="P60">
        <v>52899089</v>
      </c>
      <c r="Q60" t="s">
        <v>1381</v>
      </c>
      <c r="R60" t="s">
        <v>1382</v>
      </c>
      <c r="S60" t="s">
        <v>1358</v>
      </c>
      <c r="T60" s="5">
        <v>7519000</v>
      </c>
      <c r="U60" s="5">
        <v>84964700</v>
      </c>
      <c r="V60" s="5">
        <v>42357033</v>
      </c>
      <c r="W60" t="s">
        <v>4214</v>
      </c>
      <c r="X60" s="5">
        <v>127321733</v>
      </c>
      <c r="Y60" s="5">
        <v>98749533</v>
      </c>
      <c r="Z60">
        <v>171</v>
      </c>
      <c r="AA60" t="s">
        <v>49</v>
      </c>
      <c r="AB60" t="s">
        <v>1383</v>
      </c>
      <c r="AC60" t="s">
        <v>544</v>
      </c>
      <c r="AD60" t="s">
        <v>595</v>
      </c>
      <c r="AE60" t="s">
        <v>51</v>
      </c>
      <c r="AH60">
        <v>51759269</v>
      </c>
      <c r="AI60" t="s">
        <v>1349</v>
      </c>
      <c r="AJ60" t="s">
        <v>1350</v>
      </c>
      <c r="AK60" t="s">
        <v>1351</v>
      </c>
      <c r="AL60" t="s">
        <v>1037</v>
      </c>
      <c r="AM60" t="s">
        <v>1384</v>
      </c>
      <c r="AN60" t="s">
        <v>1385</v>
      </c>
      <c r="AO60">
        <v>3811700</v>
      </c>
      <c r="AP60">
        <v>4811</v>
      </c>
      <c r="AQ60" t="s">
        <v>1310</v>
      </c>
      <c r="AR60" t="s">
        <v>1386</v>
      </c>
      <c r="AS60" t="s">
        <v>58</v>
      </c>
      <c r="AT60" t="s">
        <v>104</v>
      </c>
      <c r="AU60" t="s">
        <v>371</v>
      </c>
      <c r="AV60" t="s">
        <v>1387</v>
      </c>
    </row>
    <row r="61" spans="1:48" x14ac:dyDescent="0.25">
      <c r="A61" t="s">
        <v>1388</v>
      </c>
      <c r="B61" t="s">
        <v>45</v>
      </c>
      <c r="C61" t="s">
        <v>1276</v>
      </c>
      <c r="D61" t="s">
        <v>1277</v>
      </c>
      <c r="E61">
        <v>1</v>
      </c>
      <c r="F61">
        <v>0</v>
      </c>
      <c r="G61" t="s">
        <v>1389</v>
      </c>
      <c r="H61" s="1">
        <v>44342</v>
      </c>
      <c r="I61" s="1">
        <v>44344</v>
      </c>
      <c r="J61" s="1">
        <v>44344</v>
      </c>
      <c r="K61" s="1">
        <v>44676</v>
      </c>
      <c r="L61" s="1">
        <v>44804</v>
      </c>
      <c r="O61" t="s">
        <v>147</v>
      </c>
      <c r="P61">
        <v>88269843</v>
      </c>
      <c r="Q61" t="s">
        <v>1390</v>
      </c>
      <c r="R61" t="s">
        <v>1391</v>
      </c>
      <c r="S61" t="s">
        <v>1392</v>
      </c>
      <c r="T61" s="5">
        <v>8551856</v>
      </c>
      <c r="U61" s="5">
        <v>93785354</v>
      </c>
      <c r="V61" s="5">
        <v>35632733</v>
      </c>
      <c r="W61" t="s">
        <v>4214</v>
      </c>
      <c r="X61" s="5">
        <v>129418087</v>
      </c>
      <c r="Y61" s="5">
        <v>120581170</v>
      </c>
      <c r="Z61">
        <v>127</v>
      </c>
      <c r="AA61" t="s">
        <v>49</v>
      </c>
      <c r="AB61" t="s">
        <v>1393</v>
      </c>
      <c r="AC61" t="s">
        <v>515</v>
      </c>
      <c r="AD61" t="s">
        <v>595</v>
      </c>
      <c r="AE61" t="s">
        <v>51</v>
      </c>
      <c r="AH61">
        <v>67020057</v>
      </c>
      <c r="AI61" t="s">
        <v>152</v>
      </c>
      <c r="AJ61" t="s">
        <v>153</v>
      </c>
      <c r="AK61" t="s">
        <v>154</v>
      </c>
      <c r="AL61" t="s">
        <v>155</v>
      </c>
      <c r="AM61" t="s">
        <v>1394</v>
      </c>
      <c r="AN61" t="s">
        <v>1395</v>
      </c>
      <c r="AO61">
        <v>3811700</v>
      </c>
      <c r="AP61">
        <v>4333</v>
      </c>
      <c r="AQ61" t="s">
        <v>1396</v>
      </c>
      <c r="AR61" t="s">
        <v>1397</v>
      </c>
      <c r="AS61" t="s">
        <v>58</v>
      </c>
      <c r="AT61" t="s">
        <v>104</v>
      </c>
      <c r="AU61" t="s">
        <v>371</v>
      </c>
      <c r="AV61" t="s">
        <v>1398</v>
      </c>
    </row>
    <row r="62" spans="1:48" x14ac:dyDescent="0.25">
      <c r="A62" t="s">
        <v>1399</v>
      </c>
      <c r="B62" t="s">
        <v>319</v>
      </c>
      <c r="C62" t="s">
        <v>968</v>
      </c>
      <c r="D62" t="s">
        <v>969</v>
      </c>
      <c r="E62">
        <v>1</v>
      </c>
      <c r="F62">
        <v>0</v>
      </c>
      <c r="G62" t="s">
        <v>1400</v>
      </c>
      <c r="H62" s="1">
        <v>44342</v>
      </c>
      <c r="I62" s="1">
        <v>44347</v>
      </c>
      <c r="J62" s="1">
        <v>44347</v>
      </c>
      <c r="K62" s="1">
        <v>44683</v>
      </c>
      <c r="L62" s="1">
        <v>44854</v>
      </c>
      <c r="O62" t="s">
        <v>147</v>
      </c>
      <c r="P62">
        <v>20993865</v>
      </c>
      <c r="Q62" t="s">
        <v>1401</v>
      </c>
      <c r="R62" t="s">
        <v>1402</v>
      </c>
      <c r="S62" t="s">
        <v>1403</v>
      </c>
      <c r="T62" s="5">
        <v>7403740</v>
      </c>
      <c r="U62" s="5">
        <v>82921888</v>
      </c>
      <c r="V62" s="5">
        <v>41460944</v>
      </c>
      <c r="W62" t="s">
        <v>4214</v>
      </c>
      <c r="X62" s="5">
        <v>124382832</v>
      </c>
      <c r="Y62" s="5">
        <v>96495411</v>
      </c>
      <c r="Z62">
        <v>170</v>
      </c>
      <c r="AA62" t="s">
        <v>49</v>
      </c>
      <c r="AB62" t="s">
        <v>1404</v>
      </c>
      <c r="AC62" t="s">
        <v>544</v>
      </c>
      <c r="AD62" t="s">
        <v>595</v>
      </c>
      <c r="AE62" t="s">
        <v>51</v>
      </c>
      <c r="AH62">
        <v>51759269</v>
      </c>
      <c r="AI62" t="s">
        <v>1349</v>
      </c>
      <c r="AJ62" t="s">
        <v>1350</v>
      </c>
      <c r="AK62" t="s">
        <v>1351</v>
      </c>
      <c r="AL62" t="s">
        <v>1037</v>
      </c>
      <c r="AM62" t="s">
        <v>1405</v>
      </c>
      <c r="AN62" t="s">
        <v>1406</v>
      </c>
      <c r="AO62">
        <v>3811700</v>
      </c>
      <c r="AP62">
        <v>3523</v>
      </c>
      <c r="AQ62" t="s">
        <v>1310</v>
      </c>
      <c r="AR62" t="s">
        <v>1407</v>
      </c>
      <c r="AS62" t="s">
        <v>58</v>
      </c>
      <c r="AT62" t="s">
        <v>104</v>
      </c>
      <c r="AU62" t="s">
        <v>371</v>
      </c>
      <c r="AV62" t="s">
        <v>1408</v>
      </c>
    </row>
    <row r="63" spans="1:48" x14ac:dyDescent="0.25">
      <c r="A63" t="s">
        <v>1409</v>
      </c>
      <c r="B63" t="s">
        <v>319</v>
      </c>
      <c r="C63" t="s">
        <v>968</v>
      </c>
      <c r="D63" t="s">
        <v>969</v>
      </c>
      <c r="E63">
        <v>1</v>
      </c>
      <c r="F63">
        <v>0</v>
      </c>
      <c r="G63" t="s">
        <v>1400</v>
      </c>
      <c r="H63" s="1">
        <v>44342</v>
      </c>
      <c r="I63" s="1">
        <v>44344</v>
      </c>
      <c r="J63" s="1">
        <v>44344</v>
      </c>
      <c r="K63" s="1">
        <v>44683</v>
      </c>
      <c r="L63" s="1">
        <v>44854</v>
      </c>
      <c r="O63" t="s">
        <v>147</v>
      </c>
      <c r="P63">
        <v>80736676</v>
      </c>
      <c r="Q63" t="s">
        <v>1410</v>
      </c>
      <c r="R63" t="s">
        <v>1411</v>
      </c>
      <c r="S63" t="s">
        <v>1403</v>
      </c>
      <c r="T63" s="5">
        <v>7403740</v>
      </c>
      <c r="U63" s="5">
        <v>82921888</v>
      </c>
      <c r="V63" s="5">
        <v>41460944</v>
      </c>
      <c r="W63" t="s">
        <v>4214</v>
      </c>
      <c r="X63" s="5">
        <v>124382832</v>
      </c>
      <c r="Y63" s="5">
        <v>96988994</v>
      </c>
      <c r="Z63">
        <v>170</v>
      </c>
      <c r="AA63" t="s">
        <v>49</v>
      </c>
      <c r="AB63" t="s">
        <v>1412</v>
      </c>
      <c r="AC63" t="s">
        <v>544</v>
      </c>
      <c r="AD63" t="s">
        <v>595</v>
      </c>
      <c r="AE63" t="s">
        <v>51</v>
      </c>
      <c r="AH63">
        <v>51759269</v>
      </c>
      <c r="AI63" t="s">
        <v>1349</v>
      </c>
      <c r="AJ63" t="s">
        <v>1350</v>
      </c>
      <c r="AK63" t="s">
        <v>1351</v>
      </c>
      <c r="AL63" t="s">
        <v>1037</v>
      </c>
      <c r="AM63" t="s">
        <v>1413</v>
      </c>
      <c r="AN63" t="s">
        <v>1414</v>
      </c>
      <c r="AO63">
        <v>3811700</v>
      </c>
      <c r="AP63">
        <v>3887</v>
      </c>
      <c r="AQ63" t="s">
        <v>1310</v>
      </c>
      <c r="AR63" t="s">
        <v>1415</v>
      </c>
      <c r="AS63" t="s">
        <v>58</v>
      </c>
      <c r="AT63" t="s">
        <v>104</v>
      </c>
      <c r="AU63" t="s">
        <v>371</v>
      </c>
      <c r="AV63" t="s">
        <v>1416</v>
      </c>
    </row>
    <row r="64" spans="1:48" x14ac:dyDescent="0.25">
      <c r="A64" t="s">
        <v>1417</v>
      </c>
      <c r="B64" t="s">
        <v>45</v>
      </c>
      <c r="C64" t="s">
        <v>1276</v>
      </c>
      <c r="D64" t="s">
        <v>1277</v>
      </c>
      <c r="E64">
        <v>1</v>
      </c>
      <c r="F64">
        <v>0</v>
      </c>
      <c r="G64" t="s">
        <v>1418</v>
      </c>
      <c r="H64" s="1">
        <v>44343</v>
      </c>
      <c r="I64" s="1">
        <v>44348</v>
      </c>
      <c r="J64" s="1">
        <v>44348</v>
      </c>
      <c r="K64" s="1">
        <v>44676</v>
      </c>
      <c r="L64" s="1">
        <v>44804</v>
      </c>
      <c r="O64" t="s">
        <v>147</v>
      </c>
      <c r="P64">
        <v>52361915</v>
      </c>
      <c r="Q64" t="s">
        <v>1419</v>
      </c>
      <c r="R64" t="s">
        <v>1420</v>
      </c>
      <c r="S64" t="s">
        <v>1421</v>
      </c>
      <c r="T64" s="5">
        <v>5440495</v>
      </c>
      <c r="U64" s="5">
        <v>59664095</v>
      </c>
      <c r="V64" s="5">
        <v>22668729</v>
      </c>
      <c r="W64" t="s">
        <v>4214</v>
      </c>
      <c r="X64" s="5">
        <v>82332824</v>
      </c>
      <c r="Y64" s="5">
        <v>70726435</v>
      </c>
      <c r="Z64">
        <v>127</v>
      </c>
      <c r="AA64" t="s">
        <v>49</v>
      </c>
      <c r="AB64" t="s">
        <v>1422</v>
      </c>
      <c r="AC64" t="s">
        <v>515</v>
      </c>
      <c r="AD64" t="s">
        <v>595</v>
      </c>
      <c r="AE64" t="s">
        <v>51</v>
      </c>
      <c r="AH64">
        <v>67020057</v>
      </c>
      <c r="AI64" t="s">
        <v>152</v>
      </c>
      <c r="AJ64" t="s">
        <v>153</v>
      </c>
      <c r="AK64" t="s">
        <v>154</v>
      </c>
      <c r="AL64" t="s">
        <v>155</v>
      </c>
      <c r="AM64" t="s">
        <v>1423</v>
      </c>
      <c r="AN64" t="s">
        <v>1424</v>
      </c>
      <c r="AO64">
        <v>3811700</v>
      </c>
      <c r="AP64">
        <v>4316</v>
      </c>
      <c r="AQ64" t="s">
        <v>1396</v>
      </c>
      <c r="AR64" t="s">
        <v>1425</v>
      </c>
      <c r="AS64" t="s">
        <v>58</v>
      </c>
      <c r="AT64" t="s">
        <v>104</v>
      </c>
      <c r="AU64" t="s">
        <v>371</v>
      </c>
      <c r="AV64" t="s">
        <v>1426</v>
      </c>
    </row>
    <row r="65" spans="1:48" x14ac:dyDescent="0.25">
      <c r="A65" t="s">
        <v>1427</v>
      </c>
      <c r="B65" t="s">
        <v>319</v>
      </c>
      <c r="C65" t="s">
        <v>1436</v>
      </c>
      <c r="D65" t="s">
        <v>636</v>
      </c>
      <c r="E65">
        <v>1</v>
      </c>
      <c r="F65">
        <v>2</v>
      </c>
      <c r="G65" t="s">
        <v>1428</v>
      </c>
      <c r="H65" s="1">
        <v>44351</v>
      </c>
      <c r="I65" s="1">
        <v>44356</v>
      </c>
      <c r="J65" s="1">
        <v>44356</v>
      </c>
      <c r="K65" s="1">
        <v>44712</v>
      </c>
      <c r="L65" s="1">
        <v>44865</v>
      </c>
      <c r="O65" t="s">
        <v>46</v>
      </c>
      <c r="P65">
        <v>1070980857</v>
      </c>
      <c r="Q65" t="s">
        <v>1429</v>
      </c>
      <c r="R65" t="s">
        <v>1430</v>
      </c>
      <c r="S65" t="s">
        <v>1431</v>
      </c>
      <c r="T65" s="5">
        <v>4789500</v>
      </c>
      <c r="U65" s="5">
        <v>58910850</v>
      </c>
      <c r="V65" s="5">
        <v>24665925</v>
      </c>
      <c r="W65" t="s">
        <v>4214</v>
      </c>
      <c r="X65" s="5">
        <v>83576775</v>
      </c>
      <c r="Y65" s="5">
        <v>61415759</v>
      </c>
      <c r="Z65">
        <v>152</v>
      </c>
      <c r="AA65" t="s">
        <v>49</v>
      </c>
      <c r="AB65" t="s">
        <v>1432</v>
      </c>
      <c r="AC65" t="s">
        <v>515</v>
      </c>
      <c r="AD65" t="s">
        <v>595</v>
      </c>
      <c r="AE65" t="s">
        <v>51</v>
      </c>
      <c r="AH65">
        <v>1014201474</v>
      </c>
      <c r="AI65" t="s">
        <v>1295</v>
      </c>
      <c r="AJ65" t="s">
        <v>121</v>
      </c>
      <c r="AK65" t="s">
        <v>1296</v>
      </c>
      <c r="AL65" t="s">
        <v>1297</v>
      </c>
      <c r="AM65" t="s">
        <v>1433</v>
      </c>
      <c r="AN65" t="s">
        <v>1434</v>
      </c>
      <c r="AO65">
        <v>3811700</v>
      </c>
      <c r="AQ65" s="2">
        <v>44699</v>
      </c>
      <c r="AR65" t="s">
        <v>1435</v>
      </c>
      <c r="AS65" t="s">
        <v>58</v>
      </c>
      <c r="AT65" t="s">
        <v>104</v>
      </c>
      <c r="AU65" t="s">
        <v>371</v>
      </c>
      <c r="AV65" t="s">
        <v>1437</v>
      </c>
    </row>
    <row r="66" spans="1:48" x14ac:dyDescent="0.25">
      <c r="A66" t="s">
        <v>1438</v>
      </c>
      <c r="B66" t="s">
        <v>319</v>
      </c>
      <c r="C66" t="s">
        <v>1436</v>
      </c>
      <c r="D66" t="s">
        <v>636</v>
      </c>
      <c r="E66">
        <v>1</v>
      </c>
      <c r="F66">
        <v>1</v>
      </c>
      <c r="G66" t="s">
        <v>1439</v>
      </c>
      <c r="H66" s="1">
        <v>44351</v>
      </c>
      <c r="I66" s="1">
        <v>44356</v>
      </c>
      <c r="J66" s="1">
        <v>44356</v>
      </c>
      <c r="K66" s="1">
        <v>44712</v>
      </c>
      <c r="L66" s="1">
        <v>44865</v>
      </c>
      <c r="O66" t="s">
        <v>46</v>
      </c>
      <c r="P66">
        <v>1075671008</v>
      </c>
      <c r="Q66" t="s">
        <v>1440</v>
      </c>
      <c r="R66" t="s">
        <v>1430</v>
      </c>
      <c r="S66" t="s">
        <v>1441</v>
      </c>
      <c r="T66" s="5">
        <v>4789500</v>
      </c>
      <c r="U66" s="5">
        <v>58910850</v>
      </c>
      <c r="V66" s="5">
        <v>24665925</v>
      </c>
      <c r="W66" t="s">
        <v>4214</v>
      </c>
      <c r="X66" s="5">
        <v>83576775</v>
      </c>
      <c r="Y66" s="5">
        <v>62402396</v>
      </c>
      <c r="Z66">
        <v>152</v>
      </c>
      <c r="AA66" t="s">
        <v>49</v>
      </c>
      <c r="AB66" t="s">
        <v>1442</v>
      </c>
      <c r="AC66" t="s">
        <v>515</v>
      </c>
      <c r="AD66" t="s">
        <v>595</v>
      </c>
      <c r="AE66" t="s">
        <v>51</v>
      </c>
      <c r="AH66">
        <v>1014201474</v>
      </c>
      <c r="AI66" t="s">
        <v>1295</v>
      </c>
      <c r="AJ66" t="s">
        <v>121</v>
      </c>
      <c r="AK66" t="s">
        <v>1296</v>
      </c>
      <c r="AL66" t="s">
        <v>1297</v>
      </c>
      <c r="AM66" t="s">
        <v>1443</v>
      </c>
      <c r="AN66" t="s">
        <v>1444</v>
      </c>
      <c r="AO66">
        <v>3811700</v>
      </c>
      <c r="AQ66" s="2">
        <v>44699</v>
      </c>
      <c r="AR66" t="s">
        <v>1445</v>
      </c>
      <c r="AS66" t="s">
        <v>58</v>
      </c>
      <c r="AT66" t="s">
        <v>104</v>
      </c>
      <c r="AU66" t="s">
        <v>371</v>
      </c>
      <c r="AV66" t="s">
        <v>1135</v>
      </c>
    </row>
    <row r="67" spans="1:48" x14ac:dyDescent="0.25">
      <c r="A67" t="s">
        <v>1446</v>
      </c>
      <c r="B67" t="s">
        <v>45</v>
      </c>
      <c r="C67" t="s">
        <v>1454</v>
      </c>
      <c r="D67" t="s">
        <v>1455</v>
      </c>
      <c r="E67">
        <v>1</v>
      </c>
      <c r="F67">
        <v>0</v>
      </c>
      <c r="G67" t="s">
        <v>1447</v>
      </c>
      <c r="H67" s="1">
        <v>44351</v>
      </c>
      <c r="I67" s="1">
        <v>44356</v>
      </c>
      <c r="J67" s="1">
        <v>44356</v>
      </c>
      <c r="K67" s="1">
        <v>44712</v>
      </c>
      <c r="L67" s="1">
        <v>44865</v>
      </c>
      <c r="O67" t="s">
        <v>46</v>
      </c>
      <c r="P67">
        <v>1020791851</v>
      </c>
      <c r="Q67" t="s">
        <v>1448</v>
      </c>
      <c r="R67" t="s">
        <v>1430</v>
      </c>
      <c r="S67" t="s">
        <v>1449</v>
      </c>
      <c r="T67" s="5">
        <v>4933185</v>
      </c>
      <c r="U67" s="5">
        <v>59198220</v>
      </c>
      <c r="V67" s="5">
        <v>24665925</v>
      </c>
      <c r="W67" t="s">
        <v>4214</v>
      </c>
      <c r="X67" s="5">
        <v>83864145</v>
      </c>
      <c r="Y67" s="5">
        <v>62815889</v>
      </c>
      <c r="Z67">
        <v>152</v>
      </c>
      <c r="AA67" t="s">
        <v>49</v>
      </c>
      <c r="AB67" t="s">
        <v>1450</v>
      </c>
      <c r="AC67" t="s">
        <v>515</v>
      </c>
      <c r="AD67" t="s">
        <v>595</v>
      </c>
      <c r="AE67" t="s">
        <v>51</v>
      </c>
      <c r="AH67">
        <v>1014201474</v>
      </c>
      <c r="AI67" t="s">
        <v>1295</v>
      </c>
      <c r="AJ67" t="s">
        <v>121</v>
      </c>
      <c r="AK67" t="s">
        <v>1296</v>
      </c>
      <c r="AL67" t="s">
        <v>1297</v>
      </c>
      <c r="AM67" t="s">
        <v>1451</v>
      </c>
      <c r="AN67" t="s">
        <v>1452</v>
      </c>
      <c r="AO67">
        <v>3811700</v>
      </c>
      <c r="AQ67" s="2">
        <v>44699</v>
      </c>
      <c r="AR67" t="s">
        <v>1453</v>
      </c>
      <c r="AS67" t="s">
        <v>58</v>
      </c>
      <c r="AT67" t="s">
        <v>104</v>
      </c>
      <c r="AU67" t="s">
        <v>371</v>
      </c>
      <c r="AV67" t="s">
        <v>1135</v>
      </c>
    </row>
    <row r="68" spans="1:48" x14ac:dyDescent="0.25">
      <c r="A68" t="s">
        <v>1456</v>
      </c>
      <c r="B68" t="s">
        <v>45</v>
      </c>
      <c r="C68" t="s">
        <v>1276</v>
      </c>
      <c r="D68" t="s">
        <v>1277</v>
      </c>
      <c r="E68">
        <v>1</v>
      </c>
      <c r="F68">
        <v>0</v>
      </c>
      <c r="G68" t="s">
        <v>1457</v>
      </c>
      <c r="H68" s="1">
        <v>44358</v>
      </c>
      <c r="I68" s="1">
        <v>44362</v>
      </c>
      <c r="J68" s="1">
        <v>44362</v>
      </c>
      <c r="K68" s="1">
        <v>44712</v>
      </c>
      <c r="L68" s="1">
        <v>44834</v>
      </c>
      <c r="O68" t="s">
        <v>147</v>
      </c>
      <c r="P68">
        <v>1020739110</v>
      </c>
      <c r="Q68" t="s">
        <v>1458</v>
      </c>
      <c r="R68" t="s">
        <v>1270</v>
      </c>
      <c r="S68" t="s">
        <v>1459</v>
      </c>
      <c r="T68" s="5">
        <v>5237112</v>
      </c>
      <c r="U68" s="5">
        <v>61902662</v>
      </c>
      <c r="V68" s="5">
        <v>21576900</v>
      </c>
      <c r="W68" t="s">
        <v>4214</v>
      </c>
      <c r="X68" s="5">
        <v>83479562</v>
      </c>
      <c r="Y68" s="5">
        <v>66424035</v>
      </c>
      <c r="Z68">
        <v>121</v>
      </c>
      <c r="AA68" t="s">
        <v>49</v>
      </c>
      <c r="AB68" t="s">
        <v>1460</v>
      </c>
      <c r="AC68" t="s">
        <v>515</v>
      </c>
      <c r="AD68" t="s">
        <v>595</v>
      </c>
      <c r="AE68" t="s">
        <v>51</v>
      </c>
      <c r="AH68">
        <v>67020057</v>
      </c>
      <c r="AI68" t="s">
        <v>152</v>
      </c>
      <c r="AJ68" t="s">
        <v>153</v>
      </c>
      <c r="AK68" t="s">
        <v>154</v>
      </c>
      <c r="AL68" t="s">
        <v>155</v>
      </c>
      <c r="AM68" t="s">
        <v>1461</v>
      </c>
      <c r="AN68" t="s">
        <v>1462</v>
      </c>
      <c r="AO68">
        <v>3811700</v>
      </c>
      <c r="AP68">
        <v>3395</v>
      </c>
      <c r="AQ68" s="2">
        <v>44708</v>
      </c>
      <c r="AR68" t="s">
        <v>1463</v>
      </c>
      <c r="AS68" t="s">
        <v>58</v>
      </c>
      <c r="AT68" t="s">
        <v>104</v>
      </c>
      <c r="AU68" t="s">
        <v>371</v>
      </c>
      <c r="AV68" t="s">
        <v>1464</v>
      </c>
    </row>
    <row r="69" spans="1:48" x14ac:dyDescent="0.25">
      <c r="A69" t="s">
        <v>1465</v>
      </c>
      <c r="B69" t="s">
        <v>45</v>
      </c>
      <c r="C69" t="s">
        <v>1276</v>
      </c>
      <c r="D69" t="s">
        <v>1277</v>
      </c>
      <c r="E69">
        <v>1</v>
      </c>
      <c r="F69">
        <v>0</v>
      </c>
      <c r="G69" t="s">
        <v>1466</v>
      </c>
      <c r="H69" s="1">
        <v>44358</v>
      </c>
      <c r="I69" s="1">
        <v>44363</v>
      </c>
      <c r="J69" s="1">
        <v>44363</v>
      </c>
      <c r="K69" s="1">
        <v>44712</v>
      </c>
      <c r="L69" s="1">
        <v>44865</v>
      </c>
      <c r="O69" t="s">
        <v>147</v>
      </c>
      <c r="P69">
        <v>1023959447</v>
      </c>
      <c r="Q69" t="s">
        <v>1467</v>
      </c>
      <c r="R69" t="s">
        <v>1468</v>
      </c>
      <c r="S69" t="s">
        <v>1469</v>
      </c>
      <c r="T69" s="5">
        <v>2782258</v>
      </c>
      <c r="U69" s="5">
        <v>33470567</v>
      </c>
      <c r="V69" s="5">
        <v>14328630</v>
      </c>
      <c r="W69" t="s">
        <v>4214</v>
      </c>
      <c r="X69" s="5">
        <v>47799197</v>
      </c>
      <c r="Y69" s="5">
        <v>35779841</v>
      </c>
      <c r="Z69">
        <v>152</v>
      </c>
      <c r="AA69" t="s">
        <v>49</v>
      </c>
      <c r="AB69" t="s">
        <v>1470</v>
      </c>
      <c r="AC69" t="s">
        <v>515</v>
      </c>
      <c r="AD69" t="s">
        <v>595</v>
      </c>
      <c r="AE69" t="s">
        <v>51</v>
      </c>
      <c r="AH69">
        <v>67020057</v>
      </c>
      <c r="AI69" t="s">
        <v>152</v>
      </c>
      <c r="AJ69" t="s">
        <v>153</v>
      </c>
      <c r="AK69" t="s">
        <v>154</v>
      </c>
      <c r="AL69" t="s">
        <v>155</v>
      </c>
      <c r="AM69" t="s">
        <v>1471</v>
      </c>
      <c r="AN69" t="s">
        <v>1472</v>
      </c>
      <c r="AO69">
        <v>3811700</v>
      </c>
      <c r="AP69">
        <v>3309</v>
      </c>
      <c r="AQ69" s="2">
        <v>44708</v>
      </c>
      <c r="AR69" t="s">
        <v>1473</v>
      </c>
      <c r="AS69" t="s">
        <v>58</v>
      </c>
      <c r="AT69" t="s">
        <v>104</v>
      </c>
      <c r="AU69" t="s">
        <v>371</v>
      </c>
      <c r="AV69" t="s">
        <v>1474</v>
      </c>
    </row>
    <row r="70" spans="1:48" x14ac:dyDescent="0.25">
      <c r="A70" t="s">
        <v>1475</v>
      </c>
      <c r="B70" t="s">
        <v>319</v>
      </c>
      <c r="C70" t="s">
        <v>635</v>
      </c>
      <c r="D70" t="s">
        <v>1228</v>
      </c>
      <c r="E70">
        <v>1</v>
      </c>
      <c r="F70">
        <v>0</v>
      </c>
      <c r="G70" t="s">
        <v>1476</v>
      </c>
      <c r="H70" s="1">
        <v>44358</v>
      </c>
      <c r="I70" s="1">
        <v>44363</v>
      </c>
      <c r="J70" s="1">
        <v>44363</v>
      </c>
      <c r="K70" s="1">
        <v>44684</v>
      </c>
      <c r="L70" s="1">
        <v>44844</v>
      </c>
      <c r="O70" t="s">
        <v>147</v>
      </c>
      <c r="P70">
        <v>52440039</v>
      </c>
      <c r="Q70" t="s">
        <v>1477</v>
      </c>
      <c r="R70" t="s">
        <v>1478</v>
      </c>
      <c r="S70" t="s">
        <v>1479</v>
      </c>
      <c r="T70" s="5">
        <v>8434155</v>
      </c>
      <c r="U70" s="5">
        <v>91088875</v>
      </c>
      <c r="V70" s="5">
        <v>44138745</v>
      </c>
      <c r="W70" t="s">
        <v>4214</v>
      </c>
      <c r="X70" s="5">
        <v>135227620</v>
      </c>
      <c r="Y70" s="5">
        <v>105426938</v>
      </c>
      <c r="Z70">
        <v>159</v>
      </c>
      <c r="AA70" t="s">
        <v>49</v>
      </c>
      <c r="AB70" t="s">
        <v>1480</v>
      </c>
      <c r="AC70" t="s">
        <v>544</v>
      </c>
      <c r="AD70" t="s">
        <v>595</v>
      </c>
      <c r="AE70" t="s">
        <v>51</v>
      </c>
      <c r="AH70">
        <v>79749990</v>
      </c>
      <c r="AI70" t="s">
        <v>964</v>
      </c>
      <c r="AJ70" t="s">
        <v>470</v>
      </c>
      <c r="AK70" t="s">
        <v>965</v>
      </c>
      <c r="AL70" t="s">
        <v>259</v>
      </c>
      <c r="AM70" t="s">
        <v>1481</v>
      </c>
      <c r="AN70" t="s">
        <v>1482</v>
      </c>
      <c r="AO70">
        <v>3811700</v>
      </c>
      <c r="AP70">
        <v>2504</v>
      </c>
      <c r="AQ70" t="s">
        <v>1310</v>
      </c>
      <c r="AR70" t="s">
        <v>1483</v>
      </c>
      <c r="AS70" t="s">
        <v>58</v>
      </c>
      <c r="AT70" t="s">
        <v>104</v>
      </c>
      <c r="AU70" t="s">
        <v>371</v>
      </c>
      <c r="AV70" t="s">
        <v>1484</v>
      </c>
    </row>
    <row r="71" spans="1:48" x14ac:dyDescent="0.25">
      <c r="A71" t="s">
        <v>1485</v>
      </c>
      <c r="B71" t="s">
        <v>45</v>
      </c>
      <c r="C71" t="s">
        <v>946</v>
      </c>
      <c r="D71" t="s">
        <v>947</v>
      </c>
      <c r="E71">
        <v>1</v>
      </c>
      <c r="F71">
        <v>0</v>
      </c>
      <c r="G71" t="s">
        <v>1486</v>
      </c>
      <c r="H71" s="1">
        <v>44368</v>
      </c>
      <c r="I71" s="1">
        <v>44370</v>
      </c>
      <c r="J71" s="1">
        <v>44370</v>
      </c>
      <c r="K71" s="1">
        <v>44773</v>
      </c>
      <c r="L71" s="1">
        <v>44880</v>
      </c>
      <c r="O71" t="s">
        <v>147</v>
      </c>
      <c r="P71">
        <v>830070346</v>
      </c>
      <c r="Q71" t="s">
        <v>1487</v>
      </c>
      <c r="R71" t="s">
        <v>1488</v>
      </c>
      <c r="S71" t="s">
        <v>1489</v>
      </c>
      <c r="T71" t="s">
        <v>4214</v>
      </c>
      <c r="U71" s="5">
        <v>161909904</v>
      </c>
      <c r="V71" s="5">
        <v>45000000</v>
      </c>
      <c r="W71" t="s">
        <v>4214</v>
      </c>
      <c r="X71" s="5">
        <v>206909904</v>
      </c>
      <c r="Y71" s="5">
        <v>113625991.34</v>
      </c>
      <c r="Z71">
        <v>106</v>
      </c>
      <c r="AA71" t="s">
        <v>49</v>
      </c>
      <c r="AB71" t="s">
        <v>1490</v>
      </c>
      <c r="AC71" t="s">
        <v>544</v>
      </c>
      <c r="AD71" t="s">
        <v>545</v>
      </c>
      <c r="AE71" t="s">
        <v>51</v>
      </c>
      <c r="AH71">
        <v>51829395</v>
      </c>
      <c r="AI71" t="s">
        <v>1491</v>
      </c>
      <c r="AJ71" t="s">
        <v>133</v>
      </c>
      <c r="AK71" t="s">
        <v>1492</v>
      </c>
      <c r="AL71" t="s">
        <v>986</v>
      </c>
      <c r="AM71" t="s">
        <v>1493</v>
      </c>
      <c r="AO71">
        <v>3811700</v>
      </c>
      <c r="AQ71" s="2">
        <v>44771</v>
      </c>
      <c r="AR71" t="s">
        <v>1494</v>
      </c>
      <c r="AS71" t="s">
        <v>550</v>
      </c>
      <c r="AT71" t="s">
        <v>104</v>
      </c>
      <c r="AU71" t="s">
        <v>60</v>
      </c>
      <c r="AV71" t="s">
        <v>1495</v>
      </c>
    </row>
    <row r="72" spans="1:48" x14ac:dyDescent="0.25">
      <c r="A72" t="s">
        <v>1496</v>
      </c>
      <c r="B72" t="s">
        <v>45</v>
      </c>
      <c r="C72" t="s">
        <v>1504</v>
      </c>
      <c r="D72" t="s">
        <v>956</v>
      </c>
      <c r="E72">
        <v>1</v>
      </c>
      <c r="F72">
        <v>0</v>
      </c>
      <c r="G72" t="s">
        <v>1497</v>
      </c>
      <c r="H72" s="1">
        <v>44372</v>
      </c>
      <c r="I72" s="1">
        <v>44385</v>
      </c>
      <c r="J72" s="1">
        <v>44385</v>
      </c>
      <c r="K72" s="1">
        <v>44749</v>
      </c>
      <c r="L72" s="1">
        <v>44841</v>
      </c>
      <c r="O72" t="s">
        <v>147</v>
      </c>
      <c r="P72">
        <v>830505521</v>
      </c>
      <c r="Q72" t="s">
        <v>1498</v>
      </c>
      <c r="R72" t="s">
        <v>868</v>
      </c>
      <c r="S72" t="s">
        <v>1499</v>
      </c>
      <c r="T72" t="s">
        <v>4214</v>
      </c>
      <c r="U72" s="5">
        <v>196645000</v>
      </c>
      <c r="V72" s="5">
        <v>45261452</v>
      </c>
      <c r="W72" t="s">
        <v>4214</v>
      </c>
      <c r="X72" s="5">
        <v>241906452</v>
      </c>
      <c r="Y72" s="5">
        <v>196645000</v>
      </c>
      <c r="Z72">
        <v>91</v>
      </c>
      <c r="AA72" t="s">
        <v>49</v>
      </c>
      <c r="AB72" t="s">
        <v>1500</v>
      </c>
      <c r="AC72" t="s">
        <v>544</v>
      </c>
      <c r="AD72" t="s">
        <v>545</v>
      </c>
      <c r="AE72" t="s">
        <v>51</v>
      </c>
      <c r="AH72">
        <v>79398357</v>
      </c>
      <c r="AI72" t="s">
        <v>1235</v>
      </c>
      <c r="AJ72" t="s">
        <v>121</v>
      </c>
      <c r="AK72" t="s">
        <v>1501</v>
      </c>
      <c r="AL72" t="s">
        <v>259</v>
      </c>
      <c r="AM72" t="s">
        <v>1502</v>
      </c>
      <c r="AO72">
        <v>3811700</v>
      </c>
      <c r="AQ72" s="2">
        <v>44749</v>
      </c>
      <c r="AR72" t="s">
        <v>1503</v>
      </c>
      <c r="AS72" t="s">
        <v>550</v>
      </c>
      <c r="AT72" t="s">
        <v>104</v>
      </c>
      <c r="AU72" t="s">
        <v>60</v>
      </c>
      <c r="AV72" t="s">
        <v>1505</v>
      </c>
    </row>
    <row r="73" spans="1:48" x14ac:dyDescent="0.25">
      <c r="A73" t="s">
        <v>1506</v>
      </c>
      <c r="B73" t="s">
        <v>45</v>
      </c>
      <c r="C73" t="s">
        <v>1276</v>
      </c>
      <c r="D73" t="s">
        <v>1277</v>
      </c>
      <c r="E73">
        <v>1</v>
      </c>
      <c r="F73">
        <v>0</v>
      </c>
      <c r="G73" t="s">
        <v>1507</v>
      </c>
      <c r="H73" s="1">
        <v>44372</v>
      </c>
      <c r="I73" s="1">
        <v>44377</v>
      </c>
      <c r="J73" s="1">
        <v>44377</v>
      </c>
      <c r="K73" s="1">
        <v>44733</v>
      </c>
      <c r="L73" s="1">
        <v>44865</v>
      </c>
      <c r="O73" t="s">
        <v>147</v>
      </c>
      <c r="P73">
        <v>80761882</v>
      </c>
      <c r="Q73" t="s">
        <v>1508</v>
      </c>
      <c r="R73" t="s">
        <v>1509</v>
      </c>
      <c r="S73" t="s">
        <v>1510</v>
      </c>
      <c r="T73" s="5">
        <v>6989691</v>
      </c>
      <c r="U73" s="5">
        <v>82478354</v>
      </c>
      <c r="V73" s="5">
        <v>30055671</v>
      </c>
      <c r="W73" t="s">
        <v>4214</v>
      </c>
      <c r="X73" s="5">
        <v>112534025</v>
      </c>
      <c r="Y73" s="5">
        <v>84109282</v>
      </c>
      <c r="Z73">
        <v>131</v>
      </c>
      <c r="AA73" t="s">
        <v>49</v>
      </c>
      <c r="AB73" t="s">
        <v>1511</v>
      </c>
      <c r="AC73" t="s">
        <v>515</v>
      </c>
      <c r="AD73" t="s">
        <v>595</v>
      </c>
      <c r="AE73" t="s">
        <v>51</v>
      </c>
      <c r="AH73">
        <v>67020057</v>
      </c>
      <c r="AI73" t="s">
        <v>152</v>
      </c>
      <c r="AJ73" t="s">
        <v>153</v>
      </c>
      <c r="AK73" t="s">
        <v>154</v>
      </c>
      <c r="AL73" t="s">
        <v>155</v>
      </c>
      <c r="AM73" t="s">
        <v>1512</v>
      </c>
      <c r="AN73" t="s">
        <v>1513</v>
      </c>
      <c r="AO73">
        <v>3811700</v>
      </c>
      <c r="AP73">
        <v>3368</v>
      </c>
      <c r="AQ73" s="2">
        <v>44728</v>
      </c>
      <c r="AR73" t="s">
        <v>1514</v>
      </c>
      <c r="AS73" t="s">
        <v>58</v>
      </c>
      <c r="AT73" t="s">
        <v>104</v>
      </c>
      <c r="AU73" t="s">
        <v>371</v>
      </c>
      <c r="AV73" t="s">
        <v>1515</v>
      </c>
    </row>
    <row r="74" spans="1:48" x14ac:dyDescent="0.25">
      <c r="A74" t="s">
        <v>1516</v>
      </c>
      <c r="B74" t="s">
        <v>319</v>
      </c>
      <c r="C74" t="s">
        <v>1524</v>
      </c>
      <c r="D74" t="s">
        <v>1525</v>
      </c>
      <c r="E74">
        <v>1</v>
      </c>
      <c r="F74">
        <v>0</v>
      </c>
      <c r="G74" t="s">
        <v>1517</v>
      </c>
      <c r="H74" s="1">
        <v>44383</v>
      </c>
      <c r="I74" s="1">
        <v>44386</v>
      </c>
      <c r="J74" s="1">
        <v>44386</v>
      </c>
      <c r="K74" s="1">
        <v>44742</v>
      </c>
      <c r="L74" s="1">
        <v>44923</v>
      </c>
      <c r="O74" t="s">
        <v>46</v>
      </c>
      <c r="P74">
        <v>60443430</v>
      </c>
      <c r="Q74" t="s">
        <v>1518</v>
      </c>
      <c r="R74" t="s">
        <v>1509</v>
      </c>
      <c r="S74" t="s">
        <v>1519</v>
      </c>
      <c r="T74" s="5">
        <v>6567288</v>
      </c>
      <c r="U74" s="5">
        <v>77931818</v>
      </c>
      <c r="V74" s="5">
        <v>38965909</v>
      </c>
      <c r="W74" t="s">
        <v>4214</v>
      </c>
      <c r="X74" s="5">
        <v>116897727</v>
      </c>
      <c r="Y74" s="5">
        <v>77056179</v>
      </c>
      <c r="Z74">
        <v>180</v>
      </c>
      <c r="AA74" t="s">
        <v>49</v>
      </c>
      <c r="AB74" t="s">
        <v>1520</v>
      </c>
      <c r="AC74" t="s">
        <v>544</v>
      </c>
      <c r="AD74" t="s">
        <v>595</v>
      </c>
      <c r="AE74" t="s">
        <v>51</v>
      </c>
      <c r="AH74">
        <v>79749990</v>
      </c>
      <c r="AI74" t="s">
        <v>964</v>
      </c>
      <c r="AJ74" t="s">
        <v>470</v>
      </c>
      <c r="AK74" t="s">
        <v>965</v>
      </c>
      <c r="AL74" t="s">
        <v>1037</v>
      </c>
      <c r="AM74" t="s">
        <v>1521</v>
      </c>
      <c r="AN74" t="s">
        <v>1522</v>
      </c>
      <c r="AO74">
        <v>3811700</v>
      </c>
      <c r="AP74">
        <v>3537</v>
      </c>
      <c r="AQ74" s="2">
        <v>44708</v>
      </c>
      <c r="AR74" t="s">
        <v>1523</v>
      </c>
      <c r="AS74" t="s">
        <v>58</v>
      </c>
      <c r="AT74" t="s">
        <v>104</v>
      </c>
      <c r="AU74" t="s">
        <v>371</v>
      </c>
      <c r="AV74" t="s">
        <v>1526</v>
      </c>
    </row>
    <row r="75" spans="1:48" x14ac:dyDescent="0.25">
      <c r="A75" t="s">
        <v>1527</v>
      </c>
      <c r="B75" t="s">
        <v>45</v>
      </c>
      <c r="C75" t="s">
        <v>1276</v>
      </c>
      <c r="D75" t="s">
        <v>1277</v>
      </c>
      <c r="E75">
        <v>1</v>
      </c>
      <c r="F75">
        <v>0</v>
      </c>
      <c r="G75" t="s">
        <v>1528</v>
      </c>
      <c r="H75" s="1">
        <v>44389</v>
      </c>
      <c r="I75" s="1">
        <v>44390</v>
      </c>
      <c r="J75" s="1">
        <v>44390</v>
      </c>
      <c r="K75" s="1">
        <v>44742</v>
      </c>
      <c r="L75" s="1">
        <v>44834</v>
      </c>
      <c r="O75" t="s">
        <v>46</v>
      </c>
      <c r="P75">
        <v>94447017</v>
      </c>
      <c r="Q75" t="s">
        <v>1529</v>
      </c>
      <c r="R75" t="s">
        <v>1530</v>
      </c>
      <c r="S75" t="s">
        <v>1531</v>
      </c>
      <c r="T75" s="5">
        <v>14420000</v>
      </c>
      <c r="U75" s="5">
        <v>171646067</v>
      </c>
      <c r="V75" s="5">
        <v>44557800</v>
      </c>
      <c r="W75" t="s">
        <v>4214</v>
      </c>
      <c r="X75" s="5">
        <v>216203867</v>
      </c>
      <c r="Y75" s="5">
        <v>171165399.99000001</v>
      </c>
      <c r="Z75">
        <v>91</v>
      </c>
      <c r="AA75" t="s">
        <v>49</v>
      </c>
      <c r="AB75" t="s">
        <v>1532</v>
      </c>
      <c r="AC75" t="s">
        <v>515</v>
      </c>
      <c r="AD75" t="s">
        <v>595</v>
      </c>
      <c r="AE75" t="s">
        <v>51</v>
      </c>
      <c r="AH75">
        <v>67020057</v>
      </c>
      <c r="AI75" t="s">
        <v>152</v>
      </c>
      <c r="AJ75" t="s">
        <v>153</v>
      </c>
      <c r="AK75" t="s">
        <v>154</v>
      </c>
      <c r="AL75" t="s">
        <v>155</v>
      </c>
      <c r="AM75" t="s">
        <v>1533</v>
      </c>
      <c r="AN75" t="s">
        <v>1534</v>
      </c>
      <c r="AO75">
        <v>3811700</v>
      </c>
      <c r="AP75">
        <v>4253</v>
      </c>
      <c r="AQ75" s="2">
        <v>44740</v>
      </c>
      <c r="AR75" t="s">
        <v>1535</v>
      </c>
      <c r="AS75" t="s">
        <v>58</v>
      </c>
      <c r="AT75" t="s">
        <v>104</v>
      </c>
      <c r="AU75" t="s">
        <v>371</v>
      </c>
      <c r="AV75" t="s">
        <v>1536</v>
      </c>
    </row>
    <row r="76" spans="1:48" x14ac:dyDescent="0.25">
      <c r="A76" t="s">
        <v>1537</v>
      </c>
      <c r="B76" t="s">
        <v>45</v>
      </c>
      <c r="C76" t="s">
        <v>1276</v>
      </c>
      <c r="D76" t="s">
        <v>1277</v>
      </c>
      <c r="E76">
        <v>1</v>
      </c>
      <c r="F76">
        <v>0</v>
      </c>
      <c r="G76" t="s">
        <v>1538</v>
      </c>
      <c r="H76" s="1">
        <v>44393</v>
      </c>
      <c r="I76" s="1">
        <v>44398</v>
      </c>
      <c r="J76" s="1">
        <v>44398</v>
      </c>
      <c r="K76" s="1">
        <v>44735</v>
      </c>
      <c r="L76" s="1">
        <v>44865</v>
      </c>
      <c r="O76" t="s">
        <v>46</v>
      </c>
      <c r="P76">
        <v>1076623006</v>
      </c>
      <c r="Q76" t="s">
        <v>1539</v>
      </c>
      <c r="R76" t="s">
        <v>1540</v>
      </c>
      <c r="S76" t="s">
        <v>1541</v>
      </c>
      <c r="T76" s="5">
        <v>5296736</v>
      </c>
      <c r="U76" s="5">
        <v>60029675</v>
      </c>
      <c r="V76" s="5">
        <v>22422849</v>
      </c>
      <c r="W76" t="s">
        <v>4214</v>
      </c>
      <c r="X76" s="5">
        <v>82452524</v>
      </c>
      <c r="Y76" s="5">
        <v>60029675</v>
      </c>
      <c r="Z76">
        <v>129</v>
      </c>
      <c r="AA76" t="s">
        <v>49</v>
      </c>
      <c r="AB76" t="s">
        <v>1542</v>
      </c>
      <c r="AC76" t="s">
        <v>515</v>
      </c>
      <c r="AD76" t="s">
        <v>595</v>
      </c>
      <c r="AE76" t="s">
        <v>51</v>
      </c>
      <c r="AH76">
        <v>67020057</v>
      </c>
      <c r="AI76" t="s">
        <v>152</v>
      </c>
      <c r="AJ76" t="s">
        <v>153</v>
      </c>
      <c r="AK76" t="s">
        <v>154</v>
      </c>
      <c r="AL76" t="s">
        <v>155</v>
      </c>
      <c r="AM76" t="s">
        <v>1543</v>
      </c>
      <c r="AN76" t="s">
        <v>1544</v>
      </c>
      <c r="AO76">
        <v>3811700</v>
      </c>
      <c r="AP76">
        <v>3311</v>
      </c>
      <c r="AQ76" s="2">
        <v>44722</v>
      </c>
      <c r="AR76" t="s">
        <v>1545</v>
      </c>
      <c r="AS76" t="s">
        <v>58</v>
      </c>
      <c r="AT76" t="s">
        <v>104</v>
      </c>
      <c r="AU76" t="s">
        <v>371</v>
      </c>
      <c r="AV76" t="s">
        <v>1546</v>
      </c>
    </row>
    <row r="77" spans="1:48" x14ac:dyDescent="0.25">
      <c r="A77" t="s">
        <v>1547</v>
      </c>
      <c r="B77" t="s">
        <v>45</v>
      </c>
      <c r="C77" t="s">
        <v>1010</v>
      </c>
      <c r="D77" t="s">
        <v>1011</v>
      </c>
      <c r="E77">
        <v>1</v>
      </c>
      <c r="F77">
        <v>0</v>
      </c>
      <c r="G77" t="s">
        <v>1548</v>
      </c>
      <c r="H77" s="1">
        <v>44396</v>
      </c>
      <c r="I77" s="1">
        <v>44399</v>
      </c>
      <c r="J77" s="1">
        <v>44399</v>
      </c>
      <c r="K77" s="1">
        <v>44760</v>
      </c>
      <c r="L77" s="1">
        <v>44926</v>
      </c>
      <c r="O77" t="s">
        <v>46</v>
      </c>
      <c r="P77">
        <v>1032440817</v>
      </c>
      <c r="Q77" t="s">
        <v>1549</v>
      </c>
      <c r="R77" t="s">
        <v>1550</v>
      </c>
      <c r="S77" t="s">
        <v>1551</v>
      </c>
      <c r="T77" t="s">
        <v>4214</v>
      </c>
      <c r="U77" s="5">
        <v>58679446</v>
      </c>
      <c r="V77" s="5">
        <v>26553269</v>
      </c>
      <c r="W77" t="s">
        <v>4214</v>
      </c>
      <c r="X77" s="5">
        <v>85232715</v>
      </c>
      <c r="Y77" s="5">
        <v>60482445</v>
      </c>
      <c r="Z77">
        <v>165</v>
      </c>
      <c r="AA77" t="s">
        <v>49</v>
      </c>
      <c r="AB77" t="s">
        <v>1552</v>
      </c>
      <c r="AC77" t="s">
        <v>515</v>
      </c>
      <c r="AD77" t="s">
        <v>595</v>
      </c>
      <c r="AE77" t="s">
        <v>51</v>
      </c>
      <c r="AH77">
        <v>52554793</v>
      </c>
      <c r="AI77" t="s">
        <v>186</v>
      </c>
      <c r="AJ77" t="s">
        <v>121</v>
      </c>
      <c r="AK77" t="s">
        <v>187</v>
      </c>
      <c r="AL77" t="s">
        <v>1553</v>
      </c>
      <c r="AM77" t="s">
        <v>1554</v>
      </c>
      <c r="AN77" t="s">
        <v>1555</v>
      </c>
      <c r="AO77">
        <v>3811700</v>
      </c>
      <c r="AP77">
        <v>4818</v>
      </c>
      <c r="AQ77" s="2">
        <v>44722</v>
      </c>
      <c r="AR77" t="s">
        <v>1556</v>
      </c>
      <c r="AS77" t="s">
        <v>58</v>
      </c>
      <c r="AT77" t="s">
        <v>104</v>
      </c>
      <c r="AU77" t="s">
        <v>371</v>
      </c>
      <c r="AV77" t="s">
        <v>1557</v>
      </c>
    </row>
    <row r="78" spans="1:48" x14ac:dyDescent="0.25">
      <c r="A78" t="s">
        <v>1558</v>
      </c>
      <c r="B78" t="s">
        <v>45</v>
      </c>
      <c r="C78" t="s">
        <v>998</v>
      </c>
      <c r="D78" t="s">
        <v>999</v>
      </c>
      <c r="E78">
        <v>1</v>
      </c>
      <c r="F78">
        <v>0</v>
      </c>
      <c r="G78" t="s">
        <v>1559</v>
      </c>
      <c r="H78" s="1">
        <v>44398</v>
      </c>
      <c r="I78" s="1">
        <v>44409</v>
      </c>
      <c r="J78" s="1">
        <v>44409</v>
      </c>
      <c r="K78" s="1">
        <v>44773</v>
      </c>
      <c r="L78" s="1">
        <v>44895</v>
      </c>
      <c r="O78" t="s">
        <v>147</v>
      </c>
      <c r="P78">
        <v>800153993</v>
      </c>
      <c r="Q78" t="s">
        <v>992</v>
      </c>
      <c r="R78" t="s">
        <v>1261</v>
      </c>
      <c r="S78" t="s">
        <v>1560</v>
      </c>
      <c r="T78" t="s">
        <v>4214</v>
      </c>
      <c r="U78" s="5">
        <v>21619788</v>
      </c>
      <c r="V78" s="5">
        <v>7206596</v>
      </c>
      <c r="W78" t="s">
        <v>4214</v>
      </c>
      <c r="X78" s="5">
        <v>28826384</v>
      </c>
      <c r="Y78" s="5">
        <v>13512367.5</v>
      </c>
      <c r="Z78">
        <v>121</v>
      </c>
      <c r="AA78" t="s">
        <v>49</v>
      </c>
      <c r="AB78" t="s">
        <v>1561</v>
      </c>
      <c r="AC78" t="s">
        <v>544</v>
      </c>
      <c r="AD78" t="s">
        <v>545</v>
      </c>
      <c r="AE78" t="s">
        <v>51</v>
      </c>
      <c r="AH78">
        <v>79419241</v>
      </c>
      <c r="AI78" t="s">
        <v>256</v>
      </c>
      <c r="AJ78" t="s">
        <v>257</v>
      </c>
      <c r="AK78" t="s">
        <v>258</v>
      </c>
      <c r="AL78" t="s">
        <v>259</v>
      </c>
      <c r="AM78" t="s">
        <v>996</v>
      </c>
      <c r="AO78">
        <v>3811700</v>
      </c>
      <c r="AQ78" s="2">
        <v>44768</v>
      </c>
      <c r="AR78" t="s">
        <v>1562</v>
      </c>
      <c r="AS78" t="s">
        <v>611</v>
      </c>
      <c r="AT78" t="s">
        <v>104</v>
      </c>
      <c r="AU78" t="s">
        <v>60</v>
      </c>
      <c r="AV78" t="s">
        <v>1563</v>
      </c>
    </row>
    <row r="79" spans="1:48" x14ac:dyDescent="0.25">
      <c r="A79" t="s">
        <v>1564</v>
      </c>
      <c r="B79" t="s">
        <v>45</v>
      </c>
      <c r="C79" t="s">
        <v>946</v>
      </c>
      <c r="D79" t="s">
        <v>947</v>
      </c>
      <c r="E79">
        <v>1</v>
      </c>
      <c r="F79">
        <v>0</v>
      </c>
      <c r="G79" t="s">
        <v>1565</v>
      </c>
      <c r="H79" s="1">
        <v>44404</v>
      </c>
      <c r="I79" s="1">
        <v>44407</v>
      </c>
      <c r="J79" s="1">
        <v>44407</v>
      </c>
      <c r="K79" s="1">
        <v>44773</v>
      </c>
      <c r="L79" s="1">
        <v>44819</v>
      </c>
      <c r="O79" t="s">
        <v>46</v>
      </c>
      <c r="P79">
        <v>1018471416</v>
      </c>
      <c r="Q79" t="s">
        <v>1566</v>
      </c>
      <c r="R79" t="s">
        <v>1567</v>
      </c>
      <c r="S79" t="s">
        <v>1568</v>
      </c>
      <c r="T79" s="5">
        <v>5665000</v>
      </c>
      <c r="U79" s="5">
        <v>68735333</v>
      </c>
      <c r="V79" s="5">
        <v>8497500</v>
      </c>
      <c r="W79" t="s">
        <v>4214</v>
      </c>
      <c r="X79" s="5">
        <v>77232833</v>
      </c>
      <c r="Y79" s="5">
        <v>68168832</v>
      </c>
      <c r="Z79">
        <v>45</v>
      </c>
      <c r="AA79" t="s">
        <v>49</v>
      </c>
      <c r="AB79" t="s">
        <v>1569</v>
      </c>
      <c r="AC79" t="s">
        <v>515</v>
      </c>
      <c r="AD79" t="s">
        <v>595</v>
      </c>
      <c r="AE79" t="s">
        <v>51</v>
      </c>
      <c r="AH79">
        <v>1026255743</v>
      </c>
      <c r="AI79" t="s">
        <v>1570</v>
      </c>
      <c r="AJ79" t="s">
        <v>121</v>
      </c>
      <c r="AK79" t="s">
        <v>1571</v>
      </c>
      <c r="AL79" t="s">
        <v>88</v>
      </c>
      <c r="AM79" t="s">
        <v>1572</v>
      </c>
      <c r="AN79" t="s">
        <v>1573</v>
      </c>
      <c r="AO79">
        <v>3811700</v>
      </c>
      <c r="AP79">
        <v>2312</v>
      </c>
      <c r="AQ79" s="2">
        <v>44757</v>
      </c>
      <c r="AR79" t="s">
        <v>1574</v>
      </c>
      <c r="AS79" t="s">
        <v>58</v>
      </c>
      <c r="AT79" t="s">
        <v>104</v>
      </c>
      <c r="AU79" t="s">
        <v>371</v>
      </c>
      <c r="AV79" t="s">
        <v>1135</v>
      </c>
    </row>
    <row r="80" spans="1:48" x14ac:dyDescent="0.25">
      <c r="A80" t="s">
        <v>1575</v>
      </c>
      <c r="B80" t="s">
        <v>45</v>
      </c>
      <c r="C80" t="s">
        <v>1583</v>
      </c>
      <c r="D80" t="s">
        <v>1584</v>
      </c>
      <c r="E80">
        <v>1</v>
      </c>
      <c r="F80">
        <v>0</v>
      </c>
      <c r="G80" t="s">
        <v>1576</v>
      </c>
      <c r="H80" s="1">
        <v>44405</v>
      </c>
      <c r="I80" s="1">
        <v>44410</v>
      </c>
      <c r="J80" s="1">
        <v>44410</v>
      </c>
      <c r="K80" s="1">
        <v>44773</v>
      </c>
      <c r="L80" s="1">
        <v>44819</v>
      </c>
      <c r="O80" t="s">
        <v>46</v>
      </c>
      <c r="P80">
        <v>1015422322</v>
      </c>
      <c r="Q80" t="s">
        <v>1577</v>
      </c>
      <c r="R80" t="s">
        <v>868</v>
      </c>
      <c r="S80" t="s">
        <v>1578</v>
      </c>
      <c r="T80" s="5">
        <v>5665000</v>
      </c>
      <c r="U80" s="5">
        <v>68546500</v>
      </c>
      <c r="V80" s="5">
        <v>8497500</v>
      </c>
      <c r="W80" t="s">
        <v>4214</v>
      </c>
      <c r="X80" s="5">
        <v>77044000</v>
      </c>
      <c r="Y80" s="5">
        <v>62126167</v>
      </c>
      <c r="Z80">
        <v>45</v>
      </c>
      <c r="AA80" t="s">
        <v>49</v>
      </c>
      <c r="AB80" t="s">
        <v>1579</v>
      </c>
      <c r="AC80" t="s">
        <v>515</v>
      </c>
      <c r="AD80" t="s">
        <v>595</v>
      </c>
      <c r="AE80" t="s">
        <v>51</v>
      </c>
      <c r="AH80">
        <v>1026255743</v>
      </c>
      <c r="AI80" t="s">
        <v>1570</v>
      </c>
      <c r="AJ80" t="s">
        <v>121</v>
      </c>
      <c r="AK80" t="s">
        <v>1571</v>
      </c>
      <c r="AL80" t="s">
        <v>88</v>
      </c>
      <c r="AM80" t="s">
        <v>1580</v>
      </c>
      <c r="AN80" t="s">
        <v>1581</v>
      </c>
      <c r="AO80">
        <v>3811700</v>
      </c>
      <c r="AP80">
        <v>3313</v>
      </c>
      <c r="AQ80" s="2">
        <v>44757</v>
      </c>
      <c r="AR80" t="s">
        <v>1582</v>
      </c>
      <c r="AS80" t="s">
        <v>58</v>
      </c>
      <c r="AT80" t="s">
        <v>104</v>
      </c>
      <c r="AU80" t="s">
        <v>371</v>
      </c>
      <c r="AV80" t="s">
        <v>1135</v>
      </c>
    </row>
    <row r="81" spans="1:48" x14ac:dyDescent="0.25">
      <c r="A81" t="s">
        <v>1585</v>
      </c>
      <c r="B81" t="s">
        <v>45</v>
      </c>
      <c r="C81" t="s">
        <v>1276</v>
      </c>
      <c r="D81" t="s">
        <v>1277</v>
      </c>
      <c r="E81">
        <v>1</v>
      </c>
      <c r="F81">
        <v>0</v>
      </c>
      <c r="G81" t="s">
        <v>1586</v>
      </c>
      <c r="H81" s="1">
        <v>44406</v>
      </c>
      <c r="I81" s="1">
        <v>44411</v>
      </c>
      <c r="J81" s="1">
        <v>44411</v>
      </c>
      <c r="K81" s="1">
        <v>44742</v>
      </c>
      <c r="L81" s="1">
        <v>44819</v>
      </c>
      <c r="O81" t="s">
        <v>46</v>
      </c>
      <c r="P81">
        <v>39577330</v>
      </c>
      <c r="Q81" t="s">
        <v>1587</v>
      </c>
      <c r="R81" t="s">
        <v>1588</v>
      </c>
      <c r="S81" t="s">
        <v>1589</v>
      </c>
      <c r="T81" s="5">
        <v>6087874</v>
      </c>
      <c r="U81" s="5">
        <v>68671217</v>
      </c>
      <c r="V81" s="5">
        <v>15676275</v>
      </c>
      <c r="W81" t="s">
        <v>4214</v>
      </c>
      <c r="X81" s="5">
        <v>84347492</v>
      </c>
      <c r="Y81" s="5">
        <v>67656572</v>
      </c>
      <c r="Z81">
        <v>76</v>
      </c>
      <c r="AA81" t="s">
        <v>49</v>
      </c>
      <c r="AB81" t="s">
        <v>1590</v>
      </c>
      <c r="AC81" t="s">
        <v>515</v>
      </c>
      <c r="AD81" t="s">
        <v>595</v>
      </c>
      <c r="AE81" t="s">
        <v>51</v>
      </c>
      <c r="AH81">
        <v>67020057</v>
      </c>
      <c r="AI81" t="s">
        <v>152</v>
      </c>
      <c r="AJ81" t="s">
        <v>153</v>
      </c>
      <c r="AK81" t="s">
        <v>154</v>
      </c>
      <c r="AL81" t="s">
        <v>155</v>
      </c>
      <c r="AM81" t="s">
        <v>1591</v>
      </c>
      <c r="AN81" t="s">
        <v>1592</v>
      </c>
      <c r="AO81">
        <v>3811700</v>
      </c>
      <c r="AP81">
        <v>3368</v>
      </c>
      <c r="AQ81" s="2">
        <v>44735</v>
      </c>
      <c r="AR81" t="s">
        <v>1593</v>
      </c>
      <c r="AS81" t="s">
        <v>58</v>
      </c>
      <c r="AT81" t="s">
        <v>104</v>
      </c>
      <c r="AU81" t="s">
        <v>371</v>
      </c>
      <c r="AV81" t="s">
        <v>1594</v>
      </c>
    </row>
    <row r="82" spans="1:48" x14ac:dyDescent="0.25">
      <c r="A82" t="s">
        <v>1595</v>
      </c>
      <c r="B82" t="s">
        <v>45</v>
      </c>
      <c r="C82" t="s">
        <v>1276</v>
      </c>
      <c r="D82" t="s">
        <v>1277</v>
      </c>
      <c r="E82">
        <v>1</v>
      </c>
      <c r="F82">
        <v>0</v>
      </c>
      <c r="G82" t="s">
        <v>1596</v>
      </c>
      <c r="H82" s="1">
        <v>44407</v>
      </c>
      <c r="I82" s="1">
        <v>44411</v>
      </c>
      <c r="J82" s="1">
        <v>44411</v>
      </c>
      <c r="K82" s="1">
        <v>44742</v>
      </c>
      <c r="L82" s="1">
        <v>44908</v>
      </c>
      <c r="O82" t="s">
        <v>46</v>
      </c>
      <c r="P82">
        <v>79264478</v>
      </c>
      <c r="Q82" t="s">
        <v>1597</v>
      </c>
      <c r="R82" t="s">
        <v>1588</v>
      </c>
      <c r="S82" t="s">
        <v>1283</v>
      </c>
      <c r="T82" s="5">
        <v>6948787</v>
      </c>
      <c r="U82" s="5">
        <v>78150693</v>
      </c>
      <c r="V82" s="5">
        <v>38887730</v>
      </c>
      <c r="W82" t="s">
        <v>4214</v>
      </c>
      <c r="X82" s="5">
        <v>117038423</v>
      </c>
      <c r="Y82" s="5">
        <v>77224189</v>
      </c>
      <c r="Z82">
        <v>165</v>
      </c>
      <c r="AA82" t="s">
        <v>49</v>
      </c>
      <c r="AB82" t="s">
        <v>1598</v>
      </c>
      <c r="AC82" t="s">
        <v>515</v>
      </c>
      <c r="AD82" t="s">
        <v>595</v>
      </c>
      <c r="AE82" t="s">
        <v>51</v>
      </c>
      <c r="AH82">
        <v>67020057</v>
      </c>
      <c r="AI82" t="s">
        <v>152</v>
      </c>
      <c r="AJ82" t="s">
        <v>153</v>
      </c>
      <c r="AK82" t="s">
        <v>154</v>
      </c>
      <c r="AL82" t="s">
        <v>155</v>
      </c>
      <c r="AM82" t="s">
        <v>1599</v>
      </c>
      <c r="AN82" t="s">
        <v>1600</v>
      </c>
      <c r="AO82">
        <v>3811700</v>
      </c>
      <c r="AP82">
        <v>3368</v>
      </c>
      <c r="AQ82" s="2">
        <v>44736</v>
      </c>
      <c r="AR82" t="s">
        <v>1601</v>
      </c>
      <c r="AS82" t="s">
        <v>58</v>
      </c>
      <c r="AT82" t="s">
        <v>104</v>
      </c>
      <c r="AU82" t="s">
        <v>371</v>
      </c>
      <c r="AV82" t="s">
        <v>1602</v>
      </c>
    </row>
    <row r="83" spans="1:48" x14ac:dyDescent="0.25">
      <c r="A83" t="s">
        <v>1603</v>
      </c>
      <c r="B83" t="s">
        <v>45</v>
      </c>
      <c r="C83" t="s">
        <v>1276</v>
      </c>
      <c r="D83" t="s">
        <v>1277</v>
      </c>
      <c r="E83">
        <v>1</v>
      </c>
      <c r="F83">
        <v>0</v>
      </c>
      <c r="G83" t="s">
        <v>1604</v>
      </c>
      <c r="H83" s="1">
        <v>44407</v>
      </c>
      <c r="I83" s="1">
        <v>44413</v>
      </c>
      <c r="J83" s="1">
        <v>44413</v>
      </c>
      <c r="K83" s="1">
        <v>44742</v>
      </c>
      <c r="L83" s="1">
        <v>44819</v>
      </c>
      <c r="O83" t="s">
        <v>46</v>
      </c>
      <c r="P83">
        <v>41468826</v>
      </c>
      <c r="Q83" t="s">
        <v>1605</v>
      </c>
      <c r="R83" t="s">
        <v>1606</v>
      </c>
      <c r="S83" t="s">
        <v>1607</v>
      </c>
      <c r="T83" s="5">
        <v>12602200</v>
      </c>
      <c r="U83" s="5">
        <v>141732707</v>
      </c>
      <c r="V83" s="5">
        <v>32450650</v>
      </c>
      <c r="W83" t="s">
        <v>4214</v>
      </c>
      <c r="X83" s="5">
        <v>174183357</v>
      </c>
      <c r="Y83" s="5">
        <v>128290360</v>
      </c>
      <c r="Z83">
        <v>76</v>
      </c>
      <c r="AA83" t="s">
        <v>49</v>
      </c>
      <c r="AB83" t="s">
        <v>1608</v>
      </c>
      <c r="AC83" t="s">
        <v>515</v>
      </c>
      <c r="AD83" t="s">
        <v>595</v>
      </c>
      <c r="AE83" t="s">
        <v>51</v>
      </c>
      <c r="AH83">
        <v>67020057</v>
      </c>
      <c r="AI83" t="s">
        <v>152</v>
      </c>
      <c r="AJ83" t="s">
        <v>153</v>
      </c>
      <c r="AK83" t="s">
        <v>154</v>
      </c>
      <c r="AL83" t="s">
        <v>155</v>
      </c>
      <c r="AM83" t="s">
        <v>1609</v>
      </c>
      <c r="AN83" t="s">
        <v>1610</v>
      </c>
      <c r="AO83">
        <v>3811700</v>
      </c>
      <c r="AP83">
        <v>3368</v>
      </c>
      <c r="AQ83" s="2">
        <v>44740</v>
      </c>
      <c r="AR83" t="s">
        <v>1611</v>
      </c>
      <c r="AS83" t="s">
        <v>58</v>
      </c>
      <c r="AT83" t="s">
        <v>104</v>
      </c>
      <c r="AU83" t="s">
        <v>371</v>
      </c>
      <c r="AV83" t="s">
        <v>1612</v>
      </c>
    </row>
    <row r="84" spans="1:48" x14ac:dyDescent="0.25">
      <c r="A84" t="s">
        <v>1613</v>
      </c>
      <c r="B84" t="s">
        <v>45</v>
      </c>
      <c r="C84" t="s">
        <v>1276</v>
      </c>
      <c r="D84" t="s">
        <v>1277</v>
      </c>
      <c r="E84">
        <v>1</v>
      </c>
      <c r="F84">
        <v>0</v>
      </c>
      <c r="G84" t="s">
        <v>1614</v>
      </c>
      <c r="H84" s="1">
        <v>44407</v>
      </c>
      <c r="I84" s="1">
        <v>44411</v>
      </c>
      <c r="J84" s="1">
        <v>44411</v>
      </c>
      <c r="K84" s="1">
        <v>44747</v>
      </c>
      <c r="L84" s="1">
        <v>44918</v>
      </c>
      <c r="O84" t="s">
        <v>46</v>
      </c>
      <c r="P84">
        <v>1130620652</v>
      </c>
      <c r="Q84" t="s">
        <v>1615</v>
      </c>
      <c r="R84" t="s">
        <v>1616</v>
      </c>
      <c r="S84" t="s">
        <v>1617</v>
      </c>
      <c r="T84" s="5">
        <v>5134423</v>
      </c>
      <c r="U84" s="5">
        <v>57676685</v>
      </c>
      <c r="V84" s="5">
        <v>28752769</v>
      </c>
      <c r="W84" t="s">
        <v>4214</v>
      </c>
      <c r="X84" s="5">
        <v>86429454</v>
      </c>
      <c r="Y84" s="5">
        <v>56136358</v>
      </c>
      <c r="Z84">
        <v>170</v>
      </c>
      <c r="AA84" t="s">
        <v>49</v>
      </c>
      <c r="AB84" t="s">
        <v>1618</v>
      </c>
      <c r="AC84" t="s">
        <v>515</v>
      </c>
      <c r="AD84" t="s">
        <v>595</v>
      </c>
      <c r="AE84" t="s">
        <v>51</v>
      </c>
      <c r="AH84">
        <v>67020057</v>
      </c>
      <c r="AI84" t="s">
        <v>152</v>
      </c>
      <c r="AJ84" t="s">
        <v>153</v>
      </c>
      <c r="AK84" t="s">
        <v>154</v>
      </c>
      <c r="AL84" t="s">
        <v>155</v>
      </c>
      <c r="AM84" t="s">
        <v>1619</v>
      </c>
      <c r="AN84" t="s">
        <v>1620</v>
      </c>
      <c r="AO84">
        <v>3811700</v>
      </c>
      <c r="AQ84" s="2">
        <v>44735</v>
      </c>
      <c r="AR84" t="s">
        <v>1621</v>
      </c>
      <c r="AS84" t="s">
        <v>58</v>
      </c>
      <c r="AT84" t="s">
        <v>104</v>
      </c>
      <c r="AU84" t="s">
        <v>371</v>
      </c>
      <c r="AV84" t="s">
        <v>1622</v>
      </c>
    </row>
    <row r="85" spans="1:48" x14ac:dyDescent="0.25">
      <c r="A85" t="s">
        <v>1623</v>
      </c>
      <c r="B85" t="s">
        <v>45</v>
      </c>
      <c r="C85" t="s">
        <v>1276</v>
      </c>
      <c r="D85" t="s">
        <v>1277</v>
      </c>
      <c r="E85">
        <v>1</v>
      </c>
      <c r="F85">
        <v>0</v>
      </c>
      <c r="G85" t="s">
        <v>1624</v>
      </c>
      <c r="H85" s="1">
        <v>44407</v>
      </c>
      <c r="I85" s="1">
        <v>44411</v>
      </c>
      <c r="J85" s="1">
        <v>44411</v>
      </c>
      <c r="K85" s="1">
        <v>44742</v>
      </c>
      <c r="L85" s="1">
        <v>44819</v>
      </c>
      <c r="O85" t="s">
        <v>46</v>
      </c>
      <c r="P85">
        <v>40933039</v>
      </c>
      <c r="Q85" t="s">
        <v>1625</v>
      </c>
      <c r="R85" t="s">
        <v>1588</v>
      </c>
      <c r="S85" t="s">
        <v>1283</v>
      </c>
      <c r="T85" s="5">
        <v>5910558</v>
      </c>
      <c r="U85" s="5">
        <v>66651394</v>
      </c>
      <c r="V85" s="5">
        <v>15219688</v>
      </c>
      <c r="W85" t="s">
        <v>4214</v>
      </c>
      <c r="X85" s="5">
        <v>81871082</v>
      </c>
      <c r="Y85" s="5">
        <v>65863320</v>
      </c>
      <c r="Z85">
        <v>76</v>
      </c>
      <c r="AA85" t="s">
        <v>49</v>
      </c>
      <c r="AB85" t="s">
        <v>1626</v>
      </c>
      <c r="AC85" t="s">
        <v>515</v>
      </c>
      <c r="AD85" t="s">
        <v>595</v>
      </c>
      <c r="AE85" t="s">
        <v>51</v>
      </c>
      <c r="AH85">
        <v>67020057</v>
      </c>
      <c r="AI85" t="s">
        <v>152</v>
      </c>
      <c r="AJ85" t="s">
        <v>153</v>
      </c>
      <c r="AK85" t="s">
        <v>154</v>
      </c>
      <c r="AL85" t="s">
        <v>155</v>
      </c>
      <c r="AM85" t="s">
        <v>1627</v>
      </c>
      <c r="AN85" t="s">
        <v>1628</v>
      </c>
      <c r="AO85">
        <v>3811700</v>
      </c>
      <c r="AP85">
        <v>3368</v>
      </c>
      <c r="AQ85" s="2">
        <v>44735</v>
      </c>
      <c r="AR85" t="s">
        <v>1629</v>
      </c>
      <c r="AS85" t="s">
        <v>58</v>
      </c>
      <c r="AT85" t="s">
        <v>104</v>
      </c>
      <c r="AU85" t="s">
        <v>371</v>
      </c>
      <c r="AV85" t="s">
        <v>1630</v>
      </c>
    </row>
    <row r="86" spans="1:48" x14ac:dyDescent="0.25">
      <c r="A86" t="s">
        <v>1631</v>
      </c>
      <c r="B86" t="s">
        <v>45</v>
      </c>
      <c r="C86" t="s">
        <v>1276</v>
      </c>
      <c r="D86" t="s">
        <v>1277</v>
      </c>
      <c r="E86">
        <v>1</v>
      </c>
      <c r="F86">
        <v>0</v>
      </c>
      <c r="G86" t="s">
        <v>1632</v>
      </c>
      <c r="H86" s="1">
        <v>44425</v>
      </c>
      <c r="I86" s="1">
        <v>44427</v>
      </c>
      <c r="J86" s="1">
        <v>44427</v>
      </c>
      <c r="K86" s="1">
        <v>44773</v>
      </c>
      <c r="L86" s="1">
        <v>44819</v>
      </c>
      <c r="O86" t="s">
        <v>46</v>
      </c>
      <c r="P86">
        <v>52175553</v>
      </c>
      <c r="Q86" t="s">
        <v>1633</v>
      </c>
      <c r="R86" t="s">
        <v>1634</v>
      </c>
      <c r="S86" t="s">
        <v>1635</v>
      </c>
      <c r="T86" s="5">
        <v>5394225</v>
      </c>
      <c r="U86" s="5">
        <v>62573010</v>
      </c>
      <c r="V86" s="5">
        <v>8091338</v>
      </c>
      <c r="W86" t="s">
        <v>4214</v>
      </c>
      <c r="X86" s="5">
        <v>70664348</v>
      </c>
      <c r="Y86" s="5">
        <v>56099940</v>
      </c>
      <c r="Z86">
        <v>45</v>
      </c>
      <c r="AA86" t="s">
        <v>49</v>
      </c>
      <c r="AB86" t="s">
        <v>1636</v>
      </c>
      <c r="AC86" t="s">
        <v>515</v>
      </c>
      <c r="AD86" t="s">
        <v>595</v>
      </c>
      <c r="AE86" t="s">
        <v>51</v>
      </c>
      <c r="AH86">
        <v>67020057</v>
      </c>
      <c r="AI86" t="s">
        <v>152</v>
      </c>
      <c r="AJ86" t="s">
        <v>153</v>
      </c>
      <c r="AK86" t="s">
        <v>154</v>
      </c>
      <c r="AL86" t="s">
        <v>155</v>
      </c>
      <c r="AM86" t="s">
        <v>1637</v>
      </c>
      <c r="AN86" t="s">
        <v>1638</v>
      </c>
      <c r="AO86">
        <v>3811700</v>
      </c>
      <c r="AP86">
        <v>4264</v>
      </c>
      <c r="AQ86" s="2">
        <v>44757</v>
      </c>
      <c r="AR86" t="s">
        <v>1639</v>
      </c>
      <c r="AS86" t="s">
        <v>58</v>
      </c>
      <c r="AT86" t="s">
        <v>104</v>
      </c>
      <c r="AU86" t="s">
        <v>371</v>
      </c>
      <c r="AV86" t="s">
        <v>1640</v>
      </c>
    </row>
    <row r="87" spans="1:48" x14ac:dyDescent="0.25">
      <c r="A87" t="s">
        <v>1641</v>
      </c>
      <c r="B87" t="s">
        <v>45</v>
      </c>
      <c r="C87" t="s">
        <v>1276</v>
      </c>
      <c r="D87" t="s">
        <v>1277</v>
      </c>
      <c r="E87">
        <v>1</v>
      </c>
      <c r="F87">
        <v>0</v>
      </c>
      <c r="G87" t="s">
        <v>1642</v>
      </c>
      <c r="H87" s="1">
        <v>44428</v>
      </c>
      <c r="I87" s="1">
        <v>44432</v>
      </c>
      <c r="J87" s="1">
        <v>44432</v>
      </c>
      <c r="K87" s="1">
        <v>44732</v>
      </c>
      <c r="L87" s="1">
        <v>44865</v>
      </c>
      <c r="O87" t="s">
        <v>147</v>
      </c>
      <c r="P87">
        <v>1026250860</v>
      </c>
      <c r="Q87" t="s">
        <v>1643</v>
      </c>
      <c r="R87" t="s">
        <v>1644</v>
      </c>
      <c r="S87" t="s">
        <v>1645</v>
      </c>
      <c r="T87" s="5">
        <v>6279261</v>
      </c>
      <c r="U87" s="5">
        <v>62164684</v>
      </c>
      <c r="V87" s="5">
        <v>27210131</v>
      </c>
      <c r="W87" t="s">
        <v>4214</v>
      </c>
      <c r="X87" s="5">
        <v>89374815</v>
      </c>
      <c r="Y87" s="5">
        <v>70537032</v>
      </c>
      <c r="Z87">
        <v>132</v>
      </c>
      <c r="AA87" t="s">
        <v>49</v>
      </c>
      <c r="AB87" t="s">
        <v>1646</v>
      </c>
      <c r="AC87" t="s">
        <v>515</v>
      </c>
      <c r="AD87" t="s">
        <v>595</v>
      </c>
      <c r="AE87" t="s">
        <v>51</v>
      </c>
      <c r="AH87">
        <v>52485009</v>
      </c>
      <c r="AI87" t="s">
        <v>1647</v>
      </c>
      <c r="AJ87" t="s">
        <v>1648</v>
      </c>
      <c r="AK87" t="s">
        <v>1649</v>
      </c>
      <c r="AL87" t="s">
        <v>155</v>
      </c>
      <c r="AM87" t="s">
        <v>1650</v>
      </c>
      <c r="AN87" t="s">
        <v>1651</v>
      </c>
      <c r="AO87">
        <v>3811700</v>
      </c>
      <c r="AP87">
        <v>4336</v>
      </c>
      <c r="AQ87" s="2">
        <v>44728</v>
      </c>
      <c r="AR87" t="s">
        <v>1652</v>
      </c>
      <c r="AS87" t="s">
        <v>58</v>
      </c>
      <c r="AT87" t="s">
        <v>104</v>
      </c>
      <c r="AU87" t="s">
        <v>371</v>
      </c>
      <c r="AV87" t="s">
        <v>1653</v>
      </c>
    </row>
    <row r="88" spans="1:48" x14ac:dyDescent="0.25">
      <c r="A88" t="s">
        <v>1654</v>
      </c>
      <c r="B88" t="s">
        <v>45</v>
      </c>
      <c r="C88" t="s">
        <v>1661</v>
      </c>
      <c r="D88" t="s">
        <v>1662</v>
      </c>
      <c r="E88">
        <v>1</v>
      </c>
      <c r="F88">
        <v>0</v>
      </c>
      <c r="G88" t="s">
        <v>1655</v>
      </c>
      <c r="H88" s="1">
        <v>44432</v>
      </c>
      <c r="I88" s="1">
        <v>44434</v>
      </c>
      <c r="J88" s="1">
        <v>44434</v>
      </c>
      <c r="K88" s="1">
        <v>44765</v>
      </c>
      <c r="L88" s="1">
        <v>44819</v>
      </c>
      <c r="O88" t="s">
        <v>147</v>
      </c>
      <c r="P88">
        <v>51963956</v>
      </c>
      <c r="Q88" t="s">
        <v>1656</v>
      </c>
      <c r="R88" t="s">
        <v>1588</v>
      </c>
      <c r="S88" t="s">
        <v>1283</v>
      </c>
      <c r="T88" s="5">
        <v>4304558</v>
      </c>
      <c r="U88" s="5">
        <v>48941391</v>
      </c>
      <c r="V88" s="5">
        <v>7685072</v>
      </c>
      <c r="W88" t="s">
        <v>4214</v>
      </c>
      <c r="X88" s="5">
        <v>56626463</v>
      </c>
      <c r="Y88" s="5">
        <v>44537828</v>
      </c>
      <c r="Z88">
        <v>53</v>
      </c>
      <c r="AA88" t="s">
        <v>49</v>
      </c>
      <c r="AB88" t="s">
        <v>1657</v>
      </c>
      <c r="AC88" t="s">
        <v>515</v>
      </c>
      <c r="AD88" t="s">
        <v>595</v>
      </c>
      <c r="AE88" t="s">
        <v>51</v>
      </c>
      <c r="AH88">
        <v>52485009</v>
      </c>
      <c r="AI88" t="s">
        <v>1647</v>
      </c>
      <c r="AJ88" t="s">
        <v>1648</v>
      </c>
      <c r="AK88" t="s">
        <v>1649</v>
      </c>
      <c r="AL88" t="s">
        <v>155</v>
      </c>
      <c r="AM88" t="s">
        <v>1658</v>
      </c>
      <c r="AN88" t="s">
        <v>1659</v>
      </c>
      <c r="AO88">
        <v>3811700</v>
      </c>
      <c r="AQ88" s="2">
        <v>44764</v>
      </c>
      <c r="AR88" t="s">
        <v>1660</v>
      </c>
      <c r="AS88" t="s">
        <v>58</v>
      </c>
      <c r="AT88" t="s">
        <v>104</v>
      </c>
      <c r="AU88" t="s">
        <v>371</v>
      </c>
      <c r="AV88" t="s">
        <v>1663</v>
      </c>
    </row>
    <row r="89" spans="1:48" x14ac:dyDescent="0.25">
      <c r="A89" t="s">
        <v>1664</v>
      </c>
      <c r="B89" t="s">
        <v>45</v>
      </c>
      <c r="C89" t="s">
        <v>998</v>
      </c>
      <c r="D89" t="s">
        <v>999</v>
      </c>
      <c r="E89">
        <v>1</v>
      </c>
      <c r="F89">
        <v>0</v>
      </c>
      <c r="G89" t="s">
        <v>1665</v>
      </c>
      <c r="H89" s="1">
        <v>44435</v>
      </c>
      <c r="I89" s="1">
        <v>44460</v>
      </c>
      <c r="J89" s="1">
        <v>44460</v>
      </c>
      <c r="K89" s="1">
        <v>44773</v>
      </c>
      <c r="L89" s="1">
        <v>44895</v>
      </c>
      <c r="O89" t="s">
        <v>46</v>
      </c>
      <c r="P89">
        <v>900404206</v>
      </c>
      <c r="Q89" t="s">
        <v>1666</v>
      </c>
      <c r="R89" t="s">
        <v>1667</v>
      </c>
      <c r="S89" t="s">
        <v>1668</v>
      </c>
      <c r="T89" t="s">
        <v>4214</v>
      </c>
      <c r="U89" s="5">
        <v>69720936</v>
      </c>
      <c r="V89" s="5">
        <v>20740312</v>
      </c>
      <c r="W89" t="s">
        <v>4214</v>
      </c>
      <c r="X89" s="5">
        <v>90461248</v>
      </c>
      <c r="Y89" s="5">
        <v>55259271.700000003</v>
      </c>
      <c r="Z89">
        <v>121</v>
      </c>
      <c r="AA89" t="s">
        <v>49</v>
      </c>
      <c r="AB89" t="s">
        <v>1669</v>
      </c>
      <c r="AC89" t="s">
        <v>515</v>
      </c>
      <c r="AD89" t="s">
        <v>701</v>
      </c>
      <c r="AE89" t="s">
        <v>51</v>
      </c>
      <c r="AH89">
        <v>79419241</v>
      </c>
      <c r="AI89" t="s">
        <v>256</v>
      </c>
      <c r="AJ89" t="s">
        <v>257</v>
      </c>
      <c r="AK89" t="s">
        <v>258</v>
      </c>
      <c r="AL89" t="s">
        <v>259</v>
      </c>
      <c r="AM89" t="s">
        <v>1670</v>
      </c>
      <c r="AO89">
        <v>3811700</v>
      </c>
      <c r="AQ89" s="2">
        <v>44756</v>
      </c>
      <c r="AR89" t="s">
        <v>1671</v>
      </c>
      <c r="AS89" t="s">
        <v>58</v>
      </c>
      <c r="AT89" t="s">
        <v>104</v>
      </c>
      <c r="AU89" t="s">
        <v>105</v>
      </c>
      <c r="AV89" t="s">
        <v>1672</v>
      </c>
    </row>
    <row r="90" spans="1:48" x14ac:dyDescent="0.25">
      <c r="A90" t="s">
        <v>1673</v>
      </c>
      <c r="B90" t="s">
        <v>45</v>
      </c>
      <c r="C90" t="s">
        <v>1276</v>
      </c>
      <c r="D90" t="s">
        <v>1277</v>
      </c>
      <c r="E90">
        <v>1</v>
      </c>
      <c r="F90">
        <v>0</v>
      </c>
      <c r="G90" t="s">
        <v>1674</v>
      </c>
      <c r="H90" s="1">
        <v>44435</v>
      </c>
      <c r="I90" s="1">
        <v>44440</v>
      </c>
      <c r="J90" s="1">
        <v>44440</v>
      </c>
      <c r="K90" s="1">
        <v>44773</v>
      </c>
      <c r="L90" s="1">
        <v>44819</v>
      </c>
      <c r="O90" t="s">
        <v>147</v>
      </c>
      <c r="P90">
        <v>1010211430</v>
      </c>
      <c r="Q90" t="s">
        <v>1675</v>
      </c>
      <c r="R90" t="s">
        <v>1676</v>
      </c>
      <c r="S90" t="s">
        <v>1677</v>
      </c>
      <c r="T90" s="5">
        <v>6264196</v>
      </c>
      <c r="U90" s="5">
        <v>69950189</v>
      </c>
      <c r="V90" s="5">
        <v>9396294</v>
      </c>
      <c r="W90" t="s">
        <v>4214</v>
      </c>
      <c r="X90" s="5">
        <v>79346483</v>
      </c>
      <c r="Y90" s="5">
        <v>62641960</v>
      </c>
      <c r="Z90">
        <v>45</v>
      </c>
      <c r="AA90" t="s">
        <v>49</v>
      </c>
      <c r="AB90" t="s">
        <v>1678</v>
      </c>
      <c r="AC90" t="s">
        <v>515</v>
      </c>
      <c r="AD90" t="s">
        <v>595</v>
      </c>
      <c r="AE90" t="s">
        <v>51</v>
      </c>
      <c r="AH90">
        <v>67020057</v>
      </c>
      <c r="AI90" t="s">
        <v>152</v>
      </c>
      <c r="AJ90" t="s">
        <v>153</v>
      </c>
      <c r="AK90" t="s">
        <v>154</v>
      </c>
      <c r="AL90" t="s">
        <v>155</v>
      </c>
      <c r="AM90" t="s">
        <v>1679</v>
      </c>
      <c r="AN90" t="s">
        <v>1680</v>
      </c>
      <c r="AO90">
        <v>3811700</v>
      </c>
      <c r="AP90">
        <v>4399</v>
      </c>
      <c r="AQ90" s="2">
        <v>44767</v>
      </c>
      <c r="AR90" t="s">
        <v>1681</v>
      </c>
      <c r="AS90" t="s">
        <v>58</v>
      </c>
      <c r="AT90" t="s">
        <v>104</v>
      </c>
      <c r="AU90" t="s">
        <v>371</v>
      </c>
      <c r="AV90" t="s">
        <v>1682</v>
      </c>
    </row>
    <row r="91" spans="1:48" x14ac:dyDescent="0.25">
      <c r="A91" t="s">
        <v>1683</v>
      </c>
      <c r="B91" t="s">
        <v>45</v>
      </c>
      <c r="C91" t="s">
        <v>998</v>
      </c>
      <c r="D91" t="s">
        <v>999</v>
      </c>
      <c r="E91">
        <v>1</v>
      </c>
      <c r="F91">
        <v>0</v>
      </c>
      <c r="G91" t="s">
        <v>1684</v>
      </c>
      <c r="H91" s="1">
        <v>44449</v>
      </c>
      <c r="I91" s="1">
        <v>44453</v>
      </c>
      <c r="J91" s="1">
        <v>44453</v>
      </c>
      <c r="K91" s="1">
        <v>44773</v>
      </c>
      <c r="L91" s="1">
        <v>44865</v>
      </c>
      <c r="O91" t="s">
        <v>147</v>
      </c>
      <c r="P91">
        <v>830072071</v>
      </c>
      <c r="Q91" t="s">
        <v>1685</v>
      </c>
      <c r="R91" t="s">
        <v>1478</v>
      </c>
      <c r="S91" t="s">
        <v>1686</v>
      </c>
      <c r="T91" t="s">
        <v>4214</v>
      </c>
      <c r="U91" s="5">
        <v>37842794.299999997</v>
      </c>
      <c r="V91" s="5">
        <v>10744011</v>
      </c>
      <c r="W91" t="s">
        <v>4214</v>
      </c>
      <c r="X91" s="5">
        <v>48586805.299999997</v>
      </c>
      <c r="Y91" s="5">
        <v>34261457</v>
      </c>
      <c r="Z91">
        <v>91</v>
      </c>
      <c r="AA91" t="s">
        <v>49</v>
      </c>
      <c r="AB91" t="s">
        <v>1687</v>
      </c>
      <c r="AC91" t="s">
        <v>515</v>
      </c>
      <c r="AD91" t="s">
        <v>545</v>
      </c>
      <c r="AE91" t="s">
        <v>51</v>
      </c>
      <c r="AH91">
        <v>1026255743</v>
      </c>
      <c r="AI91" t="s">
        <v>1570</v>
      </c>
      <c r="AJ91" t="s">
        <v>121</v>
      </c>
      <c r="AK91" t="s">
        <v>1571</v>
      </c>
      <c r="AL91" t="s">
        <v>88</v>
      </c>
      <c r="AM91" t="s">
        <v>1688</v>
      </c>
      <c r="AO91">
        <v>3811700</v>
      </c>
      <c r="AQ91" s="2">
        <v>44764</v>
      </c>
      <c r="AR91" t="s">
        <v>1689</v>
      </c>
      <c r="AS91" t="s">
        <v>611</v>
      </c>
      <c r="AT91" t="s">
        <v>104</v>
      </c>
      <c r="AU91" t="s">
        <v>60</v>
      </c>
      <c r="AV91" t="s">
        <v>1690</v>
      </c>
    </row>
    <row r="92" spans="1:48" x14ac:dyDescent="0.25">
      <c r="A92" t="s">
        <v>1691</v>
      </c>
      <c r="B92" t="s">
        <v>45</v>
      </c>
      <c r="C92" t="s">
        <v>1276</v>
      </c>
      <c r="D92" t="s">
        <v>1277</v>
      </c>
      <c r="E92">
        <v>1</v>
      </c>
      <c r="F92">
        <v>0</v>
      </c>
      <c r="G92" t="s">
        <v>1692</v>
      </c>
      <c r="H92" s="1">
        <v>44453</v>
      </c>
      <c r="I92" s="1">
        <v>44456</v>
      </c>
      <c r="J92" s="1">
        <v>44456</v>
      </c>
      <c r="K92" s="1">
        <v>44773</v>
      </c>
      <c r="L92" s="1">
        <v>44819</v>
      </c>
      <c r="O92" t="s">
        <v>46</v>
      </c>
      <c r="P92">
        <v>52011946</v>
      </c>
      <c r="Q92" t="s">
        <v>1693</v>
      </c>
      <c r="R92" t="s">
        <v>1694</v>
      </c>
      <c r="S92" t="s">
        <v>1695</v>
      </c>
      <c r="T92" s="5">
        <v>5760790</v>
      </c>
      <c r="U92" s="5">
        <v>60963700</v>
      </c>
      <c r="V92" s="5">
        <v>8641185</v>
      </c>
      <c r="W92" t="s">
        <v>4214</v>
      </c>
      <c r="X92" s="5">
        <v>69604885</v>
      </c>
      <c r="Y92" s="5">
        <v>54535479</v>
      </c>
      <c r="Z92">
        <v>45</v>
      </c>
      <c r="AA92" t="s">
        <v>49</v>
      </c>
      <c r="AB92" t="s">
        <v>1696</v>
      </c>
      <c r="AC92" t="s">
        <v>515</v>
      </c>
      <c r="AD92" t="s">
        <v>595</v>
      </c>
      <c r="AE92" t="s">
        <v>51</v>
      </c>
      <c r="AH92">
        <v>67020057</v>
      </c>
      <c r="AI92" t="s">
        <v>152</v>
      </c>
      <c r="AJ92" t="s">
        <v>153</v>
      </c>
      <c r="AK92" t="s">
        <v>154</v>
      </c>
      <c r="AL92" t="s">
        <v>155</v>
      </c>
      <c r="AM92" t="s">
        <v>1697</v>
      </c>
      <c r="AN92" t="s">
        <v>1698</v>
      </c>
      <c r="AO92">
        <v>3811700</v>
      </c>
      <c r="AP92">
        <v>2230</v>
      </c>
      <c r="AQ92" s="2">
        <v>44757</v>
      </c>
      <c r="AR92" t="s">
        <v>1699</v>
      </c>
      <c r="AS92" t="s">
        <v>58</v>
      </c>
      <c r="AT92" t="s">
        <v>104</v>
      </c>
      <c r="AU92" t="s">
        <v>371</v>
      </c>
      <c r="AV92" t="s">
        <v>1700</v>
      </c>
    </row>
    <row r="93" spans="1:48" x14ac:dyDescent="0.25">
      <c r="A93" t="s">
        <v>1701</v>
      </c>
      <c r="B93" t="s">
        <v>45</v>
      </c>
      <c r="C93" t="s">
        <v>1276</v>
      </c>
      <c r="D93" t="s">
        <v>1277</v>
      </c>
      <c r="E93">
        <v>1</v>
      </c>
      <c r="F93">
        <v>0</v>
      </c>
      <c r="G93" t="s">
        <v>1702</v>
      </c>
      <c r="H93" s="1">
        <v>44456</v>
      </c>
      <c r="I93" s="1">
        <v>44460</v>
      </c>
      <c r="J93" s="1">
        <v>44460</v>
      </c>
      <c r="K93" s="1">
        <v>44773</v>
      </c>
      <c r="L93" s="1">
        <v>44819</v>
      </c>
      <c r="O93" t="s">
        <v>46</v>
      </c>
      <c r="P93">
        <v>1026564351</v>
      </c>
      <c r="Q93" t="s">
        <v>1703</v>
      </c>
      <c r="R93" t="s">
        <v>1667</v>
      </c>
      <c r="S93" t="s">
        <v>1704</v>
      </c>
      <c r="T93" s="5">
        <v>5394225</v>
      </c>
      <c r="U93" s="5">
        <v>56459555</v>
      </c>
      <c r="V93" s="5">
        <v>8091338</v>
      </c>
      <c r="W93" t="s">
        <v>4214</v>
      </c>
      <c r="X93" s="5">
        <v>64550893</v>
      </c>
      <c r="Y93" s="5">
        <v>50346100</v>
      </c>
      <c r="Z93">
        <v>45</v>
      </c>
      <c r="AA93" t="s">
        <v>49</v>
      </c>
      <c r="AB93" t="s">
        <v>1705</v>
      </c>
      <c r="AC93" t="s">
        <v>515</v>
      </c>
      <c r="AD93" t="s">
        <v>595</v>
      </c>
      <c r="AE93" t="s">
        <v>51</v>
      </c>
      <c r="AH93">
        <v>67020057</v>
      </c>
      <c r="AI93" t="s">
        <v>152</v>
      </c>
      <c r="AJ93" t="s">
        <v>153</v>
      </c>
      <c r="AK93" t="s">
        <v>154</v>
      </c>
      <c r="AL93" t="s">
        <v>155</v>
      </c>
      <c r="AM93" t="s">
        <v>1706</v>
      </c>
      <c r="AO93">
        <v>3811700</v>
      </c>
      <c r="AP93">
        <v>2260</v>
      </c>
      <c r="AQ93" s="2">
        <v>44756</v>
      </c>
      <c r="AR93" t="s">
        <v>1707</v>
      </c>
      <c r="AS93" t="s">
        <v>58</v>
      </c>
      <c r="AT93" t="s">
        <v>104</v>
      </c>
      <c r="AU93" t="s">
        <v>371</v>
      </c>
      <c r="AV93" t="s">
        <v>1708</v>
      </c>
    </row>
    <row r="94" spans="1:48" x14ac:dyDescent="0.25">
      <c r="A94" t="s">
        <v>1709</v>
      </c>
      <c r="B94" t="s">
        <v>45</v>
      </c>
      <c r="C94" t="s">
        <v>1276</v>
      </c>
      <c r="D94" t="s">
        <v>1277</v>
      </c>
      <c r="E94">
        <v>1</v>
      </c>
      <c r="F94">
        <v>0</v>
      </c>
      <c r="G94" t="s">
        <v>1710</v>
      </c>
      <c r="H94" s="1">
        <v>44459</v>
      </c>
      <c r="I94" s="1">
        <v>44461</v>
      </c>
      <c r="J94" s="1">
        <v>44461</v>
      </c>
      <c r="K94" s="1">
        <v>44773</v>
      </c>
      <c r="L94" s="1">
        <v>44819</v>
      </c>
      <c r="O94" t="s">
        <v>46</v>
      </c>
      <c r="P94">
        <v>1032366588</v>
      </c>
      <c r="Q94" t="s">
        <v>1711</v>
      </c>
      <c r="R94" t="s">
        <v>1712</v>
      </c>
      <c r="S94" t="s">
        <v>1713</v>
      </c>
      <c r="T94" s="5">
        <v>6000000</v>
      </c>
      <c r="U94" s="5">
        <v>64060000</v>
      </c>
      <c r="V94" s="5">
        <v>9270000</v>
      </c>
      <c r="W94" t="s">
        <v>4214</v>
      </c>
      <c r="X94" s="5">
        <v>73330000</v>
      </c>
      <c r="Y94" s="5">
        <v>56880000</v>
      </c>
      <c r="Z94">
        <v>45</v>
      </c>
      <c r="AA94" t="s">
        <v>49</v>
      </c>
      <c r="AB94" t="s">
        <v>1714</v>
      </c>
      <c r="AC94" t="s">
        <v>515</v>
      </c>
      <c r="AD94" t="s">
        <v>595</v>
      </c>
      <c r="AE94" t="s">
        <v>51</v>
      </c>
      <c r="AH94">
        <v>67020057</v>
      </c>
      <c r="AI94" t="s">
        <v>152</v>
      </c>
      <c r="AJ94" t="s">
        <v>153</v>
      </c>
      <c r="AK94" t="s">
        <v>154</v>
      </c>
      <c r="AL94" t="s">
        <v>155</v>
      </c>
      <c r="AM94" t="s">
        <v>1715</v>
      </c>
      <c r="AN94" t="s">
        <v>1716</v>
      </c>
      <c r="AO94">
        <v>3811700</v>
      </c>
      <c r="AP94">
        <v>4322</v>
      </c>
      <c r="AQ94" s="2">
        <v>44756</v>
      </c>
      <c r="AR94" t="s">
        <v>1717</v>
      </c>
      <c r="AS94" t="s">
        <v>58</v>
      </c>
      <c r="AT94" t="s">
        <v>104</v>
      </c>
      <c r="AU94" t="s">
        <v>371</v>
      </c>
      <c r="AV94" t="s">
        <v>1718</v>
      </c>
    </row>
    <row r="95" spans="1:48" x14ac:dyDescent="0.25">
      <c r="A95" t="s">
        <v>1719</v>
      </c>
      <c r="B95" t="s">
        <v>45</v>
      </c>
      <c r="C95" t="s">
        <v>1276</v>
      </c>
      <c r="D95" t="s">
        <v>1277</v>
      </c>
      <c r="E95">
        <v>1</v>
      </c>
      <c r="F95">
        <v>0</v>
      </c>
      <c r="G95" t="s">
        <v>1720</v>
      </c>
      <c r="H95" s="1">
        <v>44466</v>
      </c>
      <c r="I95" s="1">
        <v>44468</v>
      </c>
      <c r="J95" s="1">
        <v>44468</v>
      </c>
      <c r="K95" s="1">
        <v>44773</v>
      </c>
      <c r="L95" s="1">
        <v>44819</v>
      </c>
      <c r="O95" t="s">
        <v>46</v>
      </c>
      <c r="P95">
        <v>40043390</v>
      </c>
      <c r="Q95" t="s">
        <v>1721</v>
      </c>
      <c r="R95" t="s">
        <v>1722</v>
      </c>
      <c r="S95" t="s">
        <v>1283</v>
      </c>
      <c r="T95" s="5">
        <v>5394225</v>
      </c>
      <c r="U95" s="5">
        <v>54640532</v>
      </c>
      <c r="V95" s="5">
        <v>8091338</v>
      </c>
      <c r="W95" t="s">
        <v>4214</v>
      </c>
      <c r="X95" s="5">
        <v>62731870</v>
      </c>
      <c r="Y95" s="5">
        <v>48897166</v>
      </c>
      <c r="Z95">
        <v>45</v>
      </c>
      <c r="AA95" t="s">
        <v>49</v>
      </c>
      <c r="AB95" t="s">
        <v>1723</v>
      </c>
      <c r="AC95" t="s">
        <v>515</v>
      </c>
      <c r="AD95" t="s">
        <v>595</v>
      </c>
      <c r="AE95" t="s">
        <v>51</v>
      </c>
      <c r="AH95">
        <v>67020057</v>
      </c>
      <c r="AI95" t="s">
        <v>152</v>
      </c>
      <c r="AJ95" t="s">
        <v>153</v>
      </c>
      <c r="AK95" t="s">
        <v>154</v>
      </c>
      <c r="AL95" t="s">
        <v>155</v>
      </c>
      <c r="AM95" t="s">
        <v>1724</v>
      </c>
      <c r="AN95" t="s">
        <v>1725</v>
      </c>
      <c r="AO95">
        <v>3811700</v>
      </c>
      <c r="AP95">
        <v>3319</v>
      </c>
      <c r="AQ95" s="2">
        <v>44757</v>
      </c>
      <c r="AR95" t="s">
        <v>1726</v>
      </c>
      <c r="AS95" t="s">
        <v>58</v>
      </c>
      <c r="AT95" t="s">
        <v>104</v>
      </c>
      <c r="AU95" t="s">
        <v>371</v>
      </c>
      <c r="AV95" t="s">
        <v>1727</v>
      </c>
    </row>
    <row r="96" spans="1:48" x14ac:dyDescent="0.25">
      <c r="A96" t="s">
        <v>1728</v>
      </c>
      <c r="B96" t="s">
        <v>45</v>
      </c>
      <c r="C96" t="s">
        <v>955</v>
      </c>
      <c r="D96" t="s">
        <v>956</v>
      </c>
      <c r="E96">
        <v>0</v>
      </c>
      <c r="F96">
        <v>0</v>
      </c>
      <c r="G96" t="s">
        <v>1729</v>
      </c>
      <c r="H96" s="1">
        <v>44469</v>
      </c>
      <c r="I96" s="1">
        <v>44502</v>
      </c>
      <c r="J96" s="1">
        <v>44502</v>
      </c>
      <c r="K96" s="1">
        <v>44867</v>
      </c>
      <c r="L96" s="1">
        <v>44867</v>
      </c>
      <c r="O96" t="s">
        <v>46</v>
      </c>
      <c r="P96">
        <v>830080074</v>
      </c>
      <c r="Q96" t="s">
        <v>1730</v>
      </c>
      <c r="R96" t="s">
        <v>1731</v>
      </c>
      <c r="S96" t="s">
        <v>1732</v>
      </c>
      <c r="T96" t="s">
        <v>4214</v>
      </c>
      <c r="U96" s="5">
        <v>6700000</v>
      </c>
      <c r="V96" t="s">
        <v>4214</v>
      </c>
      <c r="W96" t="s">
        <v>4214</v>
      </c>
      <c r="X96" s="5">
        <v>6700000</v>
      </c>
      <c r="Y96" s="5">
        <v>6700000</v>
      </c>
      <c r="AA96" t="s">
        <v>49</v>
      </c>
      <c r="AB96" t="s">
        <v>1733</v>
      </c>
      <c r="AC96" t="s">
        <v>515</v>
      </c>
      <c r="AD96" t="s">
        <v>545</v>
      </c>
      <c r="AE96" t="s">
        <v>51</v>
      </c>
      <c r="AH96">
        <v>1026255284</v>
      </c>
      <c r="AI96" t="s">
        <v>1207</v>
      </c>
      <c r="AJ96" t="s">
        <v>257</v>
      </c>
      <c r="AK96" t="s">
        <v>620</v>
      </c>
      <c r="AL96" t="s">
        <v>853</v>
      </c>
      <c r="AM96" t="s">
        <v>1734</v>
      </c>
      <c r="AO96">
        <v>3811700</v>
      </c>
      <c r="AS96" t="s">
        <v>611</v>
      </c>
      <c r="AT96" t="s">
        <v>104</v>
      </c>
      <c r="AU96" t="s">
        <v>60</v>
      </c>
      <c r="AV96" t="s">
        <v>1735</v>
      </c>
    </row>
    <row r="97" spans="1:48" x14ac:dyDescent="0.25">
      <c r="A97" t="s">
        <v>1736</v>
      </c>
      <c r="B97" t="s">
        <v>45</v>
      </c>
      <c r="C97" t="s">
        <v>946</v>
      </c>
      <c r="D97" t="s">
        <v>947</v>
      </c>
      <c r="E97">
        <v>1</v>
      </c>
      <c r="F97">
        <v>0</v>
      </c>
      <c r="G97" t="s">
        <v>1737</v>
      </c>
      <c r="H97" s="1">
        <v>44475</v>
      </c>
      <c r="I97" s="1">
        <v>44477</v>
      </c>
      <c r="J97" s="1">
        <v>44477</v>
      </c>
      <c r="K97" s="1">
        <v>44773</v>
      </c>
      <c r="L97" s="1">
        <v>44865</v>
      </c>
      <c r="O97" t="s">
        <v>46</v>
      </c>
      <c r="P97">
        <v>52803061</v>
      </c>
      <c r="Q97" t="s">
        <v>1738</v>
      </c>
      <c r="R97" t="s">
        <v>1739</v>
      </c>
      <c r="S97" t="s">
        <v>1740</v>
      </c>
      <c r="T97" s="5">
        <v>2594134</v>
      </c>
      <c r="U97" s="5">
        <v>25681927</v>
      </c>
      <c r="V97" s="5">
        <v>7782402</v>
      </c>
      <c r="W97" t="s">
        <v>4214</v>
      </c>
      <c r="X97" s="5">
        <v>33464329</v>
      </c>
      <c r="Y97" s="5">
        <v>22741908</v>
      </c>
      <c r="Z97">
        <v>91</v>
      </c>
      <c r="AA97" t="s">
        <v>49</v>
      </c>
      <c r="AB97" t="s">
        <v>1741</v>
      </c>
      <c r="AC97" t="s">
        <v>515</v>
      </c>
      <c r="AD97" t="s">
        <v>781</v>
      </c>
      <c r="AE97" t="s">
        <v>51</v>
      </c>
      <c r="AH97">
        <v>52554793</v>
      </c>
      <c r="AI97" t="s">
        <v>186</v>
      </c>
      <c r="AJ97" t="s">
        <v>121</v>
      </c>
      <c r="AK97" t="s">
        <v>187</v>
      </c>
      <c r="AL97" t="s">
        <v>1553</v>
      </c>
      <c r="AM97" t="s">
        <v>1742</v>
      </c>
      <c r="AN97" t="s">
        <v>1743</v>
      </c>
      <c r="AO97">
        <v>3811700</v>
      </c>
      <c r="AP97">
        <v>4843</v>
      </c>
      <c r="AQ97" s="2">
        <v>44718</v>
      </c>
      <c r="AR97" t="s">
        <v>1744</v>
      </c>
      <c r="AS97" t="s">
        <v>58</v>
      </c>
      <c r="AT97" t="s">
        <v>104</v>
      </c>
      <c r="AU97" t="s">
        <v>371</v>
      </c>
      <c r="AV97" t="s">
        <v>1745</v>
      </c>
    </row>
    <row r="98" spans="1:48" x14ac:dyDescent="0.25">
      <c r="A98" t="s">
        <v>1746</v>
      </c>
      <c r="B98" t="s">
        <v>45</v>
      </c>
      <c r="C98" t="s">
        <v>1276</v>
      </c>
      <c r="D98" t="s">
        <v>1277</v>
      </c>
      <c r="E98">
        <v>1</v>
      </c>
      <c r="F98">
        <v>0</v>
      </c>
      <c r="G98" t="s">
        <v>1747</v>
      </c>
      <c r="H98" s="1">
        <v>44475</v>
      </c>
      <c r="I98" s="1">
        <v>44477</v>
      </c>
      <c r="J98" s="1">
        <v>44477</v>
      </c>
      <c r="K98" s="1">
        <v>44762</v>
      </c>
      <c r="L98" s="1">
        <v>44819</v>
      </c>
      <c r="O98" t="s">
        <v>147</v>
      </c>
      <c r="P98">
        <v>53013898</v>
      </c>
      <c r="Q98" t="s">
        <v>1748</v>
      </c>
      <c r="R98" t="s">
        <v>1749</v>
      </c>
      <c r="S98" t="s">
        <v>1750</v>
      </c>
      <c r="T98" s="5">
        <v>5656081</v>
      </c>
      <c r="U98" s="5">
        <v>54109842</v>
      </c>
      <c r="V98" s="5">
        <v>10369482</v>
      </c>
      <c r="W98" t="s">
        <v>4214</v>
      </c>
      <c r="X98" s="5">
        <v>64479324</v>
      </c>
      <c r="Y98" s="5">
        <v>49584977</v>
      </c>
      <c r="Z98">
        <v>56</v>
      </c>
      <c r="AA98" t="s">
        <v>49</v>
      </c>
      <c r="AB98" t="s">
        <v>1751</v>
      </c>
      <c r="AC98" t="s">
        <v>515</v>
      </c>
      <c r="AD98" t="s">
        <v>595</v>
      </c>
      <c r="AE98" t="s">
        <v>51</v>
      </c>
      <c r="AH98">
        <v>67020057</v>
      </c>
      <c r="AI98" t="s">
        <v>152</v>
      </c>
      <c r="AJ98" t="s">
        <v>153</v>
      </c>
      <c r="AK98" t="s">
        <v>154</v>
      </c>
      <c r="AL98" t="s">
        <v>155</v>
      </c>
      <c r="AM98" t="s">
        <v>1752</v>
      </c>
      <c r="AN98" t="s">
        <v>1753</v>
      </c>
      <c r="AO98">
        <v>3811700</v>
      </c>
      <c r="AP98">
        <v>4315</v>
      </c>
      <c r="AQ98" s="2">
        <v>44756</v>
      </c>
      <c r="AR98" t="s">
        <v>1754</v>
      </c>
      <c r="AS98" t="s">
        <v>58</v>
      </c>
      <c r="AT98" t="s">
        <v>104</v>
      </c>
      <c r="AU98" t="s">
        <v>371</v>
      </c>
      <c r="AV98" t="s">
        <v>1755</v>
      </c>
    </row>
    <row r="99" spans="1:48" x14ac:dyDescent="0.25">
      <c r="A99" t="s">
        <v>1756</v>
      </c>
      <c r="B99" t="s">
        <v>45</v>
      </c>
      <c r="C99" t="s">
        <v>955</v>
      </c>
      <c r="D99" t="s">
        <v>956</v>
      </c>
      <c r="E99">
        <v>0</v>
      </c>
      <c r="F99">
        <v>0</v>
      </c>
      <c r="G99" t="s">
        <v>1757</v>
      </c>
      <c r="H99" s="1">
        <v>44483</v>
      </c>
      <c r="I99" s="1">
        <v>44489</v>
      </c>
      <c r="J99" s="1">
        <v>44489</v>
      </c>
      <c r="K99" s="1">
        <v>44853</v>
      </c>
      <c r="L99" s="1">
        <v>44853</v>
      </c>
      <c r="O99" t="s">
        <v>46</v>
      </c>
      <c r="P99">
        <v>830060020</v>
      </c>
      <c r="Q99" t="s">
        <v>1758</v>
      </c>
      <c r="R99" t="s">
        <v>868</v>
      </c>
      <c r="S99" t="s">
        <v>1759</v>
      </c>
      <c r="T99" t="s">
        <v>4214</v>
      </c>
      <c r="U99" s="5">
        <v>259890000</v>
      </c>
      <c r="V99" t="s">
        <v>4214</v>
      </c>
      <c r="W99" t="s">
        <v>4214</v>
      </c>
      <c r="X99" s="5">
        <v>259890000</v>
      </c>
      <c r="Y99" s="5">
        <v>259890000</v>
      </c>
      <c r="AA99" t="s">
        <v>49</v>
      </c>
      <c r="AB99" t="s">
        <v>1760</v>
      </c>
      <c r="AC99" t="s">
        <v>544</v>
      </c>
      <c r="AD99" t="s">
        <v>595</v>
      </c>
      <c r="AE99" t="s">
        <v>51</v>
      </c>
      <c r="AH99">
        <v>93453561</v>
      </c>
      <c r="AI99" t="s">
        <v>1761</v>
      </c>
      <c r="AJ99" t="s">
        <v>121</v>
      </c>
      <c r="AK99" t="s">
        <v>1762</v>
      </c>
      <c r="AL99" t="s">
        <v>78</v>
      </c>
      <c r="AM99" t="s">
        <v>1763</v>
      </c>
      <c r="AO99">
        <v>3811700</v>
      </c>
      <c r="AS99" t="s">
        <v>550</v>
      </c>
      <c r="AT99" t="s">
        <v>104</v>
      </c>
      <c r="AU99" t="s">
        <v>60</v>
      </c>
      <c r="AV99" t="s">
        <v>1764</v>
      </c>
    </row>
    <row r="100" spans="1:48" x14ac:dyDescent="0.25">
      <c r="A100" t="s">
        <v>1765</v>
      </c>
      <c r="B100" t="s">
        <v>45</v>
      </c>
      <c r="C100" t="s">
        <v>998</v>
      </c>
      <c r="D100" t="s">
        <v>999</v>
      </c>
      <c r="E100">
        <v>0</v>
      </c>
      <c r="F100">
        <v>0</v>
      </c>
      <c r="G100" t="s">
        <v>1766</v>
      </c>
      <c r="H100" s="1">
        <v>44498</v>
      </c>
      <c r="I100" s="1">
        <v>44501</v>
      </c>
      <c r="J100" s="1">
        <v>44501</v>
      </c>
      <c r="K100" s="1">
        <v>44865</v>
      </c>
      <c r="L100" s="1">
        <v>44865</v>
      </c>
      <c r="O100" t="s">
        <v>46</v>
      </c>
      <c r="P100">
        <v>133417984</v>
      </c>
      <c r="Q100" t="s">
        <v>1767</v>
      </c>
      <c r="R100" t="s">
        <v>1261</v>
      </c>
      <c r="T100" t="s">
        <v>4214</v>
      </c>
      <c r="U100" s="5">
        <v>945265020</v>
      </c>
      <c r="V100" t="s">
        <v>4214</v>
      </c>
      <c r="W100" t="s">
        <v>4214</v>
      </c>
      <c r="X100" s="5">
        <v>945265020</v>
      </c>
      <c r="Y100" s="5">
        <v>932030619.08000004</v>
      </c>
      <c r="AA100" t="s">
        <v>66</v>
      </c>
      <c r="AB100" t="s">
        <v>1768</v>
      </c>
      <c r="AC100" t="s">
        <v>515</v>
      </c>
      <c r="AD100" t="s">
        <v>595</v>
      </c>
      <c r="AE100" t="s">
        <v>51</v>
      </c>
      <c r="AH100">
        <v>1019051590</v>
      </c>
      <c r="AI100" t="s">
        <v>322</v>
      </c>
      <c r="AJ100" t="s">
        <v>1769</v>
      </c>
      <c r="AK100" t="s">
        <v>277</v>
      </c>
      <c r="AL100" t="s">
        <v>1297</v>
      </c>
      <c r="AM100" t="s">
        <v>1770</v>
      </c>
      <c r="AO100">
        <v>3811700</v>
      </c>
      <c r="AS100" t="s">
        <v>58</v>
      </c>
      <c r="AT100" t="s">
        <v>104</v>
      </c>
      <c r="AU100" t="s">
        <v>60</v>
      </c>
      <c r="AV100" t="s">
        <v>1771</v>
      </c>
    </row>
    <row r="101" spans="1:48" x14ac:dyDescent="0.25">
      <c r="A101" t="s">
        <v>1772</v>
      </c>
      <c r="B101" t="s">
        <v>45</v>
      </c>
      <c r="C101" t="s">
        <v>946</v>
      </c>
      <c r="D101" t="s">
        <v>947</v>
      </c>
      <c r="E101">
        <v>1</v>
      </c>
      <c r="F101">
        <v>0</v>
      </c>
      <c r="G101" t="s">
        <v>1773</v>
      </c>
      <c r="H101" s="1">
        <v>44502</v>
      </c>
      <c r="I101" s="1">
        <v>44508</v>
      </c>
      <c r="J101" s="1">
        <v>44508</v>
      </c>
      <c r="K101" s="1">
        <v>44773</v>
      </c>
      <c r="L101" s="1">
        <v>44865</v>
      </c>
      <c r="O101" t="s">
        <v>147</v>
      </c>
      <c r="P101">
        <v>800222753</v>
      </c>
      <c r="Q101" t="s">
        <v>1774</v>
      </c>
      <c r="R101" t="s">
        <v>1775</v>
      </c>
      <c r="S101" t="s">
        <v>1776</v>
      </c>
      <c r="T101" t="s">
        <v>4214</v>
      </c>
      <c r="U101" s="5">
        <v>177333295</v>
      </c>
      <c r="V101" s="5">
        <v>52649938.399999999</v>
      </c>
      <c r="W101" t="s">
        <v>4214</v>
      </c>
      <c r="X101" s="5">
        <v>229983233.40000001</v>
      </c>
      <c r="Y101" s="5">
        <v>136304840.31</v>
      </c>
      <c r="Z101">
        <v>91</v>
      </c>
      <c r="AA101" t="s">
        <v>49</v>
      </c>
      <c r="AB101" t="s">
        <v>1777</v>
      </c>
      <c r="AC101" t="s">
        <v>515</v>
      </c>
      <c r="AD101" t="s">
        <v>756</v>
      </c>
      <c r="AE101" t="s">
        <v>51</v>
      </c>
      <c r="AH101">
        <v>19372895</v>
      </c>
      <c r="AI101" t="s">
        <v>469</v>
      </c>
      <c r="AJ101" t="s">
        <v>470</v>
      </c>
      <c r="AK101" t="s">
        <v>471</v>
      </c>
      <c r="AL101" t="s">
        <v>644</v>
      </c>
      <c r="AM101" t="s">
        <v>1778</v>
      </c>
      <c r="AO101">
        <v>3811700</v>
      </c>
      <c r="AQ101" s="2">
        <v>44771</v>
      </c>
      <c r="AR101" t="s">
        <v>1779</v>
      </c>
      <c r="AS101" t="s">
        <v>58</v>
      </c>
      <c r="AT101" t="s">
        <v>104</v>
      </c>
      <c r="AU101" t="s">
        <v>60</v>
      </c>
      <c r="AV101" t="s">
        <v>1780</v>
      </c>
    </row>
    <row r="102" spans="1:48" x14ac:dyDescent="0.25">
      <c r="A102" t="s">
        <v>1781</v>
      </c>
      <c r="B102" t="s">
        <v>45</v>
      </c>
      <c r="C102" t="s">
        <v>1276</v>
      </c>
      <c r="D102" t="s">
        <v>1277</v>
      </c>
      <c r="E102">
        <v>1</v>
      </c>
      <c r="F102">
        <v>0</v>
      </c>
      <c r="G102" t="s">
        <v>1782</v>
      </c>
      <c r="H102" s="1">
        <v>44508</v>
      </c>
      <c r="I102" s="1">
        <v>44512</v>
      </c>
      <c r="J102" s="1">
        <v>44512</v>
      </c>
      <c r="K102" s="1">
        <v>44773</v>
      </c>
      <c r="L102" s="1">
        <v>44804</v>
      </c>
      <c r="O102" t="s">
        <v>147</v>
      </c>
      <c r="P102">
        <v>70568130</v>
      </c>
      <c r="Q102" t="s">
        <v>1783</v>
      </c>
      <c r="R102" t="s">
        <v>1784</v>
      </c>
      <c r="S102" t="s">
        <v>1785</v>
      </c>
      <c r="T102" s="5">
        <v>16184984</v>
      </c>
      <c r="U102" s="5">
        <v>145664856</v>
      </c>
      <c r="V102" s="5">
        <v>16184984</v>
      </c>
      <c r="W102" t="s">
        <v>4214</v>
      </c>
      <c r="X102" s="5">
        <v>161849840</v>
      </c>
      <c r="Y102" s="5">
        <v>129479872</v>
      </c>
      <c r="Z102">
        <v>30</v>
      </c>
      <c r="AA102" t="s">
        <v>49</v>
      </c>
      <c r="AB102" t="s">
        <v>1786</v>
      </c>
      <c r="AC102" t="s">
        <v>515</v>
      </c>
      <c r="AD102" t="s">
        <v>595</v>
      </c>
      <c r="AH102">
        <v>52485009</v>
      </c>
      <c r="AI102" t="s">
        <v>1647</v>
      </c>
      <c r="AJ102" t="s">
        <v>1648</v>
      </c>
      <c r="AK102" t="s">
        <v>1649</v>
      </c>
      <c r="AL102" t="s">
        <v>155</v>
      </c>
      <c r="AM102" t="s">
        <v>1787</v>
      </c>
      <c r="AO102">
        <v>3811700</v>
      </c>
      <c r="AQ102" s="2">
        <v>44764</v>
      </c>
      <c r="AR102" t="s">
        <v>1788</v>
      </c>
      <c r="AS102" t="s">
        <v>58</v>
      </c>
      <c r="AT102" t="s">
        <v>104</v>
      </c>
      <c r="AU102" t="s">
        <v>371</v>
      </c>
      <c r="AV102" t="s">
        <v>1789</v>
      </c>
    </row>
    <row r="103" spans="1:48" x14ac:dyDescent="0.25">
      <c r="A103" t="s">
        <v>1790</v>
      </c>
      <c r="B103" t="s">
        <v>45</v>
      </c>
      <c r="C103" t="s">
        <v>946</v>
      </c>
      <c r="D103" t="s">
        <v>947</v>
      </c>
      <c r="E103">
        <v>1</v>
      </c>
      <c r="F103">
        <v>0</v>
      </c>
      <c r="G103" t="s">
        <v>1791</v>
      </c>
      <c r="H103" s="1">
        <v>44508</v>
      </c>
      <c r="I103" s="1">
        <v>44509</v>
      </c>
      <c r="J103" s="1">
        <v>44509</v>
      </c>
      <c r="K103" s="1">
        <v>44773</v>
      </c>
      <c r="L103" s="1">
        <v>44895</v>
      </c>
      <c r="O103" t="s">
        <v>46</v>
      </c>
      <c r="P103">
        <v>52705385</v>
      </c>
      <c r="Q103" t="s">
        <v>1792</v>
      </c>
      <c r="R103" t="s">
        <v>1793</v>
      </c>
      <c r="S103" t="s">
        <v>1794</v>
      </c>
      <c r="T103" s="5">
        <v>4431009</v>
      </c>
      <c r="U103" s="5">
        <v>39435980</v>
      </c>
      <c r="V103" s="5">
        <v>17724036</v>
      </c>
      <c r="W103" t="s">
        <v>4214</v>
      </c>
      <c r="X103" s="5">
        <v>57160016</v>
      </c>
      <c r="Y103" s="5">
        <v>38697479</v>
      </c>
      <c r="Z103">
        <v>121</v>
      </c>
      <c r="AA103" t="s">
        <v>49</v>
      </c>
      <c r="AB103" t="s">
        <v>1795</v>
      </c>
      <c r="AC103" t="s">
        <v>515</v>
      </c>
      <c r="AD103" t="s">
        <v>595</v>
      </c>
      <c r="AE103" t="s">
        <v>51</v>
      </c>
      <c r="AH103">
        <v>52554793</v>
      </c>
      <c r="AI103" t="s">
        <v>186</v>
      </c>
      <c r="AJ103" t="s">
        <v>121</v>
      </c>
      <c r="AK103" t="s">
        <v>187</v>
      </c>
      <c r="AL103" t="s">
        <v>1553</v>
      </c>
      <c r="AM103" t="s">
        <v>1796</v>
      </c>
      <c r="AN103" t="s">
        <v>1797</v>
      </c>
      <c r="AO103">
        <v>3811700</v>
      </c>
      <c r="AP103">
        <v>4197</v>
      </c>
      <c r="AQ103" s="2">
        <v>44719</v>
      </c>
      <c r="AR103" t="s">
        <v>1798</v>
      </c>
      <c r="AS103" t="s">
        <v>58</v>
      </c>
      <c r="AT103" t="s">
        <v>104</v>
      </c>
      <c r="AU103" t="s">
        <v>371</v>
      </c>
      <c r="AV103" t="s">
        <v>1799</v>
      </c>
    </row>
    <row r="104" spans="1:48" x14ac:dyDescent="0.25">
      <c r="A104" t="s">
        <v>1800</v>
      </c>
      <c r="B104" t="s">
        <v>45</v>
      </c>
      <c r="C104" t="s">
        <v>946</v>
      </c>
      <c r="D104" t="s">
        <v>947</v>
      </c>
      <c r="E104">
        <v>1</v>
      </c>
      <c r="F104">
        <v>0</v>
      </c>
      <c r="G104" t="s">
        <v>1801</v>
      </c>
      <c r="H104" s="1">
        <v>44508</v>
      </c>
      <c r="I104" s="1">
        <v>44510</v>
      </c>
      <c r="J104" s="1">
        <v>44510</v>
      </c>
      <c r="K104" s="1">
        <v>44773</v>
      </c>
      <c r="L104" s="1">
        <v>44895</v>
      </c>
      <c r="O104" t="s">
        <v>46</v>
      </c>
      <c r="P104">
        <v>79888746</v>
      </c>
      <c r="Q104" t="s">
        <v>1802</v>
      </c>
      <c r="R104" t="s">
        <v>1803</v>
      </c>
      <c r="S104" t="s">
        <v>1804</v>
      </c>
      <c r="T104" s="5">
        <v>3626461</v>
      </c>
      <c r="U104" s="5">
        <v>32154621</v>
      </c>
      <c r="V104" s="5">
        <v>14505844</v>
      </c>
      <c r="W104" t="s">
        <v>4214</v>
      </c>
      <c r="X104" s="5">
        <v>46660465</v>
      </c>
      <c r="Y104" s="5">
        <v>31550211</v>
      </c>
      <c r="Z104">
        <v>121</v>
      </c>
      <c r="AA104" t="s">
        <v>49</v>
      </c>
      <c r="AB104" t="s">
        <v>1805</v>
      </c>
      <c r="AC104" t="s">
        <v>515</v>
      </c>
      <c r="AD104" t="s">
        <v>781</v>
      </c>
      <c r="AE104" t="s">
        <v>51</v>
      </c>
      <c r="AH104">
        <v>52554793</v>
      </c>
      <c r="AI104" t="s">
        <v>186</v>
      </c>
      <c r="AJ104" t="s">
        <v>121</v>
      </c>
      <c r="AK104" t="s">
        <v>187</v>
      </c>
      <c r="AL104" t="s">
        <v>1553</v>
      </c>
      <c r="AM104" t="s">
        <v>1806</v>
      </c>
      <c r="AN104" t="s">
        <v>1807</v>
      </c>
      <c r="AO104">
        <v>3811700</v>
      </c>
      <c r="AP104">
        <v>4197</v>
      </c>
      <c r="AQ104" s="2">
        <v>44719</v>
      </c>
      <c r="AR104" t="s">
        <v>1808</v>
      </c>
      <c r="AS104" t="s">
        <v>58</v>
      </c>
      <c r="AT104" t="s">
        <v>104</v>
      </c>
      <c r="AU104" t="s">
        <v>371</v>
      </c>
      <c r="AV104" t="s">
        <v>1809</v>
      </c>
    </row>
    <row r="105" spans="1:48" x14ac:dyDescent="0.25">
      <c r="A105" t="s">
        <v>1810</v>
      </c>
      <c r="B105" t="s">
        <v>45</v>
      </c>
      <c r="C105" t="s">
        <v>946</v>
      </c>
      <c r="D105" t="s">
        <v>947</v>
      </c>
      <c r="E105">
        <v>1</v>
      </c>
      <c r="F105">
        <v>0</v>
      </c>
      <c r="G105" t="s">
        <v>1811</v>
      </c>
      <c r="H105" s="1">
        <v>44511</v>
      </c>
      <c r="I105" s="1">
        <v>44532</v>
      </c>
      <c r="J105" s="1">
        <v>44532</v>
      </c>
      <c r="K105" s="1">
        <v>44773</v>
      </c>
      <c r="L105" s="1">
        <v>44865</v>
      </c>
      <c r="O105" t="s">
        <v>46</v>
      </c>
      <c r="P105">
        <v>830088907</v>
      </c>
      <c r="Q105" t="s">
        <v>1812</v>
      </c>
      <c r="R105" t="s">
        <v>1813</v>
      </c>
      <c r="S105" t="s">
        <v>1814</v>
      </c>
      <c r="T105" t="s">
        <v>4214</v>
      </c>
      <c r="U105" s="5">
        <v>18610720</v>
      </c>
      <c r="V105" t="s">
        <v>4214</v>
      </c>
      <c r="W105" t="s">
        <v>4214</v>
      </c>
      <c r="X105" s="5">
        <v>18610720</v>
      </c>
      <c r="Y105" s="5">
        <v>7299446</v>
      </c>
      <c r="Z105">
        <v>91</v>
      </c>
      <c r="AA105" t="s">
        <v>49</v>
      </c>
      <c r="AB105" t="s">
        <v>1815</v>
      </c>
      <c r="AC105" t="s">
        <v>544</v>
      </c>
      <c r="AD105" t="s">
        <v>545</v>
      </c>
      <c r="AE105" t="s">
        <v>51</v>
      </c>
      <c r="AH105">
        <v>79358551</v>
      </c>
      <c r="AI105" t="s">
        <v>630</v>
      </c>
      <c r="AJ105" t="s">
        <v>631</v>
      </c>
      <c r="AK105" t="s">
        <v>632</v>
      </c>
      <c r="AL105" t="s">
        <v>259</v>
      </c>
      <c r="AM105" t="s">
        <v>1816</v>
      </c>
      <c r="AO105">
        <v>3811700</v>
      </c>
      <c r="AQ105" s="2">
        <v>44729</v>
      </c>
      <c r="AR105" t="s">
        <v>1817</v>
      </c>
      <c r="AS105" t="s">
        <v>611</v>
      </c>
      <c r="AT105" t="s">
        <v>104</v>
      </c>
      <c r="AU105" t="s">
        <v>60</v>
      </c>
      <c r="AV105" t="s">
        <v>1818</v>
      </c>
    </row>
    <row r="106" spans="1:48" x14ac:dyDescent="0.25">
      <c r="A106" t="s">
        <v>1819</v>
      </c>
      <c r="B106" t="s">
        <v>45</v>
      </c>
      <c r="C106" t="s">
        <v>946</v>
      </c>
      <c r="D106" t="s">
        <v>947</v>
      </c>
      <c r="E106">
        <v>1</v>
      </c>
      <c r="F106">
        <v>0</v>
      </c>
      <c r="G106" t="s">
        <v>1820</v>
      </c>
      <c r="H106" s="1">
        <v>44512</v>
      </c>
      <c r="I106" s="1">
        <v>44517</v>
      </c>
      <c r="J106" s="1">
        <v>44517</v>
      </c>
      <c r="K106" s="1">
        <v>44773</v>
      </c>
      <c r="L106" s="1">
        <v>44819</v>
      </c>
      <c r="O106" t="s">
        <v>46</v>
      </c>
      <c r="P106">
        <v>1014206924</v>
      </c>
      <c r="Q106" t="s">
        <v>1821</v>
      </c>
      <c r="R106" t="s">
        <v>1822</v>
      </c>
      <c r="S106" t="s">
        <v>1823</v>
      </c>
      <c r="T106" s="5">
        <v>4405000</v>
      </c>
      <c r="U106" s="5">
        <v>37295667</v>
      </c>
      <c r="V106" s="5">
        <v>6607500</v>
      </c>
      <c r="W106" t="s">
        <v>4214</v>
      </c>
      <c r="X106" s="5">
        <v>43903167</v>
      </c>
      <c r="Y106" s="5">
        <v>32890667</v>
      </c>
      <c r="Z106">
        <v>45</v>
      </c>
      <c r="AA106" t="s">
        <v>49</v>
      </c>
      <c r="AB106" t="s">
        <v>1824</v>
      </c>
      <c r="AC106" t="s">
        <v>515</v>
      </c>
      <c r="AD106" t="s">
        <v>595</v>
      </c>
      <c r="AE106" t="s">
        <v>51</v>
      </c>
      <c r="AH106">
        <v>1026255743</v>
      </c>
      <c r="AI106" t="s">
        <v>1570</v>
      </c>
      <c r="AJ106" t="s">
        <v>121</v>
      </c>
      <c r="AK106" t="s">
        <v>1571</v>
      </c>
      <c r="AL106" t="s">
        <v>88</v>
      </c>
      <c r="AM106" t="s">
        <v>1825</v>
      </c>
      <c r="AN106" t="s">
        <v>1826</v>
      </c>
      <c r="AO106">
        <v>3811700</v>
      </c>
      <c r="AP106">
        <v>4348</v>
      </c>
      <c r="AQ106" s="2">
        <v>44757</v>
      </c>
      <c r="AR106" t="s">
        <v>1827</v>
      </c>
      <c r="AS106" t="s">
        <v>58</v>
      </c>
      <c r="AT106" t="s">
        <v>104</v>
      </c>
      <c r="AU106" t="s">
        <v>371</v>
      </c>
      <c r="AV106" t="s">
        <v>1828</v>
      </c>
    </row>
    <row r="107" spans="1:48" x14ac:dyDescent="0.25">
      <c r="A107" t="s">
        <v>1829</v>
      </c>
      <c r="B107" t="s">
        <v>45</v>
      </c>
      <c r="C107" t="s">
        <v>946</v>
      </c>
      <c r="D107" t="s">
        <v>947</v>
      </c>
      <c r="E107">
        <v>1</v>
      </c>
      <c r="F107">
        <v>0</v>
      </c>
      <c r="G107" t="s">
        <v>1830</v>
      </c>
      <c r="H107" s="1">
        <v>44512</v>
      </c>
      <c r="I107" s="1">
        <v>44517</v>
      </c>
      <c r="J107" s="1">
        <v>44517</v>
      </c>
      <c r="K107" s="1">
        <v>44773</v>
      </c>
      <c r="L107" s="1">
        <v>44819</v>
      </c>
      <c r="O107" t="s">
        <v>46</v>
      </c>
      <c r="P107">
        <v>1032364981</v>
      </c>
      <c r="Q107" t="s">
        <v>1831</v>
      </c>
      <c r="R107" t="s">
        <v>1832</v>
      </c>
      <c r="S107" t="s">
        <v>1833</v>
      </c>
      <c r="T107" s="5">
        <v>4917000</v>
      </c>
      <c r="U107" s="5">
        <v>41630600</v>
      </c>
      <c r="V107" s="5">
        <v>7375500</v>
      </c>
      <c r="W107" t="s">
        <v>4214</v>
      </c>
      <c r="X107" s="5">
        <v>49006100</v>
      </c>
      <c r="Y107" s="5">
        <v>41630600</v>
      </c>
      <c r="Z107">
        <v>45</v>
      </c>
      <c r="AA107" t="s">
        <v>49</v>
      </c>
      <c r="AB107" t="s">
        <v>1834</v>
      </c>
      <c r="AC107" t="s">
        <v>515</v>
      </c>
      <c r="AD107" t="s">
        <v>595</v>
      </c>
      <c r="AE107" t="s">
        <v>51</v>
      </c>
      <c r="AH107">
        <v>1026255743</v>
      </c>
      <c r="AI107" t="s">
        <v>1570</v>
      </c>
      <c r="AJ107" t="s">
        <v>121</v>
      </c>
      <c r="AK107" t="s">
        <v>1571</v>
      </c>
      <c r="AL107" t="s">
        <v>88</v>
      </c>
      <c r="AM107" t="s">
        <v>1835</v>
      </c>
      <c r="AN107" t="s">
        <v>1836</v>
      </c>
      <c r="AO107">
        <v>3811700</v>
      </c>
      <c r="AP107">
        <v>3370</v>
      </c>
      <c r="AQ107" s="2">
        <v>44757</v>
      </c>
      <c r="AR107" t="s">
        <v>1837</v>
      </c>
      <c r="AS107" t="s">
        <v>58</v>
      </c>
      <c r="AT107" t="s">
        <v>104</v>
      </c>
      <c r="AU107" t="s">
        <v>371</v>
      </c>
      <c r="AV107" t="s">
        <v>1838</v>
      </c>
    </row>
    <row r="108" spans="1:48" x14ac:dyDescent="0.25">
      <c r="A108" t="s">
        <v>1839</v>
      </c>
      <c r="B108" t="s">
        <v>45</v>
      </c>
      <c r="C108" t="s">
        <v>1010</v>
      </c>
      <c r="D108" t="s">
        <v>1011</v>
      </c>
      <c r="E108">
        <v>1</v>
      </c>
      <c r="F108">
        <v>1</v>
      </c>
      <c r="G108" t="s">
        <v>1840</v>
      </c>
      <c r="H108" s="1">
        <v>44516</v>
      </c>
      <c r="I108" s="1">
        <v>44519</v>
      </c>
      <c r="J108" s="1">
        <v>44519</v>
      </c>
      <c r="K108" s="1">
        <v>44773</v>
      </c>
      <c r="L108" s="1">
        <v>44819</v>
      </c>
      <c r="O108" t="s">
        <v>147</v>
      </c>
      <c r="P108">
        <v>1015399363</v>
      </c>
      <c r="Q108" t="s">
        <v>1841</v>
      </c>
      <c r="R108" t="s">
        <v>1842</v>
      </c>
      <c r="S108" t="s">
        <v>1843</v>
      </c>
      <c r="T108" s="5">
        <v>7583618</v>
      </c>
      <c r="U108" s="5">
        <v>65471902</v>
      </c>
      <c r="V108" s="5">
        <v>11375427</v>
      </c>
      <c r="W108" t="s">
        <v>4214</v>
      </c>
      <c r="X108" s="5">
        <v>76847329</v>
      </c>
      <c r="Y108" s="5">
        <v>55613198</v>
      </c>
      <c r="Z108">
        <v>45</v>
      </c>
      <c r="AA108" t="s">
        <v>49</v>
      </c>
      <c r="AB108" t="s">
        <v>1844</v>
      </c>
      <c r="AC108" t="s">
        <v>544</v>
      </c>
      <c r="AD108" t="s">
        <v>595</v>
      </c>
      <c r="AE108" t="s">
        <v>51</v>
      </c>
      <c r="AH108">
        <v>91216867</v>
      </c>
      <c r="AI108" t="s">
        <v>309</v>
      </c>
      <c r="AJ108" t="s">
        <v>310</v>
      </c>
      <c r="AK108" t="s">
        <v>311</v>
      </c>
      <c r="AL108" t="s">
        <v>986</v>
      </c>
      <c r="AM108" t="s">
        <v>1845</v>
      </c>
      <c r="AN108" t="s">
        <v>1846</v>
      </c>
      <c r="AO108">
        <v>3811700</v>
      </c>
      <c r="AP108">
        <v>1363</v>
      </c>
      <c r="AQ108" s="2">
        <v>44767</v>
      </c>
      <c r="AR108" t="s">
        <v>1847</v>
      </c>
      <c r="AS108" t="s">
        <v>58</v>
      </c>
      <c r="AT108" t="s">
        <v>104</v>
      </c>
      <c r="AU108" t="s">
        <v>371</v>
      </c>
      <c r="AV108" t="s">
        <v>1848</v>
      </c>
    </row>
    <row r="109" spans="1:48" x14ac:dyDescent="0.25">
      <c r="A109" t="s">
        <v>1849</v>
      </c>
      <c r="B109" t="s">
        <v>45</v>
      </c>
      <c r="C109" t="s">
        <v>946</v>
      </c>
      <c r="D109" t="s">
        <v>947</v>
      </c>
      <c r="E109">
        <v>1</v>
      </c>
      <c r="F109">
        <v>0</v>
      </c>
      <c r="G109" t="s">
        <v>1850</v>
      </c>
      <c r="H109" s="1">
        <v>44517</v>
      </c>
      <c r="I109" s="1">
        <v>44522</v>
      </c>
      <c r="J109" s="1">
        <v>44522</v>
      </c>
      <c r="K109" s="1">
        <v>44773</v>
      </c>
      <c r="L109" s="1">
        <v>44819</v>
      </c>
      <c r="O109" t="s">
        <v>147</v>
      </c>
      <c r="P109">
        <v>53168241</v>
      </c>
      <c r="Q109" t="s">
        <v>1851</v>
      </c>
      <c r="R109" t="s">
        <v>1852</v>
      </c>
      <c r="S109" t="s">
        <v>1853</v>
      </c>
      <c r="T109" s="5">
        <v>3090000</v>
      </c>
      <c r="U109" s="5">
        <v>26162000</v>
      </c>
      <c r="V109" s="5">
        <v>4635000</v>
      </c>
      <c r="W109" t="s">
        <v>4214</v>
      </c>
      <c r="X109" s="5">
        <v>30797000</v>
      </c>
      <c r="Y109" s="5">
        <v>25647000</v>
      </c>
      <c r="Z109">
        <v>45</v>
      </c>
      <c r="AA109" t="s">
        <v>49</v>
      </c>
      <c r="AB109" t="s">
        <v>1854</v>
      </c>
      <c r="AC109" t="s">
        <v>544</v>
      </c>
      <c r="AD109" t="s">
        <v>781</v>
      </c>
      <c r="AE109" t="s">
        <v>51</v>
      </c>
      <c r="AH109">
        <v>63448620</v>
      </c>
      <c r="AI109" t="s">
        <v>1855</v>
      </c>
      <c r="AJ109" t="s">
        <v>121</v>
      </c>
      <c r="AK109" t="s">
        <v>311</v>
      </c>
      <c r="AL109" t="s">
        <v>986</v>
      </c>
      <c r="AM109" t="s">
        <v>1856</v>
      </c>
      <c r="AN109" t="s">
        <v>1857</v>
      </c>
      <c r="AO109">
        <v>3811700</v>
      </c>
      <c r="AQ109" s="2">
        <v>44768</v>
      </c>
      <c r="AR109" t="s">
        <v>1858</v>
      </c>
      <c r="AS109" t="s">
        <v>58</v>
      </c>
      <c r="AT109" t="s">
        <v>104</v>
      </c>
      <c r="AU109" t="s">
        <v>371</v>
      </c>
      <c r="AV109" t="s">
        <v>1859</v>
      </c>
    </row>
    <row r="110" spans="1:48" x14ac:dyDescent="0.25">
      <c r="A110" t="s">
        <v>1860</v>
      </c>
      <c r="B110" t="s">
        <v>45</v>
      </c>
      <c r="C110" t="s">
        <v>998</v>
      </c>
      <c r="D110" t="s">
        <v>999</v>
      </c>
      <c r="E110">
        <v>1</v>
      </c>
      <c r="F110">
        <v>0</v>
      </c>
      <c r="G110" t="s">
        <v>1861</v>
      </c>
      <c r="H110" s="1">
        <v>44518</v>
      </c>
      <c r="I110" s="1">
        <v>44518</v>
      </c>
      <c r="J110" s="1">
        <v>44518</v>
      </c>
      <c r="K110" s="1">
        <v>44773</v>
      </c>
      <c r="L110" s="1">
        <v>44865</v>
      </c>
      <c r="O110" t="s">
        <v>147</v>
      </c>
      <c r="P110">
        <v>133417984</v>
      </c>
      <c r="Q110" t="s">
        <v>1767</v>
      </c>
      <c r="R110" t="s">
        <v>1862</v>
      </c>
      <c r="T110" t="s">
        <v>4214</v>
      </c>
      <c r="U110" s="5">
        <v>40500000</v>
      </c>
      <c r="V110" s="5">
        <v>16512595</v>
      </c>
      <c r="W110" t="s">
        <v>4214</v>
      </c>
      <c r="X110" s="5">
        <v>57012595</v>
      </c>
      <c r="Y110" s="5">
        <v>23965620</v>
      </c>
      <c r="Z110">
        <v>91</v>
      </c>
      <c r="AA110" t="s">
        <v>66</v>
      </c>
      <c r="AB110" t="s">
        <v>1863</v>
      </c>
      <c r="AC110" t="s">
        <v>515</v>
      </c>
      <c r="AD110" t="s">
        <v>595</v>
      </c>
      <c r="AE110" t="s">
        <v>51</v>
      </c>
      <c r="AH110">
        <v>80178352</v>
      </c>
      <c r="AI110" t="s">
        <v>424</v>
      </c>
      <c r="AJ110" t="s">
        <v>1864</v>
      </c>
      <c r="AK110" t="s">
        <v>425</v>
      </c>
      <c r="AL110" t="s">
        <v>398</v>
      </c>
      <c r="AM110" t="s">
        <v>1770</v>
      </c>
      <c r="AO110">
        <v>3811700</v>
      </c>
      <c r="AQ110" s="2">
        <v>44771</v>
      </c>
      <c r="AR110" t="s">
        <v>1865</v>
      </c>
      <c r="AS110" t="s">
        <v>58</v>
      </c>
      <c r="AT110" t="s">
        <v>104</v>
      </c>
      <c r="AU110" t="s">
        <v>60</v>
      </c>
      <c r="AV110" t="s">
        <v>1866</v>
      </c>
    </row>
    <row r="111" spans="1:48" x14ac:dyDescent="0.25">
      <c r="A111" t="s">
        <v>1867</v>
      </c>
      <c r="B111" t="s">
        <v>45</v>
      </c>
      <c r="C111" t="s">
        <v>1276</v>
      </c>
      <c r="D111" t="s">
        <v>1277</v>
      </c>
      <c r="E111">
        <v>1</v>
      </c>
      <c r="F111">
        <v>0</v>
      </c>
      <c r="G111" t="s">
        <v>1868</v>
      </c>
      <c r="H111" s="1">
        <v>44518</v>
      </c>
      <c r="I111" s="1">
        <v>44523</v>
      </c>
      <c r="J111" s="1">
        <v>44523</v>
      </c>
      <c r="K111" s="1">
        <v>44773</v>
      </c>
      <c r="L111" s="1">
        <v>44819</v>
      </c>
      <c r="O111" t="s">
        <v>46</v>
      </c>
      <c r="P111">
        <v>1017143049</v>
      </c>
      <c r="Q111" t="s">
        <v>1869</v>
      </c>
      <c r="R111" t="s">
        <v>1870</v>
      </c>
      <c r="S111" t="s">
        <v>1871</v>
      </c>
      <c r="T111" s="5">
        <v>8906758</v>
      </c>
      <c r="U111" s="5">
        <v>77577864</v>
      </c>
      <c r="V111" s="5">
        <v>13760942</v>
      </c>
      <c r="W111" t="s">
        <v>4214</v>
      </c>
      <c r="X111" s="5">
        <v>91338806</v>
      </c>
      <c r="Y111" s="5">
        <v>66325659</v>
      </c>
      <c r="Z111">
        <v>45</v>
      </c>
      <c r="AA111" t="s">
        <v>49</v>
      </c>
      <c r="AB111" t="s">
        <v>1872</v>
      </c>
      <c r="AC111" t="s">
        <v>515</v>
      </c>
      <c r="AD111" t="s">
        <v>595</v>
      </c>
      <c r="AE111" t="s">
        <v>51</v>
      </c>
      <c r="AH111">
        <v>67020057</v>
      </c>
      <c r="AI111" t="s">
        <v>152</v>
      </c>
      <c r="AJ111" t="s">
        <v>153</v>
      </c>
      <c r="AK111" t="s">
        <v>154</v>
      </c>
      <c r="AL111" t="s">
        <v>155</v>
      </c>
      <c r="AM111" t="s">
        <v>1873</v>
      </c>
      <c r="AN111" t="s">
        <v>1874</v>
      </c>
      <c r="AO111">
        <v>3811700</v>
      </c>
      <c r="AP111">
        <v>4350</v>
      </c>
      <c r="AQ111" s="2">
        <v>44756</v>
      </c>
      <c r="AR111" t="s">
        <v>1875</v>
      </c>
      <c r="AS111" t="s">
        <v>58</v>
      </c>
      <c r="AT111" t="s">
        <v>104</v>
      </c>
      <c r="AU111" t="s">
        <v>371</v>
      </c>
      <c r="AV111" t="s">
        <v>1876</v>
      </c>
    </row>
    <row r="112" spans="1:48" x14ac:dyDescent="0.25">
      <c r="A112" t="s">
        <v>1877</v>
      </c>
      <c r="B112" t="s">
        <v>45</v>
      </c>
      <c r="C112" t="s">
        <v>1010</v>
      </c>
      <c r="D112" t="s">
        <v>1011</v>
      </c>
      <c r="E112">
        <v>1</v>
      </c>
      <c r="F112">
        <v>0</v>
      </c>
      <c r="G112" t="s">
        <v>1878</v>
      </c>
      <c r="H112" s="1">
        <v>44518</v>
      </c>
      <c r="I112" s="1">
        <v>44523</v>
      </c>
      <c r="J112" s="1">
        <v>44523</v>
      </c>
      <c r="K112" s="1">
        <v>44773</v>
      </c>
      <c r="L112" s="1">
        <v>44819</v>
      </c>
      <c r="O112" t="s">
        <v>147</v>
      </c>
      <c r="P112">
        <v>12118731</v>
      </c>
      <c r="Q112" t="s">
        <v>1879</v>
      </c>
      <c r="R112" t="s">
        <v>1870</v>
      </c>
      <c r="S112" t="s">
        <v>1880</v>
      </c>
      <c r="T112" s="5">
        <v>5985864</v>
      </c>
      <c r="U112" s="5">
        <v>50680315</v>
      </c>
      <c r="V112" s="5">
        <v>8978796</v>
      </c>
      <c r="W112" t="s">
        <v>4214</v>
      </c>
      <c r="X112" s="5">
        <v>59659111</v>
      </c>
      <c r="Y112" s="5">
        <v>43497278</v>
      </c>
      <c r="Z112">
        <v>45</v>
      </c>
      <c r="AA112" t="s">
        <v>49</v>
      </c>
      <c r="AB112" t="s">
        <v>1881</v>
      </c>
      <c r="AC112" t="s">
        <v>544</v>
      </c>
      <c r="AD112" t="s">
        <v>595</v>
      </c>
      <c r="AE112" t="s">
        <v>51</v>
      </c>
      <c r="AH112">
        <v>52072538</v>
      </c>
      <c r="AI112" t="s">
        <v>1882</v>
      </c>
      <c r="AJ112" t="s">
        <v>133</v>
      </c>
      <c r="AK112" t="s">
        <v>1883</v>
      </c>
      <c r="AL112" t="s">
        <v>986</v>
      </c>
      <c r="AM112" t="s">
        <v>1884</v>
      </c>
      <c r="AN112" t="s">
        <v>1885</v>
      </c>
      <c r="AO112">
        <v>3811700</v>
      </c>
      <c r="AP112">
        <v>4223</v>
      </c>
      <c r="AQ112" s="2">
        <v>44768</v>
      </c>
      <c r="AR112" t="s">
        <v>1886</v>
      </c>
      <c r="AS112" t="s">
        <v>58</v>
      </c>
      <c r="AT112" t="s">
        <v>104</v>
      </c>
      <c r="AU112" t="s">
        <v>371</v>
      </c>
      <c r="AV112" t="s">
        <v>1887</v>
      </c>
    </row>
    <row r="113" spans="1:48" x14ac:dyDescent="0.25">
      <c r="A113" t="s">
        <v>1888</v>
      </c>
      <c r="B113" t="s">
        <v>45</v>
      </c>
      <c r="C113" t="s">
        <v>1276</v>
      </c>
      <c r="D113" t="s">
        <v>1277</v>
      </c>
      <c r="E113">
        <v>1</v>
      </c>
      <c r="F113">
        <v>0</v>
      </c>
      <c r="G113" t="s">
        <v>1889</v>
      </c>
      <c r="H113" s="1">
        <v>44519</v>
      </c>
      <c r="I113" s="1">
        <v>44524</v>
      </c>
      <c r="J113" s="1">
        <v>44524</v>
      </c>
      <c r="K113" s="1">
        <v>44773</v>
      </c>
      <c r="L113" s="1">
        <v>44849</v>
      </c>
      <c r="O113" t="s">
        <v>46</v>
      </c>
      <c r="P113">
        <v>42159378</v>
      </c>
      <c r="Q113" t="s">
        <v>1890</v>
      </c>
      <c r="R113" t="s">
        <v>1891</v>
      </c>
      <c r="S113" t="s">
        <v>1892</v>
      </c>
      <c r="T113" s="5">
        <v>5288456</v>
      </c>
      <c r="U113" s="5">
        <v>44423030</v>
      </c>
      <c r="V113" s="5">
        <v>13221140</v>
      </c>
      <c r="W113" t="s">
        <v>4214</v>
      </c>
      <c r="X113" s="5">
        <v>57644170</v>
      </c>
      <c r="Y113" s="5">
        <v>38253165</v>
      </c>
      <c r="Z113">
        <v>75</v>
      </c>
      <c r="AA113" t="s">
        <v>49</v>
      </c>
      <c r="AB113" t="s">
        <v>1893</v>
      </c>
      <c r="AC113" t="s">
        <v>544</v>
      </c>
      <c r="AD113" t="s">
        <v>595</v>
      </c>
      <c r="AE113" t="s">
        <v>51</v>
      </c>
      <c r="AH113">
        <v>67020057</v>
      </c>
      <c r="AI113" t="s">
        <v>152</v>
      </c>
      <c r="AJ113" t="s">
        <v>153</v>
      </c>
      <c r="AK113" t="s">
        <v>154</v>
      </c>
      <c r="AL113" t="s">
        <v>155</v>
      </c>
      <c r="AM113" t="s">
        <v>1894</v>
      </c>
      <c r="AN113" t="s">
        <v>1895</v>
      </c>
      <c r="AO113">
        <v>3811700</v>
      </c>
      <c r="AP113">
        <v>2321</v>
      </c>
      <c r="AQ113" s="2">
        <v>44735</v>
      </c>
      <c r="AR113" t="s">
        <v>1896</v>
      </c>
      <c r="AS113" t="s">
        <v>58</v>
      </c>
      <c r="AT113" t="s">
        <v>104</v>
      </c>
      <c r="AU113" t="s">
        <v>371</v>
      </c>
      <c r="AV113" t="s">
        <v>1897</v>
      </c>
    </row>
    <row r="114" spans="1:48" x14ac:dyDescent="0.25">
      <c r="A114" t="s">
        <v>1898</v>
      </c>
      <c r="B114" t="s">
        <v>45</v>
      </c>
      <c r="C114" t="s">
        <v>1010</v>
      </c>
      <c r="D114" t="s">
        <v>1011</v>
      </c>
      <c r="E114">
        <v>1</v>
      </c>
      <c r="F114">
        <v>0</v>
      </c>
      <c r="G114" t="s">
        <v>1899</v>
      </c>
      <c r="H114" s="1">
        <v>44519</v>
      </c>
      <c r="I114" s="1">
        <v>44524</v>
      </c>
      <c r="J114" s="1">
        <v>44524</v>
      </c>
      <c r="K114" s="1">
        <v>44773</v>
      </c>
      <c r="L114" s="1">
        <v>44819</v>
      </c>
      <c r="O114" t="s">
        <v>147</v>
      </c>
      <c r="P114">
        <v>1049604304</v>
      </c>
      <c r="Q114" t="s">
        <v>1900</v>
      </c>
      <c r="R114" t="s">
        <v>1891</v>
      </c>
      <c r="S114" t="s">
        <v>1901</v>
      </c>
      <c r="T114" s="5">
        <v>49444207</v>
      </c>
      <c r="U114" s="5">
        <v>49444207</v>
      </c>
      <c r="V114" s="5">
        <v>8759801</v>
      </c>
      <c r="W114" t="s">
        <v>4214</v>
      </c>
      <c r="X114" s="5">
        <v>58204008</v>
      </c>
      <c r="Y114" s="5">
        <v>42241705</v>
      </c>
      <c r="Z114">
        <v>45</v>
      </c>
      <c r="AA114" t="s">
        <v>49</v>
      </c>
      <c r="AB114" t="s">
        <v>1902</v>
      </c>
      <c r="AC114" t="s">
        <v>544</v>
      </c>
      <c r="AD114" t="s">
        <v>595</v>
      </c>
      <c r="AE114" t="s">
        <v>51</v>
      </c>
      <c r="AH114">
        <v>79486565</v>
      </c>
      <c r="AI114" t="s">
        <v>1903</v>
      </c>
      <c r="AJ114" t="s">
        <v>121</v>
      </c>
      <c r="AK114" t="s">
        <v>1904</v>
      </c>
      <c r="AL114" t="s">
        <v>986</v>
      </c>
      <c r="AM114" t="s">
        <v>1905</v>
      </c>
      <c r="AN114" t="s">
        <v>1906</v>
      </c>
      <c r="AO114">
        <v>3811700</v>
      </c>
      <c r="AP114">
        <v>3384</v>
      </c>
      <c r="AQ114" s="2">
        <v>44769</v>
      </c>
      <c r="AR114" t="s">
        <v>1907</v>
      </c>
      <c r="AS114" t="s">
        <v>58</v>
      </c>
      <c r="AT114" t="s">
        <v>104</v>
      </c>
      <c r="AU114" t="s">
        <v>371</v>
      </c>
      <c r="AV114" t="s">
        <v>1908</v>
      </c>
    </row>
    <row r="115" spans="1:48" x14ac:dyDescent="0.25">
      <c r="A115" t="s">
        <v>1909</v>
      </c>
      <c r="B115" t="s">
        <v>45</v>
      </c>
      <c r="C115" t="s">
        <v>1010</v>
      </c>
      <c r="D115" t="s">
        <v>1011</v>
      </c>
      <c r="E115">
        <v>1</v>
      </c>
      <c r="F115">
        <v>0</v>
      </c>
      <c r="G115" t="s">
        <v>1910</v>
      </c>
      <c r="H115" s="1">
        <v>44519</v>
      </c>
      <c r="I115" s="1">
        <v>44524</v>
      </c>
      <c r="J115" s="1">
        <v>44524</v>
      </c>
      <c r="K115" s="1">
        <v>44773</v>
      </c>
      <c r="L115" s="1">
        <v>44819</v>
      </c>
      <c r="O115" t="s">
        <v>147</v>
      </c>
      <c r="P115">
        <v>3837203</v>
      </c>
      <c r="Q115" t="s">
        <v>1911</v>
      </c>
      <c r="R115" t="s">
        <v>1891</v>
      </c>
      <c r="S115" t="s">
        <v>1912</v>
      </c>
      <c r="T115" s="5">
        <v>7122583</v>
      </c>
      <c r="U115" s="5">
        <v>60304536</v>
      </c>
      <c r="V115" s="5">
        <v>10683875</v>
      </c>
      <c r="W115" t="s">
        <v>4214</v>
      </c>
      <c r="X115" s="5">
        <v>70988411</v>
      </c>
      <c r="Y115" s="5">
        <v>51520017</v>
      </c>
      <c r="Z115">
        <v>45</v>
      </c>
      <c r="AA115" t="s">
        <v>49</v>
      </c>
      <c r="AB115" t="s">
        <v>1913</v>
      </c>
      <c r="AC115" t="s">
        <v>544</v>
      </c>
      <c r="AD115" t="s">
        <v>595</v>
      </c>
      <c r="AE115" t="s">
        <v>51</v>
      </c>
      <c r="AH115">
        <v>79486565</v>
      </c>
      <c r="AI115" t="s">
        <v>1903</v>
      </c>
      <c r="AJ115" t="s">
        <v>121</v>
      </c>
      <c r="AK115" t="s">
        <v>1904</v>
      </c>
      <c r="AL115" t="s">
        <v>986</v>
      </c>
      <c r="AM115" t="s">
        <v>1914</v>
      </c>
      <c r="AN115" t="s">
        <v>1915</v>
      </c>
      <c r="AO115">
        <v>3811700</v>
      </c>
      <c r="AP115">
        <v>3227</v>
      </c>
      <c r="AQ115" s="2">
        <v>44768</v>
      </c>
      <c r="AR115" t="s">
        <v>1916</v>
      </c>
      <c r="AS115" t="s">
        <v>58</v>
      </c>
      <c r="AT115" t="s">
        <v>104</v>
      </c>
      <c r="AU115" t="s">
        <v>371</v>
      </c>
      <c r="AV115" t="s">
        <v>1917</v>
      </c>
    </row>
    <row r="116" spans="1:48" x14ac:dyDescent="0.25">
      <c r="A116" t="s">
        <v>1918</v>
      </c>
      <c r="B116" t="s">
        <v>45</v>
      </c>
      <c r="C116" t="s">
        <v>1010</v>
      </c>
      <c r="D116" t="s">
        <v>1011</v>
      </c>
      <c r="E116">
        <v>1</v>
      </c>
      <c r="F116">
        <v>0</v>
      </c>
      <c r="G116" t="s">
        <v>1919</v>
      </c>
      <c r="H116" s="1">
        <v>44519</v>
      </c>
      <c r="I116" s="1">
        <v>44524</v>
      </c>
      <c r="J116" s="1">
        <v>44524</v>
      </c>
      <c r="K116" s="1">
        <v>44773</v>
      </c>
      <c r="L116" s="1">
        <v>44819</v>
      </c>
      <c r="O116" t="s">
        <v>147</v>
      </c>
      <c r="P116">
        <v>80471599</v>
      </c>
      <c r="Q116" t="s">
        <v>1920</v>
      </c>
      <c r="R116" t="s">
        <v>1891</v>
      </c>
      <c r="S116" t="s">
        <v>1912</v>
      </c>
      <c r="T116" s="5">
        <v>60304536</v>
      </c>
      <c r="U116" s="5">
        <v>60304536</v>
      </c>
      <c r="V116" s="5">
        <v>10683875</v>
      </c>
      <c r="W116" t="s">
        <v>4214</v>
      </c>
      <c r="X116" s="5">
        <v>70988411</v>
      </c>
      <c r="Y116" s="5">
        <v>51520017</v>
      </c>
      <c r="Z116">
        <v>45</v>
      </c>
      <c r="AA116" t="s">
        <v>49</v>
      </c>
      <c r="AB116" t="s">
        <v>1921</v>
      </c>
      <c r="AC116" t="s">
        <v>544</v>
      </c>
      <c r="AD116" t="s">
        <v>595</v>
      </c>
      <c r="AE116" t="s">
        <v>51</v>
      </c>
      <c r="AH116">
        <v>79486565</v>
      </c>
      <c r="AI116" t="s">
        <v>1903</v>
      </c>
      <c r="AJ116" t="s">
        <v>121</v>
      </c>
      <c r="AK116" t="s">
        <v>1904</v>
      </c>
      <c r="AL116" t="s">
        <v>986</v>
      </c>
      <c r="AM116" t="s">
        <v>1922</v>
      </c>
      <c r="AN116" t="s">
        <v>1923</v>
      </c>
      <c r="AO116">
        <v>3811700</v>
      </c>
      <c r="AP116">
        <v>4248</v>
      </c>
      <c r="AQ116" s="2">
        <v>44767</v>
      </c>
      <c r="AR116" t="s">
        <v>1924</v>
      </c>
      <c r="AS116" t="s">
        <v>58</v>
      </c>
      <c r="AT116" t="s">
        <v>104</v>
      </c>
      <c r="AU116" t="s">
        <v>371</v>
      </c>
      <c r="AV116" t="s">
        <v>1925</v>
      </c>
    </row>
    <row r="117" spans="1:48" x14ac:dyDescent="0.25">
      <c r="A117" t="s">
        <v>1926</v>
      </c>
      <c r="B117" t="s">
        <v>45</v>
      </c>
      <c r="C117" t="s">
        <v>1010</v>
      </c>
      <c r="D117" t="s">
        <v>1011</v>
      </c>
      <c r="E117">
        <v>1</v>
      </c>
      <c r="F117">
        <v>0</v>
      </c>
      <c r="G117" t="s">
        <v>1927</v>
      </c>
      <c r="H117" s="1">
        <v>44519</v>
      </c>
      <c r="I117" s="1">
        <v>44524</v>
      </c>
      <c r="J117" s="1">
        <v>44524</v>
      </c>
      <c r="K117" s="1">
        <v>44773</v>
      </c>
      <c r="L117" s="1">
        <v>44819</v>
      </c>
      <c r="O117" t="s">
        <v>147</v>
      </c>
      <c r="P117">
        <v>79156068</v>
      </c>
      <c r="Q117" t="s">
        <v>1928</v>
      </c>
      <c r="R117" t="s">
        <v>1891</v>
      </c>
      <c r="S117" t="s">
        <v>1880</v>
      </c>
      <c r="T117" s="5">
        <v>5985864</v>
      </c>
      <c r="U117" s="5">
        <v>50680315</v>
      </c>
      <c r="V117" s="5">
        <v>8978796</v>
      </c>
      <c r="W117" t="s">
        <v>4214</v>
      </c>
      <c r="X117" s="5">
        <v>59659111</v>
      </c>
      <c r="Y117" s="5">
        <v>43297750</v>
      </c>
      <c r="Z117">
        <v>45</v>
      </c>
      <c r="AA117" t="s">
        <v>49</v>
      </c>
      <c r="AB117" t="s">
        <v>1929</v>
      </c>
      <c r="AC117" t="s">
        <v>544</v>
      </c>
      <c r="AD117" t="s">
        <v>595</v>
      </c>
      <c r="AE117" t="s">
        <v>51</v>
      </c>
      <c r="AH117">
        <v>79486565</v>
      </c>
      <c r="AI117" t="s">
        <v>1903</v>
      </c>
      <c r="AJ117" t="s">
        <v>121</v>
      </c>
      <c r="AK117" t="s">
        <v>1904</v>
      </c>
      <c r="AL117" t="s">
        <v>986</v>
      </c>
      <c r="AM117" t="s">
        <v>1930</v>
      </c>
      <c r="AN117" t="s">
        <v>1931</v>
      </c>
      <c r="AO117">
        <v>3811700</v>
      </c>
      <c r="AP117">
        <v>2239</v>
      </c>
      <c r="AQ117" s="2">
        <v>44768</v>
      </c>
      <c r="AR117" t="s">
        <v>1932</v>
      </c>
      <c r="AS117" t="s">
        <v>58</v>
      </c>
      <c r="AT117" t="s">
        <v>104</v>
      </c>
      <c r="AU117" t="s">
        <v>371</v>
      </c>
      <c r="AV117" t="s">
        <v>1933</v>
      </c>
    </row>
    <row r="118" spans="1:48" x14ac:dyDescent="0.25">
      <c r="A118" t="s">
        <v>1934</v>
      </c>
      <c r="B118" t="s">
        <v>45</v>
      </c>
      <c r="C118" t="s">
        <v>1276</v>
      </c>
      <c r="D118" t="s">
        <v>1277</v>
      </c>
      <c r="E118">
        <v>1</v>
      </c>
      <c r="F118">
        <v>0</v>
      </c>
      <c r="G118" t="s">
        <v>1935</v>
      </c>
      <c r="H118" s="1">
        <v>44519</v>
      </c>
      <c r="I118" s="1">
        <v>44524</v>
      </c>
      <c r="J118" s="1">
        <v>44524</v>
      </c>
      <c r="K118" s="1">
        <v>44773</v>
      </c>
      <c r="L118" s="1">
        <v>44819</v>
      </c>
      <c r="O118" t="s">
        <v>46</v>
      </c>
      <c r="P118">
        <v>79517228</v>
      </c>
      <c r="Q118" t="s">
        <v>1936</v>
      </c>
      <c r="R118" t="s">
        <v>1891</v>
      </c>
      <c r="S118" t="s">
        <v>1937</v>
      </c>
      <c r="T118" s="5">
        <v>6047475</v>
      </c>
      <c r="U118" s="5">
        <v>50376054</v>
      </c>
      <c r="V118" s="5">
        <v>9071213</v>
      </c>
      <c r="W118" t="s">
        <v>4214</v>
      </c>
      <c r="X118" s="5">
        <v>59447267</v>
      </c>
      <c r="Y118" s="5">
        <v>43350023</v>
      </c>
      <c r="Z118">
        <v>45</v>
      </c>
      <c r="AA118" t="s">
        <v>49</v>
      </c>
      <c r="AB118" t="s">
        <v>1938</v>
      </c>
      <c r="AC118" t="s">
        <v>544</v>
      </c>
      <c r="AD118" t="s">
        <v>595</v>
      </c>
      <c r="AE118" t="s">
        <v>51</v>
      </c>
      <c r="AH118">
        <v>67020057</v>
      </c>
      <c r="AI118" t="s">
        <v>152</v>
      </c>
      <c r="AJ118" t="s">
        <v>153</v>
      </c>
      <c r="AK118" t="s">
        <v>154</v>
      </c>
      <c r="AL118" t="s">
        <v>155</v>
      </c>
      <c r="AM118" t="s">
        <v>1939</v>
      </c>
      <c r="AN118" t="s">
        <v>1940</v>
      </c>
      <c r="AO118">
        <v>3811700</v>
      </c>
      <c r="AP118">
        <v>2321</v>
      </c>
      <c r="AQ118" s="2">
        <v>44756</v>
      </c>
      <c r="AR118" t="s">
        <v>1941</v>
      </c>
      <c r="AS118" t="s">
        <v>58</v>
      </c>
      <c r="AT118" t="s">
        <v>104</v>
      </c>
      <c r="AU118" t="s">
        <v>371</v>
      </c>
      <c r="AV118" t="s">
        <v>1942</v>
      </c>
    </row>
    <row r="119" spans="1:48" x14ac:dyDescent="0.25">
      <c r="A119" t="s">
        <v>1943</v>
      </c>
      <c r="B119" t="s">
        <v>45</v>
      </c>
      <c r="C119" t="s">
        <v>946</v>
      </c>
      <c r="D119" t="s">
        <v>947</v>
      </c>
      <c r="E119">
        <v>1</v>
      </c>
      <c r="F119">
        <v>0</v>
      </c>
      <c r="G119" t="s">
        <v>1944</v>
      </c>
      <c r="H119" s="1">
        <v>44522</v>
      </c>
      <c r="I119" s="1">
        <v>44524</v>
      </c>
      <c r="J119" s="1">
        <v>44524</v>
      </c>
      <c r="K119" s="1">
        <v>44773</v>
      </c>
      <c r="L119" s="1">
        <v>44819</v>
      </c>
      <c r="O119" t="s">
        <v>147</v>
      </c>
      <c r="P119">
        <v>37723726</v>
      </c>
      <c r="Q119" t="s">
        <v>1945</v>
      </c>
      <c r="R119" t="s">
        <v>1891</v>
      </c>
      <c r="S119" t="s">
        <v>1946</v>
      </c>
      <c r="T119" s="5">
        <v>3956867</v>
      </c>
      <c r="U119" s="5">
        <v>33501474</v>
      </c>
      <c r="V119" s="5">
        <v>5935301</v>
      </c>
      <c r="W119" t="s">
        <v>4214</v>
      </c>
      <c r="X119" s="5">
        <v>39436775</v>
      </c>
      <c r="Y119" s="5">
        <v>28621338</v>
      </c>
      <c r="Z119">
        <v>45</v>
      </c>
      <c r="AA119" t="s">
        <v>49</v>
      </c>
      <c r="AB119" t="s">
        <v>1947</v>
      </c>
      <c r="AC119" t="s">
        <v>544</v>
      </c>
      <c r="AD119" t="s">
        <v>781</v>
      </c>
      <c r="AE119" t="s">
        <v>51</v>
      </c>
      <c r="AH119">
        <v>63448620</v>
      </c>
      <c r="AI119" t="s">
        <v>1855</v>
      </c>
      <c r="AJ119" t="s">
        <v>133</v>
      </c>
      <c r="AK119" t="s">
        <v>311</v>
      </c>
      <c r="AL119" t="s">
        <v>986</v>
      </c>
      <c r="AM119" t="s">
        <v>1948</v>
      </c>
      <c r="AN119" t="s">
        <v>1949</v>
      </c>
      <c r="AO119">
        <v>3811700</v>
      </c>
      <c r="AP119">
        <v>4303</v>
      </c>
      <c r="AQ119" s="2">
        <v>44769</v>
      </c>
      <c r="AR119" t="s">
        <v>1950</v>
      </c>
      <c r="AS119" t="s">
        <v>58</v>
      </c>
      <c r="AT119" t="s">
        <v>104</v>
      </c>
      <c r="AU119" t="s">
        <v>371</v>
      </c>
      <c r="AV119" t="s">
        <v>1951</v>
      </c>
    </row>
    <row r="120" spans="1:48" x14ac:dyDescent="0.25">
      <c r="A120" t="s">
        <v>1952</v>
      </c>
      <c r="B120" t="s">
        <v>319</v>
      </c>
      <c r="C120" t="s">
        <v>1961</v>
      </c>
      <c r="D120" t="s">
        <v>1962</v>
      </c>
      <c r="E120">
        <v>1</v>
      </c>
      <c r="F120">
        <v>0</v>
      </c>
      <c r="G120" t="s">
        <v>1953</v>
      </c>
      <c r="H120" s="1">
        <v>44522</v>
      </c>
      <c r="I120" s="1">
        <v>44524</v>
      </c>
      <c r="J120" s="1">
        <v>44524</v>
      </c>
      <c r="K120" s="1">
        <v>44742</v>
      </c>
      <c r="L120" s="1">
        <v>44854</v>
      </c>
      <c r="O120" t="s">
        <v>46</v>
      </c>
      <c r="P120">
        <v>52194126</v>
      </c>
      <c r="Q120" t="s">
        <v>1954</v>
      </c>
      <c r="R120" t="s">
        <v>1955</v>
      </c>
      <c r="S120" t="s">
        <v>1956</v>
      </c>
      <c r="T120" s="5">
        <v>12518620</v>
      </c>
      <c r="U120" s="5">
        <v>94891142</v>
      </c>
      <c r="V120" s="5">
        <v>47278656</v>
      </c>
      <c r="W120" t="s">
        <v>4214</v>
      </c>
      <c r="X120" s="5">
        <v>142169798</v>
      </c>
      <c r="Y120" s="5">
        <v>92804705</v>
      </c>
      <c r="Z120">
        <v>111</v>
      </c>
      <c r="AA120" t="s">
        <v>49</v>
      </c>
      <c r="AB120" t="s">
        <v>1957</v>
      </c>
      <c r="AC120" t="s">
        <v>515</v>
      </c>
      <c r="AD120" t="s">
        <v>595</v>
      </c>
      <c r="AE120" t="s">
        <v>51</v>
      </c>
      <c r="AH120">
        <v>52485009</v>
      </c>
      <c r="AI120" t="s">
        <v>1647</v>
      </c>
      <c r="AJ120" t="s">
        <v>1648</v>
      </c>
      <c r="AK120" t="s">
        <v>1649</v>
      </c>
      <c r="AL120" t="s">
        <v>155</v>
      </c>
      <c r="AM120" t="s">
        <v>1958</v>
      </c>
      <c r="AN120" t="s">
        <v>1959</v>
      </c>
      <c r="AO120">
        <v>3811700</v>
      </c>
      <c r="AP120">
        <v>3841</v>
      </c>
      <c r="AQ120" s="2">
        <v>44735</v>
      </c>
      <c r="AR120" t="s">
        <v>1960</v>
      </c>
      <c r="AS120" t="s">
        <v>58</v>
      </c>
      <c r="AT120" t="s">
        <v>104</v>
      </c>
      <c r="AU120" t="s">
        <v>371</v>
      </c>
      <c r="AV120" t="s">
        <v>1963</v>
      </c>
    </row>
    <row r="121" spans="1:48" x14ac:dyDescent="0.25">
      <c r="A121" t="s">
        <v>1964</v>
      </c>
      <c r="B121" t="s">
        <v>45</v>
      </c>
      <c r="C121" t="s">
        <v>1504</v>
      </c>
      <c r="D121" t="s">
        <v>956</v>
      </c>
      <c r="E121">
        <v>0</v>
      </c>
      <c r="F121">
        <v>0</v>
      </c>
      <c r="G121" t="s">
        <v>1965</v>
      </c>
      <c r="H121" s="1">
        <v>44523</v>
      </c>
      <c r="I121" s="1">
        <v>44525</v>
      </c>
      <c r="J121" s="1">
        <v>44525</v>
      </c>
      <c r="K121" s="1">
        <v>44879</v>
      </c>
      <c r="L121" s="1">
        <v>44879</v>
      </c>
      <c r="O121" t="s">
        <v>46</v>
      </c>
      <c r="P121">
        <v>830048654</v>
      </c>
      <c r="Q121" t="s">
        <v>1966</v>
      </c>
      <c r="R121" t="s">
        <v>1967</v>
      </c>
      <c r="S121" t="s">
        <v>1968</v>
      </c>
      <c r="T121" t="s">
        <v>4214</v>
      </c>
      <c r="U121" s="5">
        <v>32927011</v>
      </c>
      <c r="V121" t="s">
        <v>4214</v>
      </c>
      <c r="W121" t="s">
        <v>4214</v>
      </c>
      <c r="X121" s="5">
        <v>32927011</v>
      </c>
      <c r="Y121" s="5">
        <v>32927011</v>
      </c>
      <c r="AA121" t="s">
        <v>49</v>
      </c>
      <c r="AB121" t="s">
        <v>1969</v>
      </c>
      <c r="AC121" t="s">
        <v>515</v>
      </c>
      <c r="AD121" t="s">
        <v>756</v>
      </c>
      <c r="AE121" t="s">
        <v>51</v>
      </c>
      <c r="AH121">
        <v>79358551</v>
      </c>
      <c r="AI121" t="s">
        <v>630</v>
      </c>
      <c r="AJ121" t="s">
        <v>631</v>
      </c>
      <c r="AK121" t="s">
        <v>632</v>
      </c>
      <c r="AL121" t="s">
        <v>621</v>
      </c>
      <c r="AM121" t="s">
        <v>1970</v>
      </c>
      <c r="AO121">
        <v>3811700</v>
      </c>
      <c r="AS121" t="s">
        <v>58</v>
      </c>
      <c r="AT121" t="s">
        <v>104</v>
      </c>
      <c r="AU121" t="s">
        <v>60</v>
      </c>
      <c r="AV121" t="s">
        <v>1971</v>
      </c>
    </row>
    <row r="122" spans="1:48" x14ac:dyDescent="0.25">
      <c r="A122" t="s">
        <v>1972</v>
      </c>
      <c r="B122" t="s">
        <v>45</v>
      </c>
      <c r="C122" t="s">
        <v>1661</v>
      </c>
      <c r="D122" t="s">
        <v>1662</v>
      </c>
      <c r="E122">
        <v>1</v>
      </c>
      <c r="F122">
        <v>0</v>
      </c>
      <c r="G122" t="s">
        <v>1973</v>
      </c>
      <c r="H122" s="1">
        <v>44524</v>
      </c>
      <c r="I122" s="1">
        <v>44529</v>
      </c>
      <c r="J122" s="1">
        <v>44529</v>
      </c>
      <c r="K122" s="1">
        <v>44742</v>
      </c>
      <c r="L122" s="1">
        <v>44834</v>
      </c>
      <c r="O122" t="s">
        <v>147</v>
      </c>
      <c r="P122">
        <v>69528</v>
      </c>
      <c r="Q122" t="s">
        <v>1974</v>
      </c>
      <c r="R122" t="s">
        <v>1975</v>
      </c>
      <c r="S122" t="s">
        <v>1976</v>
      </c>
      <c r="T122" s="5">
        <v>17763200</v>
      </c>
      <c r="U122" s="5">
        <v>141070860</v>
      </c>
      <c r="V122" s="5">
        <v>53289600</v>
      </c>
      <c r="W122" t="s">
        <v>4214</v>
      </c>
      <c r="X122" s="5">
        <v>194360460</v>
      </c>
      <c r="Y122" s="5">
        <v>131216100</v>
      </c>
      <c r="Z122">
        <v>91</v>
      </c>
      <c r="AA122" t="s">
        <v>49</v>
      </c>
      <c r="AB122" t="s">
        <v>1977</v>
      </c>
      <c r="AC122" t="s">
        <v>544</v>
      </c>
      <c r="AD122" t="s">
        <v>595</v>
      </c>
      <c r="AE122" t="s">
        <v>51</v>
      </c>
      <c r="AH122">
        <v>52485009</v>
      </c>
      <c r="AI122" t="s">
        <v>1647</v>
      </c>
      <c r="AJ122" t="s">
        <v>1648</v>
      </c>
      <c r="AK122" t="s">
        <v>1649</v>
      </c>
      <c r="AL122" t="s">
        <v>155</v>
      </c>
      <c r="AM122" t="s">
        <v>1978</v>
      </c>
      <c r="AO122">
        <v>3811700</v>
      </c>
      <c r="AQ122" s="2">
        <v>44741</v>
      </c>
      <c r="AR122" t="s">
        <v>1979</v>
      </c>
      <c r="AS122" t="s">
        <v>58</v>
      </c>
      <c r="AT122" t="s">
        <v>104</v>
      </c>
      <c r="AU122" t="s">
        <v>371</v>
      </c>
      <c r="AV122" t="s">
        <v>1980</v>
      </c>
    </row>
    <row r="123" spans="1:48" x14ac:dyDescent="0.25">
      <c r="A123" t="s">
        <v>1981</v>
      </c>
      <c r="B123" t="s">
        <v>45</v>
      </c>
      <c r="C123" t="s">
        <v>1276</v>
      </c>
      <c r="D123" t="s">
        <v>1277</v>
      </c>
      <c r="E123">
        <v>1</v>
      </c>
      <c r="F123">
        <v>0</v>
      </c>
      <c r="G123" t="s">
        <v>1982</v>
      </c>
      <c r="H123" s="1">
        <v>44529</v>
      </c>
      <c r="I123" s="1">
        <v>44532</v>
      </c>
      <c r="J123" s="1">
        <v>44532</v>
      </c>
      <c r="K123" s="1">
        <v>44773</v>
      </c>
      <c r="L123" s="1">
        <v>44819</v>
      </c>
      <c r="O123" t="s">
        <v>46</v>
      </c>
      <c r="P123">
        <v>52952595</v>
      </c>
      <c r="Q123" t="s">
        <v>1983</v>
      </c>
      <c r="R123" t="s">
        <v>1813</v>
      </c>
      <c r="S123" t="s">
        <v>1937</v>
      </c>
      <c r="T123" s="5">
        <v>5237112</v>
      </c>
      <c r="U123" s="5">
        <v>43345828</v>
      </c>
      <c r="V123" s="5">
        <v>8091338</v>
      </c>
      <c r="W123" t="s">
        <v>4214</v>
      </c>
      <c r="X123" s="5">
        <v>51437166</v>
      </c>
      <c r="Y123" s="5">
        <v>37427892</v>
      </c>
      <c r="Z123">
        <v>45</v>
      </c>
      <c r="AA123" t="s">
        <v>49</v>
      </c>
      <c r="AB123" t="s">
        <v>1984</v>
      </c>
      <c r="AC123" t="s">
        <v>515</v>
      </c>
      <c r="AD123" t="s">
        <v>595</v>
      </c>
      <c r="AE123" t="s">
        <v>51</v>
      </c>
      <c r="AH123">
        <v>67020057</v>
      </c>
      <c r="AI123" t="s">
        <v>152</v>
      </c>
      <c r="AJ123" t="s">
        <v>153</v>
      </c>
      <c r="AK123" t="s">
        <v>154</v>
      </c>
      <c r="AL123" t="s">
        <v>155</v>
      </c>
      <c r="AM123" t="s">
        <v>1985</v>
      </c>
      <c r="AN123" t="s">
        <v>1986</v>
      </c>
      <c r="AO123">
        <v>3811700</v>
      </c>
      <c r="AP123">
        <v>3335</v>
      </c>
      <c r="AQ123" s="2">
        <v>44757</v>
      </c>
      <c r="AR123" t="s">
        <v>1987</v>
      </c>
      <c r="AS123" t="s">
        <v>58</v>
      </c>
      <c r="AT123" t="s">
        <v>104</v>
      </c>
      <c r="AU123" t="s">
        <v>371</v>
      </c>
      <c r="AV123" t="s">
        <v>1988</v>
      </c>
    </row>
    <row r="124" spans="1:48" x14ac:dyDescent="0.25">
      <c r="A124" t="s">
        <v>1989</v>
      </c>
      <c r="B124" t="s">
        <v>319</v>
      </c>
      <c r="C124" t="s">
        <v>1256</v>
      </c>
      <c r="D124" t="s">
        <v>636</v>
      </c>
      <c r="E124">
        <v>1</v>
      </c>
      <c r="F124">
        <v>0</v>
      </c>
      <c r="G124" t="s">
        <v>1990</v>
      </c>
      <c r="H124" s="1">
        <v>44529</v>
      </c>
      <c r="I124" s="1">
        <v>44531</v>
      </c>
      <c r="J124" s="1">
        <v>44531</v>
      </c>
      <c r="K124" s="1">
        <v>44742</v>
      </c>
      <c r="L124" s="1">
        <v>44848</v>
      </c>
      <c r="O124" t="s">
        <v>46</v>
      </c>
      <c r="P124">
        <v>52353511</v>
      </c>
      <c r="Q124" t="s">
        <v>1991</v>
      </c>
      <c r="R124" t="s">
        <v>1992</v>
      </c>
      <c r="S124" t="s">
        <v>1993</v>
      </c>
      <c r="T124" s="5">
        <v>5289892</v>
      </c>
      <c r="U124" s="5">
        <v>37731139</v>
      </c>
      <c r="V124" s="5">
        <v>18338292</v>
      </c>
      <c r="W124" t="s">
        <v>4214</v>
      </c>
      <c r="X124" s="5">
        <v>56069431</v>
      </c>
      <c r="Y124" s="5">
        <v>42165061</v>
      </c>
      <c r="Z124">
        <v>105</v>
      </c>
      <c r="AA124" t="s">
        <v>49</v>
      </c>
      <c r="AB124" t="s">
        <v>1994</v>
      </c>
      <c r="AC124" t="s">
        <v>515</v>
      </c>
      <c r="AD124" t="s">
        <v>595</v>
      </c>
      <c r="AE124" t="s">
        <v>51</v>
      </c>
      <c r="AH124">
        <v>52554793</v>
      </c>
      <c r="AI124" t="s">
        <v>186</v>
      </c>
      <c r="AJ124" t="s">
        <v>121</v>
      </c>
      <c r="AK124" t="s">
        <v>187</v>
      </c>
      <c r="AL124" t="s">
        <v>155</v>
      </c>
      <c r="AM124" t="s">
        <v>1995</v>
      </c>
      <c r="AN124" t="s">
        <v>1996</v>
      </c>
      <c r="AO124">
        <v>3811700</v>
      </c>
      <c r="AP124">
        <v>3842</v>
      </c>
      <c r="AQ124" s="2">
        <v>44736</v>
      </c>
      <c r="AR124" t="s">
        <v>1997</v>
      </c>
      <c r="AS124" t="s">
        <v>58</v>
      </c>
      <c r="AT124" t="s">
        <v>104</v>
      </c>
      <c r="AU124" t="s">
        <v>371</v>
      </c>
      <c r="AV124" t="s">
        <v>1998</v>
      </c>
    </row>
    <row r="125" spans="1:48" x14ac:dyDescent="0.25">
      <c r="A125" t="s">
        <v>1999</v>
      </c>
      <c r="B125" t="s">
        <v>319</v>
      </c>
      <c r="C125" t="s">
        <v>1256</v>
      </c>
      <c r="D125" t="s">
        <v>636</v>
      </c>
      <c r="E125">
        <v>1</v>
      </c>
      <c r="F125">
        <v>0</v>
      </c>
      <c r="G125" t="s">
        <v>1990</v>
      </c>
      <c r="H125" s="1">
        <v>44529</v>
      </c>
      <c r="I125" s="1">
        <v>44531</v>
      </c>
      <c r="J125" s="1">
        <v>44531</v>
      </c>
      <c r="K125" s="1">
        <v>44742</v>
      </c>
      <c r="L125" s="1">
        <v>44848</v>
      </c>
      <c r="O125" t="s">
        <v>46</v>
      </c>
      <c r="P125">
        <v>52504692</v>
      </c>
      <c r="Q125" t="s">
        <v>2000</v>
      </c>
      <c r="R125" t="s">
        <v>1992</v>
      </c>
      <c r="S125" t="s">
        <v>1993</v>
      </c>
      <c r="T125" s="5">
        <v>5289892</v>
      </c>
      <c r="U125" s="5">
        <v>37731139</v>
      </c>
      <c r="V125" s="5">
        <v>18338292</v>
      </c>
      <c r="W125" t="s">
        <v>4214</v>
      </c>
      <c r="X125" s="5">
        <v>56069431</v>
      </c>
      <c r="Y125" s="5">
        <v>42165061</v>
      </c>
      <c r="Z125">
        <v>105</v>
      </c>
      <c r="AA125" t="s">
        <v>49</v>
      </c>
      <c r="AB125" t="s">
        <v>2001</v>
      </c>
      <c r="AC125" t="s">
        <v>515</v>
      </c>
      <c r="AD125" t="s">
        <v>595</v>
      </c>
      <c r="AE125" t="s">
        <v>51</v>
      </c>
      <c r="AH125">
        <v>52554793</v>
      </c>
      <c r="AI125" t="s">
        <v>186</v>
      </c>
      <c r="AJ125" t="s">
        <v>121</v>
      </c>
      <c r="AK125" t="s">
        <v>187</v>
      </c>
      <c r="AL125" t="s">
        <v>155</v>
      </c>
      <c r="AM125" t="s">
        <v>2002</v>
      </c>
      <c r="AN125" t="s">
        <v>2003</v>
      </c>
      <c r="AO125">
        <v>3811700</v>
      </c>
      <c r="AP125">
        <v>1212</v>
      </c>
      <c r="AQ125" s="2">
        <v>44736</v>
      </c>
      <c r="AR125" t="s">
        <v>2004</v>
      </c>
      <c r="AS125" t="s">
        <v>58</v>
      </c>
      <c r="AT125" t="s">
        <v>104</v>
      </c>
      <c r="AU125" t="s">
        <v>371</v>
      </c>
      <c r="AV125" t="s">
        <v>2005</v>
      </c>
    </row>
    <row r="126" spans="1:48" x14ac:dyDescent="0.25">
      <c r="A126" t="s">
        <v>2006</v>
      </c>
      <c r="B126" t="s">
        <v>45</v>
      </c>
      <c r="C126" t="s">
        <v>1276</v>
      </c>
      <c r="D126" t="s">
        <v>1277</v>
      </c>
      <c r="E126">
        <v>1</v>
      </c>
      <c r="F126">
        <v>0</v>
      </c>
      <c r="G126" t="s">
        <v>2007</v>
      </c>
      <c r="H126" s="1">
        <v>44529</v>
      </c>
      <c r="I126" s="1">
        <v>44531</v>
      </c>
      <c r="J126" s="1">
        <v>44531</v>
      </c>
      <c r="K126" s="1">
        <v>44773</v>
      </c>
      <c r="L126" s="1">
        <v>44819</v>
      </c>
      <c r="O126" t="s">
        <v>46</v>
      </c>
      <c r="P126">
        <v>52313250</v>
      </c>
      <c r="Q126" t="s">
        <v>2008</v>
      </c>
      <c r="R126" t="s">
        <v>2009</v>
      </c>
      <c r="S126" t="s">
        <v>1937</v>
      </c>
      <c r="T126" s="5">
        <v>5237112</v>
      </c>
      <c r="U126" s="5">
        <v>43345828</v>
      </c>
      <c r="V126" s="5">
        <v>8091338</v>
      </c>
      <c r="W126" t="s">
        <v>4214</v>
      </c>
      <c r="X126" s="5">
        <v>51437166</v>
      </c>
      <c r="Y126" s="5">
        <v>37602462</v>
      </c>
      <c r="Z126">
        <v>45</v>
      </c>
      <c r="AA126" t="s">
        <v>49</v>
      </c>
      <c r="AB126" t="s">
        <v>2010</v>
      </c>
      <c r="AC126" t="s">
        <v>515</v>
      </c>
      <c r="AD126" t="s">
        <v>595</v>
      </c>
      <c r="AE126" t="s">
        <v>51</v>
      </c>
      <c r="AH126">
        <v>67020057</v>
      </c>
      <c r="AI126" t="s">
        <v>152</v>
      </c>
      <c r="AJ126" t="s">
        <v>153</v>
      </c>
      <c r="AK126" t="s">
        <v>154</v>
      </c>
      <c r="AL126" t="s">
        <v>155</v>
      </c>
      <c r="AM126" t="s">
        <v>2011</v>
      </c>
      <c r="AN126" t="s">
        <v>2012</v>
      </c>
      <c r="AO126">
        <v>3811700</v>
      </c>
      <c r="AP126">
        <v>4319</v>
      </c>
      <c r="AQ126" s="2">
        <v>44756</v>
      </c>
      <c r="AR126" t="s">
        <v>2013</v>
      </c>
      <c r="AS126" t="s">
        <v>58</v>
      </c>
      <c r="AT126" t="s">
        <v>104</v>
      </c>
      <c r="AU126" t="s">
        <v>371</v>
      </c>
      <c r="AV126" t="s">
        <v>2014</v>
      </c>
    </row>
    <row r="127" spans="1:48" x14ac:dyDescent="0.25">
      <c r="A127" t="s">
        <v>2015</v>
      </c>
      <c r="B127" t="s">
        <v>319</v>
      </c>
      <c r="C127" t="s">
        <v>2023</v>
      </c>
      <c r="D127" t="s">
        <v>2024</v>
      </c>
      <c r="E127">
        <v>1</v>
      </c>
      <c r="F127">
        <v>1</v>
      </c>
      <c r="G127" t="s">
        <v>2016</v>
      </c>
      <c r="H127" s="1">
        <v>44529</v>
      </c>
      <c r="I127" s="1">
        <v>44531</v>
      </c>
      <c r="J127" s="1">
        <v>44531</v>
      </c>
      <c r="K127" s="1">
        <v>44773</v>
      </c>
      <c r="L127" s="1">
        <v>44819</v>
      </c>
      <c r="O127" t="s">
        <v>147</v>
      </c>
      <c r="P127">
        <v>52966259</v>
      </c>
      <c r="Q127" t="s">
        <v>2017</v>
      </c>
      <c r="R127" t="s">
        <v>2018</v>
      </c>
      <c r="T127" s="5">
        <v>8961000</v>
      </c>
      <c r="U127" s="5">
        <v>73778900</v>
      </c>
      <c r="V127" s="5">
        <v>13441500</v>
      </c>
      <c r="W127" t="s">
        <v>4214</v>
      </c>
      <c r="X127" s="5">
        <v>87220400</v>
      </c>
      <c r="Y127" s="5">
        <v>61830900</v>
      </c>
      <c r="Z127">
        <v>45</v>
      </c>
      <c r="AA127" t="s">
        <v>49</v>
      </c>
      <c r="AB127" t="s">
        <v>2019</v>
      </c>
      <c r="AC127" t="s">
        <v>515</v>
      </c>
      <c r="AD127" t="s">
        <v>595</v>
      </c>
      <c r="AE127" t="s">
        <v>51</v>
      </c>
      <c r="AH127">
        <v>52418478</v>
      </c>
      <c r="AI127" t="s">
        <v>357</v>
      </c>
      <c r="AJ127" t="s">
        <v>153</v>
      </c>
      <c r="AK127" t="s">
        <v>358</v>
      </c>
      <c r="AL127" t="s">
        <v>155</v>
      </c>
      <c r="AM127" t="s">
        <v>2020</v>
      </c>
      <c r="AN127" t="s">
        <v>2021</v>
      </c>
      <c r="AO127">
        <v>3811700</v>
      </c>
      <c r="AP127">
        <v>1217</v>
      </c>
      <c r="AQ127" s="2">
        <v>44768</v>
      </c>
      <c r="AR127" t="s">
        <v>2022</v>
      </c>
      <c r="AS127" t="s">
        <v>58</v>
      </c>
      <c r="AT127" t="s">
        <v>104</v>
      </c>
      <c r="AU127" t="s">
        <v>371</v>
      </c>
      <c r="AV127" t="s">
        <v>2025</v>
      </c>
    </row>
    <row r="128" spans="1:48" x14ac:dyDescent="0.25">
      <c r="A128" t="s">
        <v>2026</v>
      </c>
      <c r="B128" t="s">
        <v>45</v>
      </c>
      <c r="C128" t="s">
        <v>1276</v>
      </c>
      <c r="D128" t="s">
        <v>1277</v>
      </c>
      <c r="E128">
        <v>1</v>
      </c>
      <c r="F128">
        <v>0</v>
      </c>
      <c r="G128" t="s">
        <v>2027</v>
      </c>
      <c r="H128" s="1">
        <v>44529</v>
      </c>
      <c r="I128" s="1">
        <v>44532</v>
      </c>
      <c r="J128" s="1">
        <v>44532</v>
      </c>
      <c r="K128" s="1">
        <v>44773</v>
      </c>
      <c r="L128" s="1">
        <v>44819</v>
      </c>
      <c r="O128" t="s">
        <v>147</v>
      </c>
      <c r="P128">
        <v>52210040</v>
      </c>
      <c r="Q128" t="s">
        <v>2028</v>
      </c>
      <c r="R128" t="s">
        <v>1813</v>
      </c>
      <c r="S128" t="s">
        <v>2029</v>
      </c>
      <c r="T128" s="5">
        <v>4433695</v>
      </c>
      <c r="U128" s="5">
        <v>35765140</v>
      </c>
      <c r="V128" s="5">
        <v>6650543</v>
      </c>
      <c r="W128" t="s">
        <v>4214</v>
      </c>
      <c r="X128" s="5">
        <v>42415683</v>
      </c>
      <c r="Y128" s="5">
        <v>30888075</v>
      </c>
      <c r="Z128">
        <v>45</v>
      </c>
      <c r="AA128" t="s">
        <v>49</v>
      </c>
      <c r="AB128" t="s">
        <v>2030</v>
      </c>
      <c r="AC128" t="s">
        <v>515</v>
      </c>
      <c r="AD128" t="s">
        <v>595</v>
      </c>
      <c r="AE128" t="s">
        <v>51</v>
      </c>
      <c r="AH128">
        <v>67020057</v>
      </c>
      <c r="AI128" t="s">
        <v>152</v>
      </c>
      <c r="AJ128" t="s">
        <v>153</v>
      </c>
      <c r="AK128" t="s">
        <v>154</v>
      </c>
      <c r="AL128" t="s">
        <v>155</v>
      </c>
      <c r="AM128" t="s">
        <v>2031</v>
      </c>
      <c r="AN128" t="s">
        <v>2032</v>
      </c>
      <c r="AO128">
        <v>3811700</v>
      </c>
      <c r="AP128">
        <v>4329</v>
      </c>
      <c r="AQ128" s="2">
        <v>44767</v>
      </c>
      <c r="AR128" t="s">
        <v>2033</v>
      </c>
      <c r="AS128" t="s">
        <v>58</v>
      </c>
      <c r="AT128" t="s">
        <v>104</v>
      </c>
      <c r="AU128" t="s">
        <v>371</v>
      </c>
      <c r="AV128" t="s">
        <v>2034</v>
      </c>
    </row>
    <row r="129" spans="1:48" x14ac:dyDescent="0.25">
      <c r="A129" t="s">
        <v>2035</v>
      </c>
      <c r="B129" t="s">
        <v>45</v>
      </c>
      <c r="C129" t="s">
        <v>2041</v>
      </c>
      <c r="D129" t="s">
        <v>2042</v>
      </c>
      <c r="E129">
        <v>0</v>
      </c>
      <c r="F129">
        <v>0</v>
      </c>
      <c r="G129" t="s">
        <v>2036</v>
      </c>
      <c r="H129" s="1">
        <v>44530</v>
      </c>
      <c r="I129" s="1">
        <v>44533</v>
      </c>
      <c r="J129" s="1">
        <v>44533</v>
      </c>
      <c r="K129" s="1">
        <v>44897</v>
      </c>
      <c r="L129" s="1">
        <v>44897</v>
      </c>
      <c r="O129" t="s">
        <v>46</v>
      </c>
      <c r="P129">
        <v>890914063</v>
      </c>
      <c r="Q129" t="s">
        <v>2037</v>
      </c>
      <c r="R129" t="s">
        <v>868</v>
      </c>
      <c r="S129" t="s">
        <v>2038</v>
      </c>
      <c r="T129" t="s">
        <v>4214</v>
      </c>
      <c r="U129" s="5">
        <v>41491135</v>
      </c>
      <c r="V129" t="s">
        <v>4214</v>
      </c>
      <c r="W129" t="s">
        <v>4214</v>
      </c>
      <c r="X129" s="5">
        <v>41491135</v>
      </c>
      <c r="Y129" s="5">
        <v>41491135</v>
      </c>
      <c r="AA129" t="s">
        <v>49</v>
      </c>
      <c r="AB129" t="s">
        <v>2039</v>
      </c>
      <c r="AC129" t="s">
        <v>515</v>
      </c>
      <c r="AD129" t="s">
        <v>595</v>
      </c>
      <c r="AE129" t="s">
        <v>51</v>
      </c>
      <c r="AH129">
        <v>79749990</v>
      </c>
      <c r="AI129" t="s">
        <v>964</v>
      </c>
      <c r="AJ129" t="s">
        <v>470</v>
      </c>
      <c r="AK129" t="s">
        <v>965</v>
      </c>
      <c r="AL129" t="s">
        <v>1037</v>
      </c>
      <c r="AM129" t="s">
        <v>2040</v>
      </c>
      <c r="AO129">
        <v>3811700</v>
      </c>
      <c r="AS129" t="s">
        <v>58</v>
      </c>
      <c r="AT129" t="s">
        <v>104</v>
      </c>
      <c r="AU129" t="s">
        <v>60</v>
      </c>
      <c r="AV129" t="s">
        <v>2043</v>
      </c>
    </row>
    <row r="130" spans="1:48" x14ac:dyDescent="0.25">
      <c r="A130" t="s">
        <v>2044</v>
      </c>
      <c r="B130" t="s">
        <v>319</v>
      </c>
      <c r="C130" t="s">
        <v>1256</v>
      </c>
      <c r="D130" t="s">
        <v>636</v>
      </c>
      <c r="E130">
        <v>1</v>
      </c>
      <c r="F130">
        <v>0</v>
      </c>
      <c r="G130" t="s">
        <v>2045</v>
      </c>
      <c r="H130" s="1">
        <v>44530</v>
      </c>
      <c r="I130" s="1">
        <v>44533</v>
      </c>
      <c r="J130" s="1">
        <v>44533</v>
      </c>
      <c r="K130" s="1">
        <v>44742</v>
      </c>
      <c r="L130" s="1">
        <v>44848</v>
      </c>
      <c r="O130" t="s">
        <v>46</v>
      </c>
      <c r="P130">
        <v>1014240507</v>
      </c>
      <c r="Q130" t="s">
        <v>2046</v>
      </c>
      <c r="R130" t="s">
        <v>2047</v>
      </c>
      <c r="S130" t="s">
        <v>1993</v>
      </c>
      <c r="T130" s="5">
        <v>5289892</v>
      </c>
      <c r="U130" s="5">
        <v>37217557</v>
      </c>
      <c r="V130" s="5">
        <v>18338292</v>
      </c>
      <c r="W130" t="s">
        <v>4214</v>
      </c>
      <c r="X130" s="5">
        <v>55555849</v>
      </c>
      <c r="Y130" s="5">
        <v>41822673</v>
      </c>
      <c r="Z130">
        <v>105</v>
      </c>
      <c r="AA130" t="s">
        <v>49</v>
      </c>
      <c r="AB130" t="s">
        <v>2048</v>
      </c>
      <c r="AC130" t="s">
        <v>515</v>
      </c>
      <c r="AD130" t="s">
        <v>595</v>
      </c>
      <c r="AE130" t="s">
        <v>51</v>
      </c>
      <c r="AH130">
        <v>52554793</v>
      </c>
      <c r="AI130" t="s">
        <v>186</v>
      </c>
      <c r="AJ130" t="s">
        <v>121</v>
      </c>
      <c r="AK130" t="s">
        <v>187</v>
      </c>
      <c r="AL130" t="s">
        <v>155</v>
      </c>
      <c r="AM130" t="s">
        <v>2049</v>
      </c>
      <c r="AN130" t="s">
        <v>2050</v>
      </c>
      <c r="AO130">
        <v>3811700</v>
      </c>
      <c r="AP130">
        <v>4841</v>
      </c>
      <c r="AQ130" s="2">
        <v>44736</v>
      </c>
      <c r="AR130" t="s">
        <v>2051</v>
      </c>
      <c r="AS130" t="s">
        <v>58</v>
      </c>
      <c r="AT130" t="s">
        <v>104</v>
      </c>
      <c r="AU130" t="s">
        <v>371</v>
      </c>
      <c r="AV130" t="s">
        <v>2052</v>
      </c>
    </row>
    <row r="131" spans="1:48" x14ac:dyDescent="0.25">
      <c r="A131" t="s">
        <v>2053</v>
      </c>
      <c r="B131" t="s">
        <v>45</v>
      </c>
      <c r="C131" t="s">
        <v>2058</v>
      </c>
      <c r="D131" t="s">
        <v>2059</v>
      </c>
      <c r="E131">
        <v>1</v>
      </c>
      <c r="F131">
        <v>0</v>
      </c>
      <c r="G131" t="s">
        <v>2054</v>
      </c>
      <c r="H131" s="1">
        <v>44530</v>
      </c>
      <c r="I131" s="1">
        <v>44536</v>
      </c>
      <c r="J131" s="1">
        <v>44536</v>
      </c>
      <c r="K131" s="1">
        <v>44773</v>
      </c>
      <c r="L131" s="1">
        <v>44895</v>
      </c>
      <c r="O131" t="s">
        <v>46</v>
      </c>
      <c r="P131">
        <v>830060020</v>
      </c>
      <c r="Q131" t="s">
        <v>1758</v>
      </c>
      <c r="R131" t="s">
        <v>2055</v>
      </c>
      <c r="S131" t="s">
        <v>2056</v>
      </c>
      <c r="T131" t="s">
        <v>4214</v>
      </c>
      <c r="U131" s="5">
        <v>606025000</v>
      </c>
      <c r="V131" s="5">
        <v>301628000</v>
      </c>
      <c r="W131" t="s">
        <v>4214</v>
      </c>
      <c r="X131" s="5">
        <v>907653000</v>
      </c>
      <c r="Y131" s="5">
        <v>603256000</v>
      </c>
      <c r="Z131">
        <v>121</v>
      </c>
      <c r="AA131" t="s">
        <v>49</v>
      </c>
      <c r="AB131" t="s">
        <v>2057</v>
      </c>
      <c r="AC131" t="s">
        <v>544</v>
      </c>
      <c r="AD131" t="s">
        <v>545</v>
      </c>
      <c r="AE131" t="s">
        <v>51</v>
      </c>
      <c r="AH131">
        <v>79358551</v>
      </c>
      <c r="AI131" t="s">
        <v>630</v>
      </c>
      <c r="AJ131" t="s">
        <v>631</v>
      </c>
      <c r="AK131" t="s">
        <v>632</v>
      </c>
      <c r="AL131" t="s">
        <v>621</v>
      </c>
      <c r="AM131" t="s">
        <v>1763</v>
      </c>
      <c r="AO131">
        <v>3811700</v>
      </c>
      <c r="AQ131" s="2">
        <v>44741</v>
      </c>
      <c r="AS131" t="s">
        <v>550</v>
      </c>
      <c r="AT131" t="s">
        <v>104</v>
      </c>
      <c r="AU131" t="s">
        <v>60</v>
      </c>
      <c r="AV131" t="s">
        <v>2060</v>
      </c>
    </row>
    <row r="132" spans="1:48" x14ac:dyDescent="0.25">
      <c r="A132" t="s">
        <v>2061</v>
      </c>
      <c r="B132" t="s">
        <v>45</v>
      </c>
      <c r="C132" t="s">
        <v>1010</v>
      </c>
      <c r="D132" t="s">
        <v>1011</v>
      </c>
      <c r="E132">
        <v>1</v>
      </c>
      <c r="F132">
        <v>0</v>
      </c>
      <c r="G132" t="s">
        <v>2062</v>
      </c>
      <c r="H132" s="1">
        <v>44531</v>
      </c>
      <c r="I132" s="1">
        <v>44533</v>
      </c>
      <c r="J132" s="1">
        <v>44533</v>
      </c>
      <c r="K132" s="1">
        <v>44773</v>
      </c>
      <c r="L132" s="1">
        <v>44812</v>
      </c>
      <c r="O132" t="s">
        <v>147</v>
      </c>
      <c r="P132">
        <v>52716202</v>
      </c>
      <c r="Q132" t="s">
        <v>2063</v>
      </c>
      <c r="R132" t="s">
        <v>2064</v>
      </c>
      <c r="S132" t="s">
        <v>1843</v>
      </c>
      <c r="T132" s="5">
        <v>7583618</v>
      </c>
      <c r="U132" s="5">
        <v>60668944</v>
      </c>
      <c r="V132" s="5">
        <v>9605916</v>
      </c>
      <c r="W132" t="s">
        <v>4214</v>
      </c>
      <c r="X132" s="5">
        <v>70274860</v>
      </c>
      <c r="Y132" s="5">
        <v>52579751</v>
      </c>
      <c r="Z132">
        <v>38</v>
      </c>
      <c r="AA132" t="s">
        <v>49</v>
      </c>
      <c r="AB132" t="s">
        <v>2065</v>
      </c>
      <c r="AC132" t="s">
        <v>515</v>
      </c>
      <c r="AD132" t="s">
        <v>595</v>
      </c>
      <c r="AE132" t="s">
        <v>51</v>
      </c>
      <c r="AH132">
        <v>79486565</v>
      </c>
      <c r="AI132" t="s">
        <v>1903</v>
      </c>
      <c r="AJ132" t="s">
        <v>121</v>
      </c>
      <c r="AK132" t="s">
        <v>1904</v>
      </c>
      <c r="AL132" t="s">
        <v>986</v>
      </c>
      <c r="AM132" t="s">
        <v>2066</v>
      </c>
      <c r="AN132" t="s">
        <v>2067</v>
      </c>
      <c r="AO132">
        <v>3811700</v>
      </c>
      <c r="AP132">
        <v>4236</v>
      </c>
      <c r="AQ132" s="2">
        <v>44768</v>
      </c>
      <c r="AR132" t="s">
        <v>2068</v>
      </c>
      <c r="AS132" t="s">
        <v>58</v>
      </c>
      <c r="AT132" t="s">
        <v>104</v>
      </c>
      <c r="AU132" t="s">
        <v>371</v>
      </c>
      <c r="AV132" t="s">
        <v>2069</v>
      </c>
    </row>
    <row r="133" spans="1:48" x14ac:dyDescent="0.25">
      <c r="A133" t="s">
        <v>2070</v>
      </c>
      <c r="B133" t="s">
        <v>45</v>
      </c>
      <c r="C133" t="s">
        <v>946</v>
      </c>
      <c r="D133" t="s">
        <v>947</v>
      </c>
      <c r="E133">
        <v>1</v>
      </c>
      <c r="F133">
        <v>0</v>
      </c>
      <c r="G133" t="s">
        <v>2071</v>
      </c>
      <c r="H133" s="1">
        <v>44531</v>
      </c>
      <c r="I133" s="1">
        <v>44536</v>
      </c>
      <c r="J133" s="1">
        <v>44536</v>
      </c>
      <c r="K133" s="1">
        <v>44773</v>
      </c>
      <c r="L133" s="1">
        <v>44812</v>
      </c>
      <c r="O133" t="s">
        <v>147</v>
      </c>
      <c r="P133">
        <v>80219237</v>
      </c>
      <c r="Q133" t="s">
        <v>2072</v>
      </c>
      <c r="R133" t="s">
        <v>2073</v>
      </c>
      <c r="S133" t="s">
        <v>2074</v>
      </c>
      <c r="T133" s="5">
        <v>3485000</v>
      </c>
      <c r="U133" s="5">
        <v>27880000</v>
      </c>
      <c r="V133" s="5">
        <v>4414333</v>
      </c>
      <c r="W133" t="s">
        <v>4214</v>
      </c>
      <c r="X133" s="5">
        <v>32294333</v>
      </c>
      <c r="Y133" s="5">
        <v>23814167</v>
      </c>
      <c r="Z133">
        <v>38</v>
      </c>
      <c r="AA133" t="s">
        <v>49</v>
      </c>
      <c r="AB133" t="s">
        <v>2075</v>
      </c>
      <c r="AC133" t="s">
        <v>544</v>
      </c>
      <c r="AD133" t="s">
        <v>781</v>
      </c>
      <c r="AE133" t="s">
        <v>51</v>
      </c>
      <c r="AH133">
        <v>52072538</v>
      </c>
      <c r="AI133" t="s">
        <v>1882</v>
      </c>
      <c r="AJ133" t="s">
        <v>121</v>
      </c>
      <c r="AK133" t="s">
        <v>1883</v>
      </c>
      <c r="AL133" t="s">
        <v>986</v>
      </c>
      <c r="AM133" t="s">
        <v>2076</v>
      </c>
      <c r="AN133" t="s">
        <v>2077</v>
      </c>
      <c r="AO133">
        <v>3811700</v>
      </c>
      <c r="AP133">
        <v>1301</v>
      </c>
      <c r="AQ133" s="2">
        <v>44769</v>
      </c>
      <c r="AR133" t="s">
        <v>2078</v>
      </c>
      <c r="AS133" t="s">
        <v>58</v>
      </c>
      <c r="AT133" t="s">
        <v>104</v>
      </c>
      <c r="AU133" t="s">
        <v>371</v>
      </c>
      <c r="AV133" t="s">
        <v>2079</v>
      </c>
    </row>
    <row r="134" spans="1:48" x14ac:dyDescent="0.25">
      <c r="A134" t="s">
        <v>2080</v>
      </c>
      <c r="B134" t="s">
        <v>45</v>
      </c>
      <c r="C134" t="s">
        <v>946</v>
      </c>
      <c r="D134" t="s">
        <v>947</v>
      </c>
      <c r="E134">
        <v>1</v>
      </c>
      <c r="F134">
        <v>1</v>
      </c>
      <c r="G134" t="s">
        <v>1850</v>
      </c>
      <c r="H134" s="1">
        <v>44531</v>
      </c>
      <c r="I134" s="1">
        <v>44536</v>
      </c>
      <c r="J134" s="1">
        <v>44536</v>
      </c>
      <c r="K134" s="1">
        <v>44773</v>
      </c>
      <c r="L134" s="1">
        <v>44812</v>
      </c>
      <c r="O134" t="s">
        <v>147</v>
      </c>
      <c r="P134">
        <v>1020819476</v>
      </c>
      <c r="Q134" t="s">
        <v>2081</v>
      </c>
      <c r="R134" t="s">
        <v>2073</v>
      </c>
      <c r="S134" t="s">
        <v>2082</v>
      </c>
      <c r="T134" s="5">
        <v>3090000</v>
      </c>
      <c r="U134" s="5">
        <v>24720000</v>
      </c>
      <c r="V134" s="5">
        <v>3914000</v>
      </c>
      <c r="W134" t="s">
        <v>4214</v>
      </c>
      <c r="X134" s="5">
        <v>28634000</v>
      </c>
      <c r="Y134" s="5">
        <v>20703000</v>
      </c>
      <c r="Z134">
        <v>38</v>
      </c>
      <c r="AA134" t="s">
        <v>49</v>
      </c>
      <c r="AB134" t="s">
        <v>2083</v>
      </c>
      <c r="AC134" t="s">
        <v>544</v>
      </c>
      <c r="AD134" t="s">
        <v>781</v>
      </c>
      <c r="AE134" t="s">
        <v>51</v>
      </c>
      <c r="AH134">
        <v>63448620</v>
      </c>
      <c r="AI134" t="s">
        <v>1855</v>
      </c>
      <c r="AJ134" t="s">
        <v>133</v>
      </c>
      <c r="AK134" t="s">
        <v>311</v>
      </c>
      <c r="AL134" t="s">
        <v>986</v>
      </c>
      <c r="AM134" t="s">
        <v>2084</v>
      </c>
      <c r="AN134" t="s">
        <v>2085</v>
      </c>
      <c r="AO134">
        <v>3811700</v>
      </c>
      <c r="AP134">
        <v>4381</v>
      </c>
      <c r="AQ134" s="2">
        <v>44769</v>
      </c>
      <c r="AR134" t="s">
        <v>2086</v>
      </c>
      <c r="AS134" t="s">
        <v>58</v>
      </c>
      <c r="AT134" t="s">
        <v>104</v>
      </c>
      <c r="AU134" t="s">
        <v>371</v>
      </c>
      <c r="AV134" t="s">
        <v>2087</v>
      </c>
    </row>
    <row r="135" spans="1:48" x14ac:dyDescent="0.25">
      <c r="A135" t="s">
        <v>2088</v>
      </c>
      <c r="B135" t="s">
        <v>45</v>
      </c>
      <c r="C135" t="s">
        <v>1010</v>
      </c>
      <c r="D135" t="s">
        <v>1011</v>
      </c>
      <c r="E135">
        <v>1</v>
      </c>
      <c r="F135">
        <v>0</v>
      </c>
      <c r="G135" t="s">
        <v>2089</v>
      </c>
      <c r="H135" s="1">
        <v>44531</v>
      </c>
      <c r="I135" s="1">
        <v>44533</v>
      </c>
      <c r="J135" s="1">
        <v>44533</v>
      </c>
      <c r="K135" s="1">
        <v>44773</v>
      </c>
      <c r="L135" s="1">
        <v>44812</v>
      </c>
      <c r="O135" t="s">
        <v>147</v>
      </c>
      <c r="P135">
        <v>80166731</v>
      </c>
      <c r="Q135" t="s">
        <v>2090</v>
      </c>
      <c r="R135" t="s">
        <v>2064</v>
      </c>
      <c r="S135" t="s">
        <v>2091</v>
      </c>
      <c r="T135" s="5">
        <v>5985864</v>
      </c>
      <c r="U135" s="5">
        <v>47886912</v>
      </c>
      <c r="V135" s="5">
        <v>7582094</v>
      </c>
      <c r="W135" t="s">
        <v>4214</v>
      </c>
      <c r="X135" s="5">
        <v>55469006</v>
      </c>
      <c r="Y135" s="5">
        <v>41501990</v>
      </c>
      <c r="Z135">
        <v>38</v>
      </c>
      <c r="AA135" t="s">
        <v>49</v>
      </c>
      <c r="AB135" t="s">
        <v>2092</v>
      </c>
      <c r="AC135" t="s">
        <v>544</v>
      </c>
      <c r="AD135" t="s">
        <v>595</v>
      </c>
      <c r="AE135" t="s">
        <v>51</v>
      </c>
      <c r="AH135">
        <v>79486565</v>
      </c>
      <c r="AI135" t="s">
        <v>1903</v>
      </c>
      <c r="AJ135" t="s">
        <v>121</v>
      </c>
      <c r="AK135" t="s">
        <v>1904</v>
      </c>
      <c r="AL135" t="s">
        <v>986</v>
      </c>
      <c r="AM135" t="s">
        <v>2093</v>
      </c>
      <c r="AN135" t="s">
        <v>2094</v>
      </c>
      <c r="AO135">
        <v>3811700</v>
      </c>
      <c r="AP135">
        <v>3321</v>
      </c>
      <c r="AQ135" s="2">
        <v>44767</v>
      </c>
      <c r="AR135" t="s">
        <v>2095</v>
      </c>
      <c r="AS135" t="s">
        <v>58</v>
      </c>
      <c r="AT135" t="s">
        <v>104</v>
      </c>
      <c r="AU135" t="s">
        <v>371</v>
      </c>
      <c r="AV135" t="s">
        <v>2096</v>
      </c>
    </row>
    <row r="136" spans="1:48" ht="70.5" customHeight="1" x14ac:dyDescent="0.25">
      <c r="A136" t="s">
        <v>2097</v>
      </c>
      <c r="B136" t="s">
        <v>1052</v>
      </c>
      <c r="C136" s="6" t="s">
        <v>4217</v>
      </c>
      <c r="D136" s="6" t="s">
        <v>4218</v>
      </c>
      <c r="E136">
        <v>1</v>
      </c>
      <c r="F136">
        <v>0</v>
      </c>
      <c r="G136" t="s">
        <v>2098</v>
      </c>
      <c r="H136" s="1">
        <v>44531</v>
      </c>
      <c r="I136" s="1">
        <v>44537</v>
      </c>
      <c r="J136" s="1">
        <v>44537</v>
      </c>
      <c r="K136" s="1">
        <v>44773</v>
      </c>
      <c r="L136" s="1">
        <v>44895</v>
      </c>
      <c r="O136" t="s">
        <v>147</v>
      </c>
      <c r="P136">
        <v>804002893</v>
      </c>
      <c r="Q136" t="s">
        <v>2099</v>
      </c>
      <c r="R136" t="s">
        <v>2100</v>
      </c>
      <c r="S136" t="s">
        <v>2101</v>
      </c>
      <c r="T136" t="s">
        <v>4214</v>
      </c>
      <c r="U136" s="5">
        <v>120715878</v>
      </c>
      <c r="V136" s="5">
        <v>57696467</v>
      </c>
      <c r="W136" t="s">
        <v>4214</v>
      </c>
      <c r="X136" s="5">
        <v>178412345</v>
      </c>
      <c r="Y136" s="5">
        <v>113809249</v>
      </c>
      <c r="Z136">
        <v>121</v>
      </c>
      <c r="AA136" t="s">
        <v>49</v>
      </c>
      <c r="AB136" t="s">
        <v>2102</v>
      </c>
      <c r="AC136" t="s">
        <v>515</v>
      </c>
      <c r="AD136" t="s">
        <v>756</v>
      </c>
      <c r="AE136" t="s">
        <v>51</v>
      </c>
      <c r="AH136">
        <v>51897639</v>
      </c>
      <c r="AI136" t="s">
        <v>2103</v>
      </c>
      <c r="AJ136" t="s">
        <v>2104</v>
      </c>
      <c r="AK136" t="s">
        <v>2105</v>
      </c>
      <c r="AL136" t="s">
        <v>259</v>
      </c>
      <c r="AM136" t="s">
        <v>2106</v>
      </c>
      <c r="AO136">
        <v>3811700</v>
      </c>
      <c r="AQ136" s="2">
        <v>44768</v>
      </c>
      <c r="AR136" t="s">
        <v>2107</v>
      </c>
      <c r="AS136" t="s">
        <v>58</v>
      </c>
      <c r="AT136" t="s">
        <v>104</v>
      </c>
      <c r="AU136" t="s">
        <v>60</v>
      </c>
      <c r="AV136" t="s">
        <v>2110</v>
      </c>
    </row>
    <row r="137" spans="1:48" x14ac:dyDescent="0.25">
      <c r="A137" t="s">
        <v>2111</v>
      </c>
      <c r="B137" t="s">
        <v>45</v>
      </c>
      <c r="C137" t="s">
        <v>2058</v>
      </c>
      <c r="D137" t="s">
        <v>2059</v>
      </c>
      <c r="E137">
        <v>1</v>
      </c>
      <c r="F137">
        <v>0</v>
      </c>
      <c r="G137" t="s">
        <v>2112</v>
      </c>
      <c r="H137" s="1">
        <v>44536</v>
      </c>
      <c r="I137" s="1">
        <v>44550</v>
      </c>
      <c r="J137" s="1">
        <v>44550</v>
      </c>
      <c r="K137" s="1">
        <v>44773</v>
      </c>
      <c r="L137" s="1">
        <v>44865</v>
      </c>
      <c r="O137" t="s">
        <v>147</v>
      </c>
      <c r="P137">
        <v>830092541</v>
      </c>
      <c r="Q137" t="s">
        <v>2113</v>
      </c>
      <c r="R137" t="s">
        <v>2114</v>
      </c>
      <c r="S137" t="s">
        <v>1233</v>
      </c>
      <c r="T137" t="s">
        <v>4214</v>
      </c>
      <c r="U137" s="5">
        <v>218504490</v>
      </c>
      <c r="V137" s="5">
        <v>99302281</v>
      </c>
      <c r="W137" t="s">
        <v>4214</v>
      </c>
      <c r="X137" s="5">
        <v>317806771</v>
      </c>
      <c r="Y137" s="5">
        <v>206195639.99000001</v>
      </c>
      <c r="Z137">
        <v>91</v>
      </c>
      <c r="AA137" t="s">
        <v>49</v>
      </c>
      <c r="AB137" t="s">
        <v>2115</v>
      </c>
      <c r="AC137" t="s">
        <v>515</v>
      </c>
      <c r="AD137" t="s">
        <v>516</v>
      </c>
      <c r="AE137" t="s">
        <v>51</v>
      </c>
      <c r="AH137">
        <v>79358551</v>
      </c>
      <c r="AI137" t="s">
        <v>630</v>
      </c>
      <c r="AJ137" t="s">
        <v>631</v>
      </c>
      <c r="AK137" t="s">
        <v>632</v>
      </c>
      <c r="AL137" t="s">
        <v>259</v>
      </c>
      <c r="AM137" t="s">
        <v>2116</v>
      </c>
      <c r="AO137">
        <v>3811700</v>
      </c>
      <c r="AQ137" s="2">
        <v>44771</v>
      </c>
      <c r="AR137" t="s">
        <v>2117</v>
      </c>
      <c r="AS137" t="s">
        <v>550</v>
      </c>
      <c r="AT137" t="s">
        <v>104</v>
      </c>
      <c r="AU137" t="s">
        <v>60</v>
      </c>
      <c r="AV137" t="s">
        <v>2118</v>
      </c>
    </row>
    <row r="138" spans="1:48" x14ac:dyDescent="0.25">
      <c r="A138" t="s">
        <v>2119</v>
      </c>
      <c r="B138" t="s">
        <v>45</v>
      </c>
      <c r="C138" t="s">
        <v>2058</v>
      </c>
      <c r="D138" t="s">
        <v>2059</v>
      </c>
      <c r="E138">
        <v>1</v>
      </c>
      <c r="F138">
        <v>0</v>
      </c>
      <c r="G138" t="s">
        <v>2120</v>
      </c>
      <c r="H138" s="1">
        <v>44536</v>
      </c>
      <c r="I138" s="1">
        <v>44545</v>
      </c>
      <c r="J138" s="1">
        <v>44545</v>
      </c>
      <c r="K138" s="1">
        <v>44773</v>
      </c>
      <c r="L138" s="1">
        <v>44865</v>
      </c>
      <c r="O138" t="s">
        <v>46</v>
      </c>
      <c r="P138">
        <v>901544611</v>
      </c>
      <c r="Q138" t="s">
        <v>2121</v>
      </c>
      <c r="R138" t="s">
        <v>2122</v>
      </c>
      <c r="S138" t="s">
        <v>2123</v>
      </c>
      <c r="T138" t="s">
        <v>4214</v>
      </c>
      <c r="U138" s="5">
        <v>363937280</v>
      </c>
      <c r="V138" s="5">
        <v>179961575</v>
      </c>
      <c r="W138" t="s">
        <v>4214</v>
      </c>
      <c r="X138" s="5">
        <v>543898855</v>
      </c>
      <c r="Y138" s="5">
        <v>353423480</v>
      </c>
      <c r="Z138">
        <v>91</v>
      </c>
      <c r="AA138" t="s">
        <v>49</v>
      </c>
      <c r="AB138" t="s">
        <v>2124</v>
      </c>
      <c r="AC138" t="s">
        <v>515</v>
      </c>
      <c r="AD138" t="s">
        <v>545</v>
      </c>
      <c r="AE138" t="s">
        <v>51</v>
      </c>
      <c r="AH138">
        <v>79358551</v>
      </c>
      <c r="AI138" t="s">
        <v>630</v>
      </c>
      <c r="AJ138" t="s">
        <v>631</v>
      </c>
      <c r="AK138" t="s">
        <v>632</v>
      </c>
      <c r="AL138" t="s">
        <v>621</v>
      </c>
      <c r="AM138" t="s">
        <v>622</v>
      </c>
      <c r="AO138">
        <v>3811700</v>
      </c>
      <c r="AQ138" s="2">
        <v>44757</v>
      </c>
      <c r="AR138" t="s">
        <v>2125</v>
      </c>
      <c r="AS138" t="s">
        <v>550</v>
      </c>
      <c r="AT138" t="s">
        <v>104</v>
      </c>
      <c r="AU138" t="s">
        <v>60</v>
      </c>
      <c r="AV138" t="s">
        <v>2126</v>
      </c>
    </row>
    <row r="139" spans="1:48" x14ac:dyDescent="0.25">
      <c r="A139" t="s">
        <v>2127</v>
      </c>
      <c r="B139" t="s">
        <v>319</v>
      </c>
      <c r="C139" t="s">
        <v>1301</v>
      </c>
      <c r="D139" t="s">
        <v>636</v>
      </c>
      <c r="E139">
        <v>1</v>
      </c>
      <c r="F139">
        <v>0</v>
      </c>
      <c r="G139" t="s">
        <v>1290</v>
      </c>
      <c r="H139" s="1">
        <v>44539</v>
      </c>
      <c r="I139" s="1">
        <v>44544</v>
      </c>
      <c r="J139" s="1">
        <v>44544</v>
      </c>
      <c r="K139" s="1">
        <v>44773</v>
      </c>
      <c r="L139" s="1">
        <v>44819</v>
      </c>
      <c r="O139" t="s">
        <v>147</v>
      </c>
      <c r="P139">
        <v>1032499444</v>
      </c>
      <c r="Q139" t="s">
        <v>2128</v>
      </c>
      <c r="R139" t="s">
        <v>2129</v>
      </c>
      <c r="S139" t="s">
        <v>2130</v>
      </c>
      <c r="T139" s="5">
        <v>3000000</v>
      </c>
      <c r="U139" s="5">
        <v>23650000</v>
      </c>
      <c r="V139" s="5">
        <v>4635000</v>
      </c>
      <c r="W139" t="s">
        <v>4214</v>
      </c>
      <c r="X139" s="5">
        <v>28285000</v>
      </c>
      <c r="Y139" s="5">
        <v>20060000</v>
      </c>
      <c r="Z139">
        <v>45</v>
      </c>
      <c r="AA139" t="s">
        <v>49</v>
      </c>
      <c r="AB139" t="s">
        <v>2131</v>
      </c>
      <c r="AC139" t="s">
        <v>515</v>
      </c>
      <c r="AD139" t="s">
        <v>781</v>
      </c>
      <c r="AE139" t="s">
        <v>51</v>
      </c>
      <c r="AH139">
        <v>1014201474</v>
      </c>
      <c r="AI139" t="s">
        <v>1295</v>
      </c>
      <c r="AJ139" t="s">
        <v>121</v>
      </c>
      <c r="AK139" t="s">
        <v>1296</v>
      </c>
      <c r="AL139" t="s">
        <v>1297</v>
      </c>
      <c r="AM139" t="s">
        <v>2132</v>
      </c>
      <c r="AN139" t="s">
        <v>2133</v>
      </c>
      <c r="AO139">
        <v>3811700</v>
      </c>
      <c r="AP139">
        <v>4353</v>
      </c>
      <c r="AQ139" s="2">
        <v>44764</v>
      </c>
      <c r="AR139" t="s">
        <v>2134</v>
      </c>
      <c r="AS139" t="s">
        <v>58</v>
      </c>
      <c r="AT139" t="s">
        <v>104</v>
      </c>
      <c r="AU139" t="s">
        <v>371</v>
      </c>
      <c r="AV139" t="s">
        <v>2135</v>
      </c>
    </row>
    <row r="140" spans="1:48" x14ac:dyDescent="0.25">
      <c r="A140" t="s">
        <v>2136</v>
      </c>
      <c r="B140" t="s">
        <v>319</v>
      </c>
      <c r="C140" t="s">
        <v>2144</v>
      </c>
      <c r="D140" t="s">
        <v>636</v>
      </c>
      <c r="E140">
        <v>1</v>
      </c>
      <c r="F140">
        <v>0</v>
      </c>
      <c r="G140" t="s">
        <v>2137</v>
      </c>
      <c r="H140" s="1">
        <v>44539</v>
      </c>
      <c r="I140" s="1">
        <v>44544</v>
      </c>
      <c r="J140" s="1">
        <v>44544</v>
      </c>
      <c r="K140" s="1">
        <v>44773</v>
      </c>
      <c r="L140" s="1">
        <v>44819</v>
      </c>
      <c r="O140" t="s">
        <v>147</v>
      </c>
      <c r="P140">
        <v>1022378254</v>
      </c>
      <c r="Q140" t="s">
        <v>2138</v>
      </c>
      <c r="R140" t="s">
        <v>2129</v>
      </c>
      <c r="S140" t="s">
        <v>2139</v>
      </c>
      <c r="T140" s="5">
        <v>4933185</v>
      </c>
      <c r="U140" s="5">
        <v>38593952</v>
      </c>
      <c r="V140" s="5">
        <v>7621772</v>
      </c>
      <c r="W140" t="s">
        <v>4214</v>
      </c>
      <c r="X140" s="5">
        <v>46215724</v>
      </c>
      <c r="Y140" s="5">
        <v>32690574</v>
      </c>
      <c r="Z140">
        <v>45</v>
      </c>
      <c r="AA140" t="s">
        <v>49</v>
      </c>
      <c r="AB140" t="s">
        <v>2140</v>
      </c>
      <c r="AC140" t="s">
        <v>515</v>
      </c>
      <c r="AD140" t="s">
        <v>595</v>
      </c>
      <c r="AH140">
        <v>1014201474</v>
      </c>
      <c r="AI140" t="s">
        <v>1295</v>
      </c>
      <c r="AJ140" t="s">
        <v>121</v>
      </c>
      <c r="AK140" t="s">
        <v>1296</v>
      </c>
      <c r="AL140" t="s">
        <v>1297</v>
      </c>
      <c r="AM140" t="s">
        <v>2141</v>
      </c>
      <c r="AN140" t="s">
        <v>2142</v>
      </c>
      <c r="AO140">
        <v>3811700</v>
      </c>
      <c r="AP140">
        <v>3363</v>
      </c>
      <c r="AQ140" s="2">
        <v>44767</v>
      </c>
      <c r="AR140" t="s">
        <v>2143</v>
      </c>
      <c r="AS140" t="s">
        <v>58</v>
      </c>
      <c r="AT140" t="s">
        <v>104</v>
      </c>
      <c r="AU140" t="s">
        <v>371</v>
      </c>
      <c r="AV140" t="s">
        <v>1135</v>
      </c>
    </row>
    <row r="141" spans="1:48" x14ac:dyDescent="0.25">
      <c r="A141" t="s">
        <v>2145</v>
      </c>
      <c r="B141" t="s">
        <v>319</v>
      </c>
      <c r="C141" t="s">
        <v>1301</v>
      </c>
      <c r="D141" t="s">
        <v>636</v>
      </c>
      <c r="E141">
        <v>1</v>
      </c>
      <c r="F141">
        <v>0</v>
      </c>
      <c r="G141" t="s">
        <v>2146</v>
      </c>
      <c r="H141" s="1">
        <v>44539</v>
      </c>
      <c r="I141" s="1">
        <v>44544</v>
      </c>
      <c r="J141" s="1">
        <v>44544</v>
      </c>
      <c r="K141" s="1">
        <v>44773</v>
      </c>
      <c r="L141" s="1">
        <v>44819</v>
      </c>
      <c r="O141" t="s">
        <v>147</v>
      </c>
      <c r="P141">
        <v>1032372333</v>
      </c>
      <c r="Q141" t="s">
        <v>2147</v>
      </c>
      <c r="R141" t="s">
        <v>2129</v>
      </c>
      <c r="S141" t="s">
        <v>2130</v>
      </c>
      <c r="T141" s="5">
        <v>8272489</v>
      </c>
      <c r="U141" s="5">
        <v>64718440</v>
      </c>
      <c r="V141" s="5">
        <v>12780996</v>
      </c>
      <c r="W141" t="s">
        <v>4214</v>
      </c>
      <c r="X141" s="5">
        <v>77499436</v>
      </c>
      <c r="Y141" s="5">
        <v>54819028</v>
      </c>
      <c r="Z141">
        <v>45</v>
      </c>
      <c r="AA141" t="s">
        <v>49</v>
      </c>
      <c r="AB141" t="s">
        <v>2148</v>
      </c>
      <c r="AC141" t="s">
        <v>515</v>
      </c>
      <c r="AD141" t="s">
        <v>595</v>
      </c>
      <c r="AE141" t="s">
        <v>51</v>
      </c>
      <c r="AH141">
        <v>1014201474</v>
      </c>
      <c r="AI141" t="s">
        <v>1295</v>
      </c>
      <c r="AJ141" t="s">
        <v>121</v>
      </c>
      <c r="AK141" t="s">
        <v>1296</v>
      </c>
      <c r="AL141" t="s">
        <v>1297</v>
      </c>
      <c r="AM141" t="s">
        <v>2149</v>
      </c>
      <c r="AN141" t="s">
        <v>2150</v>
      </c>
      <c r="AO141">
        <v>3811700</v>
      </c>
      <c r="AP141">
        <v>4398</v>
      </c>
      <c r="AQ141" s="2">
        <v>44767</v>
      </c>
      <c r="AR141" t="s">
        <v>2151</v>
      </c>
      <c r="AS141" t="s">
        <v>58</v>
      </c>
      <c r="AT141" t="s">
        <v>104</v>
      </c>
      <c r="AU141" t="s">
        <v>371</v>
      </c>
      <c r="AV141" t="s">
        <v>2152</v>
      </c>
    </row>
    <row r="142" spans="1:48" x14ac:dyDescent="0.25">
      <c r="A142" t="s">
        <v>2153</v>
      </c>
      <c r="B142" t="s">
        <v>319</v>
      </c>
      <c r="C142" t="s">
        <v>1436</v>
      </c>
      <c r="D142" t="s">
        <v>636</v>
      </c>
      <c r="E142">
        <v>1</v>
      </c>
      <c r="F142">
        <v>0</v>
      </c>
      <c r="G142" t="s">
        <v>2154</v>
      </c>
      <c r="H142" s="1">
        <v>44539</v>
      </c>
      <c r="I142" s="1">
        <v>44544</v>
      </c>
      <c r="J142" s="1">
        <v>44544</v>
      </c>
      <c r="K142" s="1">
        <v>44773</v>
      </c>
      <c r="L142" s="1">
        <v>44819</v>
      </c>
      <c r="O142" t="s">
        <v>147</v>
      </c>
      <c r="P142">
        <v>1019114109</v>
      </c>
      <c r="Q142" t="s">
        <v>2155</v>
      </c>
      <c r="R142" t="s">
        <v>2129</v>
      </c>
      <c r="S142" t="s">
        <v>2156</v>
      </c>
      <c r="T142" s="5">
        <v>4519594</v>
      </c>
      <c r="U142" s="5">
        <v>34951527</v>
      </c>
      <c r="V142" s="5">
        <v>6779391</v>
      </c>
      <c r="W142" t="s">
        <v>4214</v>
      </c>
      <c r="X142" s="5">
        <v>41730918</v>
      </c>
      <c r="Y142" s="5">
        <v>29678667</v>
      </c>
      <c r="Z142">
        <v>45</v>
      </c>
      <c r="AA142" t="s">
        <v>49</v>
      </c>
      <c r="AB142" t="s">
        <v>2157</v>
      </c>
      <c r="AC142" t="s">
        <v>515</v>
      </c>
      <c r="AD142" t="s">
        <v>595</v>
      </c>
      <c r="AE142" t="s">
        <v>51</v>
      </c>
      <c r="AH142">
        <v>1014201474</v>
      </c>
      <c r="AI142" t="s">
        <v>1295</v>
      </c>
      <c r="AJ142" t="s">
        <v>121</v>
      </c>
      <c r="AK142" t="s">
        <v>1296</v>
      </c>
      <c r="AL142" t="s">
        <v>1297</v>
      </c>
      <c r="AM142" t="s">
        <v>2158</v>
      </c>
      <c r="AN142" t="s">
        <v>2159</v>
      </c>
      <c r="AO142">
        <v>3811700</v>
      </c>
      <c r="AP142">
        <v>3383</v>
      </c>
      <c r="AQ142" s="2">
        <v>44767</v>
      </c>
      <c r="AR142" t="s">
        <v>2160</v>
      </c>
      <c r="AS142" t="s">
        <v>58</v>
      </c>
      <c r="AT142" t="s">
        <v>104</v>
      </c>
      <c r="AU142" t="s">
        <v>371</v>
      </c>
      <c r="AV142" t="s">
        <v>2161</v>
      </c>
    </row>
    <row r="143" spans="1:48" s="4" customFormat="1" ht="45" x14ac:dyDescent="0.25">
      <c r="A143" s="4" t="s">
        <v>2162</v>
      </c>
      <c r="B143" s="4" t="s">
        <v>1052</v>
      </c>
      <c r="C143" s="6" t="s">
        <v>4216</v>
      </c>
      <c r="D143" s="4" t="s">
        <v>4215</v>
      </c>
      <c r="E143" s="4">
        <v>0</v>
      </c>
      <c r="F143" s="4">
        <v>0</v>
      </c>
      <c r="G143" s="4" t="s">
        <v>2163</v>
      </c>
      <c r="H143" s="10">
        <v>44544</v>
      </c>
      <c r="I143" s="10">
        <v>44554</v>
      </c>
      <c r="J143" s="10">
        <v>44554</v>
      </c>
      <c r="K143" s="10">
        <v>44918</v>
      </c>
      <c r="L143" s="10">
        <v>44918</v>
      </c>
      <c r="O143" s="4" t="s">
        <v>46</v>
      </c>
      <c r="P143" s="4">
        <v>811021363</v>
      </c>
      <c r="Q143" s="4" t="s">
        <v>2164</v>
      </c>
      <c r="R143" s="4" t="s">
        <v>868</v>
      </c>
      <c r="S143" s="4" t="s">
        <v>2165</v>
      </c>
      <c r="T143" s="4" t="s">
        <v>4214</v>
      </c>
      <c r="U143" s="11">
        <v>79999549.780000001</v>
      </c>
      <c r="V143" s="4" t="s">
        <v>4214</v>
      </c>
      <c r="W143" s="4" t="s">
        <v>4214</v>
      </c>
      <c r="X143" s="11">
        <v>79999549.780000001</v>
      </c>
      <c r="Y143" s="11">
        <v>79999549.780000001</v>
      </c>
      <c r="AA143" s="4" t="s">
        <v>49</v>
      </c>
      <c r="AB143" s="4" t="s">
        <v>2166</v>
      </c>
      <c r="AC143" s="4" t="s">
        <v>515</v>
      </c>
      <c r="AD143" s="4" t="s">
        <v>545</v>
      </c>
      <c r="AE143" s="4" t="s">
        <v>51</v>
      </c>
      <c r="AH143" s="4">
        <v>79279559</v>
      </c>
      <c r="AI143" s="4" t="s">
        <v>2167</v>
      </c>
      <c r="AJ143" s="4" t="s">
        <v>2168</v>
      </c>
      <c r="AK143" s="4" t="s">
        <v>1501</v>
      </c>
      <c r="AL143" s="4" t="s">
        <v>621</v>
      </c>
      <c r="AM143" s="4" t="s">
        <v>2169</v>
      </c>
      <c r="AO143" s="4">
        <v>3811700</v>
      </c>
      <c r="AS143" s="4" t="s">
        <v>550</v>
      </c>
      <c r="AT143" s="4" t="s">
        <v>104</v>
      </c>
      <c r="AU143" s="4" t="s">
        <v>60</v>
      </c>
      <c r="AV143" s="4" t="s">
        <v>2170</v>
      </c>
    </row>
    <row r="144" spans="1:48" x14ac:dyDescent="0.25">
      <c r="A144" t="s">
        <v>2171</v>
      </c>
      <c r="B144" t="s">
        <v>319</v>
      </c>
      <c r="C144" t="s">
        <v>1256</v>
      </c>
      <c r="D144" t="s">
        <v>636</v>
      </c>
      <c r="E144">
        <v>1</v>
      </c>
      <c r="F144">
        <v>0</v>
      </c>
      <c r="G144" t="s">
        <v>2172</v>
      </c>
      <c r="H144" s="1">
        <v>44545</v>
      </c>
      <c r="I144" s="1">
        <v>44547</v>
      </c>
      <c r="J144" s="1">
        <v>44547</v>
      </c>
      <c r="K144" s="1">
        <v>44742</v>
      </c>
      <c r="L144" s="1">
        <v>44841</v>
      </c>
      <c r="O144" t="s">
        <v>46</v>
      </c>
      <c r="P144">
        <v>80031235</v>
      </c>
      <c r="Q144" t="s">
        <v>2173</v>
      </c>
      <c r="R144" t="s">
        <v>2174</v>
      </c>
      <c r="S144" t="s">
        <v>1993</v>
      </c>
      <c r="T144" s="5">
        <v>3733098</v>
      </c>
      <c r="U144" s="5">
        <v>24210772</v>
      </c>
      <c r="V144" s="5">
        <v>12070350</v>
      </c>
      <c r="W144" t="s">
        <v>4214</v>
      </c>
      <c r="X144" s="5">
        <v>36281122</v>
      </c>
      <c r="Y144" s="5">
        <v>27823057</v>
      </c>
      <c r="Z144">
        <v>98</v>
      </c>
      <c r="AA144" t="s">
        <v>49</v>
      </c>
      <c r="AB144" t="s">
        <v>2175</v>
      </c>
      <c r="AC144" t="s">
        <v>515</v>
      </c>
      <c r="AD144" t="s">
        <v>781</v>
      </c>
      <c r="AE144" t="s">
        <v>51</v>
      </c>
      <c r="AH144">
        <v>52554793</v>
      </c>
      <c r="AI144" t="s">
        <v>186</v>
      </c>
      <c r="AJ144" t="s">
        <v>121</v>
      </c>
      <c r="AK144" t="s">
        <v>187</v>
      </c>
      <c r="AL144" t="s">
        <v>155</v>
      </c>
      <c r="AM144" t="s">
        <v>2176</v>
      </c>
      <c r="AN144" t="s">
        <v>2177</v>
      </c>
      <c r="AO144">
        <v>3811700</v>
      </c>
      <c r="AP144">
        <v>4166</v>
      </c>
      <c r="AQ144" s="2">
        <v>44736</v>
      </c>
      <c r="AR144" t="s">
        <v>2178</v>
      </c>
      <c r="AS144" t="s">
        <v>58</v>
      </c>
      <c r="AT144" t="s">
        <v>104</v>
      </c>
      <c r="AU144" t="s">
        <v>371</v>
      </c>
      <c r="AV144" t="s">
        <v>2179</v>
      </c>
    </row>
    <row r="145" spans="1:48" x14ac:dyDescent="0.25">
      <c r="A145" t="s">
        <v>2180</v>
      </c>
      <c r="B145" t="s">
        <v>319</v>
      </c>
      <c r="C145" t="s">
        <v>1256</v>
      </c>
      <c r="D145" t="s">
        <v>636</v>
      </c>
      <c r="E145">
        <v>1</v>
      </c>
      <c r="F145">
        <v>0</v>
      </c>
      <c r="G145" t="s">
        <v>2045</v>
      </c>
      <c r="H145" s="1">
        <v>44545</v>
      </c>
      <c r="I145" s="1">
        <v>44547</v>
      </c>
      <c r="J145" s="1">
        <v>44547</v>
      </c>
      <c r="K145" s="1">
        <v>44742</v>
      </c>
      <c r="L145" s="1">
        <v>44841</v>
      </c>
      <c r="O145" t="s">
        <v>46</v>
      </c>
      <c r="P145">
        <v>52859950</v>
      </c>
      <c r="Q145" t="s">
        <v>2181</v>
      </c>
      <c r="R145" t="s">
        <v>2174</v>
      </c>
      <c r="S145" t="s">
        <v>2182</v>
      </c>
      <c r="T145" s="5">
        <v>5135817</v>
      </c>
      <c r="U145" s="5">
        <v>34307261</v>
      </c>
      <c r="V145" s="5">
        <v>17103984</v>
      </c>
      <c r="W145" t="s">
        <v>4214</v>
      </c>
      <c r="X145" s="5">
        <v>51411245</v>
      </c>
      <c r="Y145" s="5">
        <v>34136067</v>
      </c>
      <c r="Z145">
        <v>98</v>
      </c>
      <c r="AA145" t="s">
        <v>49</v>
      </c>
      <c r="AB145" t="s">
        <v>2183</v>
      </c>
      <c r="AC145" t="s">
        <v>515</v>
      </c>
      <c r="AD145" t="s">
        <v>595</v>
      </c>
      <c r="AE145" t="s">
        <v>51</v>
      </c>
      <c r="AH145">
        <v>52554793</v>
      </c>
      <c r="AI145" t="s">
        <v>186</v>
      </c>
      <c r="AJ145" t="s">
        <v>121</v>
      </c>
      <c r="AK145" t="s">
        <v>187</v>
      </c>
      <c r="AL145" t="s">
        <v>155</v>
      </c>
      <c r="AM145" t="s">
        <v>2184</v>
      </c>
      <c r="AN145" t="s">
        <v>2185</v>
      </c>
      <c r="AO145">
        <v>3811700</v>
      </c>
      <c r="AP145">
        <v>3895</v>
      </c>
      <c r="AQ145" s="2">
        <v>44736</v>
      </c>
      <c r="AR145" t="s">
        <v>2186</v>
      </c>
      <c r="AS145" t="s">
        <v>58</v>
      </c>
      <c r="AT145" t="s">
        <v>104</v>
      </c>
      <c r="AU145" t="s">
        <v>371</v>
      </c>
      <c r="AV145" t="s">
        <v>2187</v>
      </c>
    </row>
    <row r="146" spans="1:48" x14ac:dyDescent="0.25">
      <c r="A146" t="s">
        <v>2188</v>
      </c>
      <c r="B146" t="s">
        <v>45</v>
      </c>
      <c r="C146" t="s">
        <v>1276</v>
      </c>
      <c r="D146" t="s">
        <v>1277</v>
      </c>
      <c r="E146">
        <v>1</v>
      </c>
      <c r="F146">
        <v>0</v>
      </c>
      <c r="G146" t="s">
        <v>2189</v>
      </c>
      <c r="H146" s="1">
        <v>44545</v>
      </c>
      <c r="I146" s="1">
        <v>44547</v>
      </c>
      <c r="J146" s="1">
        <v>44547</v>
      </c>
      <c r="K146" s="1">
        <v>44773</v>
      </c>
      <c r="L146" s="1">
        <v>44819</v>
      </c>
      <c r="O146" t="s">
        <v>46</v>
      </c>
      <c r="P146">
        <v>51611883</v>
      </c>
      <c r="Q146" t="s">
        <v>2190</v>
      </c>
      <c r="R146" t="s">
        <v>2191</v>
      </c>
      <c r="S146" t="s">
        <v>2192</v>
      </c>
      <c r="T146" s="5">
        <v>6499690</v>
      </c>
      <c r="U146" s="5">
        <v>48531019</v>
      </c>
      <c r="V146" s="5">
        <v>9749535</v>
      </c>
      <c r="W146" t="s">
        <v>4214</v>
      </c>
      <c r="X146" s="5">
        <v>58280554</v>
      </c>
      <c r="Y146" s="5">
        <v>42031329</v>
      </c>
      <c r="Z146">
        <v>45</v>
      </c>
      <c r="AA146" t="s">
        <v>49</v>
      </c>
      <c r="AB146" t="s">
        <v>2193</v>
      </c>
      <c r="AC146" t="s">
        <v>515</v>
      </c>
      <c r="AD146" t="s">
        <v>595</v>
      </c>
      <c r="AE146" t="s">
        <v>51</v>
      </c>
      <c r="AH146">
        <v>67020057</v>
      </c>
      <c r="AI146" t="s">
        <v>152</v>
      </c>
      <c r="AJ146" t="s">
        <v>153</v>
      </c>
      <c r="AK146" t="s">
        <v>154</v>
      </c>
      <c r="AL146" t="s">
        <v>155</v>
      </c>
      <c r="AM146" t="s">
        <v>2194</v>
      </c>
      <c r="AN146" t="s">
        <v>2195</v>
      </c>
      <c r="AO146">
        <v>3811700</v>
      </c>
      <c r="AP146">
        <v>2378</v>
      </c>
      <c r="AQ146" s="2">
        <v>44755</v>
      </c>
      <c r="AR146" t="s">
        <v>2196</v>
      </c>
      <c r="AS146" t="s">
        <v>58</v>
      </c>
      <c r="AT146" t="s">
        <v>104</v>
      </c>
      <c r="AU146" t="s">
        <v>371</v>
      </c>
      <c r="AV146" t="s">
        <v>2197</v>
      </c>
    </row>
    <row r="147" spans="1:48" x14ac:dyDescent="0.25">
      <c r="A147" t="s">
        <v>2198</v>
      </c>
      <c r="B147" t="s">
        <v>319</v>
      </c>
      <c r="C147" t="s">
        <v>1256</v>
      </c>
      <c r="D147" t="s">
        <v>636</v>
      </c>
      <c r="E147">
        <v>1</v>
      </c>
      <c r="F147">
        <v>0</v>
      </c>
      <c r="G147" t="s">
        <v>2045</v>
      </c>
      <c r="H147" s="1">
        <v>44545</v>
      </c>
      <c r="I147" s="1">
        <v>44547</v>
      </c>
      <c r="J147" s="1">
        <v>44547</v>
      </c>
      <c r="K147" s="1">
        <v>44742</v>
      </c>
      <c r="L147" s="1">
        <v>44841</v>
      </c>
      <c r="O147" t="s">
        <v>46</v>
      </c>
      <c r="P147">
        <v>1049606989</v>
      </c>
      <c r="Q147" t="s">
        <v>2199</v>
      </c>
      <c r="R147" t="s">
        <v>2174</v>
      </c>
      <c r="S147" t="s">
        <v>2182</v>
      </c>
      <c r="T147" s="5">
        <v>5289892</v>
      </c>
      <c r="U147" s="5">
        <v>34307261</v>
      </c>
      <c r="V147" s="5">
        <v>17103984</v>
      </c>
      <c r="W147" t="s">
        <v>4214</v>
      </c>
      <c r="X147" s="5">
        <v>51411245</v>
      </c>
      <c r="Y147" s="5">
        <v>39425959</v>
      </c>
      <c r="Z147">
        <v>98</v>
      </c>
      <c r="AA147" t="s">
        <v>49</v>
      </c>
      <c r="AB147" t="s">
        <v>2200</v>
      </c>
      <c r="AC147" t="s">
        <v>515</v>
      </c>
      <c r="AD147" t="s">
        <v>595</v>
      </c>
      <c r="AE147" t="s">
        <v>51</v>
      </c>
      <c r="AH147">
        <v>52554793</v>
      </c>
      <c r="AI147" t="s">
        <v>186</v>
      </c>
      <c r="AJ147" t="s">
        <v>121</v>
      </c>
      <c r="AK147" t="s">
        <v>187</v>
      </c>
      <c r="AL147" t="s">
        <v>155</v>
      </c>
      <c r="AM147" t="s">
        <v>2201</v>
      </c>
      <c r="AN147" t="s">
        <v>2202</v>
      </c>
      <c r="AO147">
        <v>3811700</v>
      </c>
      <c r="AP147">
        <v>3209</v>
      </c>
      <c r="AQ147" s="2">
        <v>44736</v>
      </c>
      <c r="AR147" t="s">
        <v>2203</v>
      </c>
      <c r="AS147" t="s">
        <v>58</v>
      </c>
      <c r="AT147" t="s">
        <v>104</v>
      </c>
      <c r="AU147" t="s">
        <v>371</v>
      </c>
      <c r="AV147" t="s">
        <v>2204</v>
      </c>
    </row>
    <row r="148" spans="1:48" x14ac:dyDescent="0.25">
      <c r="A148" t="s">
        <v>2205</v>
      </c>
      <c r="B148" t="s">
        <v>45</v>
      </c>
      <c r="C148" t="s">
        <v>1010</v>
      </c>
      <c r="D148" t="s">
        <v>1011</v>
      </c>
      <c r="E148">
        <v>1</v>
      </c>
      <c r="F148">
        <v>1</v>
      </c>
      <c r="G148" t="s">
        <v>1899</v>
      </c>
      <c r="H148" s="1">
        <v>44546</v>
      </c>
      <c r="I148" s="1">
        <v>44550</v>
      </c>
      <c r="J148" s="1">
        <v>44550</v>
      </c>
      <c r="K148" s="1">
        <v>44773</v>
      </c>
      <c r="L148" s="1">
        <v>44812</v>
      </c>
      <c r="O148" t="s">
        <v>147</v>
      </c>
      <c r="P148">
        <v>1016008422</v>
      </c>
      <c r="Q148" t="s">
        <v>2206</v>
      </c>
      <c r="R148" t="s">
        <v>2114</v>
      </c>
      <c r="S148" t="s">
        <v>1901</v>
      </c>
      <c r="T148" s="5">
        <v>5839867</v>
      </c>
      <c r="U148" s="5">
        <v>43799003</v>
      </c>
      <c r="V148" s="5">
        <v>7397165</v>
      </c>
      <c r="W148" t="s">
        <v>4214</v>
      </c>
      <c r="X148" s="5">
        <v>51196168</v>
      </c>
      <c r="Y148" s="5">
        <v>36401837</v>
      </c>
      <c r="Z148">
        <v>38</v>
      </c>
      <c r="AA148" t="s">
        <v>49</v>
      </c>
      <c r="AB148" t="s">
        <v>2207</v>
      </c>
      <c r="AC148" t="s">
        <v>544</v>
      </c>
      <c r="AD148" t="s">
        <v>595</v>
      </c>
      <c r="AE148" t="s">
        <v>51</v>
      </c>
      <c r="AH148">
        <v>79486565</v>
      </c>
      <c r="AI148" t="s">
        <v>1903</v>
      </c>
      <c r="AJ148" t="s">
        <v>121</v>
      </c>
      <c r="AK148" t="s">
        <v>1904</v>
      </c>
      <c r="AL148" t="s">
        <v>986</v>
      </c>
      <c r="AM148" t="s">
        <v>2208</v>
      </c>
      <c r="AN148" t="s">
        <v>2209</v>
      </c>
      <c r="AO148">
        <v>3811700</v>
      </c>
      <c r="AP148">
        <v>4282</v>
      </c>
      <c r="AQ148" s="2">
        <v>44768</v>
      </c>
      <c r="AR148" t="s">
        <v>2210</v>
      </c>
      <c r="AS148" t="s">
        <v>58</v>
      </c>
      <c r="AT148" t="s">
        <v>104</v>
      </c>
      <c r="AU148" t="s">
        <v>371</v>
      </c>
      <c r="AV148" t="s">
        <v>2211</v>
      </c>
    </row>
    <row r="149" spans="1:48" x14ac:dyDescent="0.25">
      <c r="A149" t="s">
        <v>2212</v>
      </c>
      <c r="B149" t="s">
        <v>45</v>
      </c>
      <c r="C149" t="s">
        <v>1276</v>
      </c>
      <c r="D149" t="s">
        <v>1277</v>
      </c>
      <c r="E149">
        <v>1</v>
      </c>
      <c r="F149">
        <v>0</v>
      </c>
      <c r="G149" t="s">
        <v>2213</v>
      </c>
      <c r="H149" s="1">
        <v>44547</v>
      </c>
      <c r="I149" s="1">
        <v>44552</v>
      </c>
      <c r="J149" s="1">
        <v>44552</v>
      </c>
      <c r="K149" s="1">
        <v>44773</v>
      </c>
      <c r="L149" s="1">
        <v>44834</v>
      </c>
      <c r="O149" t="s">
        <v>46</v>
      </c>
      <c r="P149">
        <v>93386337</v>
      </c>
      <c r="Q149" t="s">
        <v>2214</v>
      </c>
      <c r="R149" t="s">
        <v>2215</v>
      </c>
      <c r="S149" t="s">
        <v>1937</v>
      </c>
      <c r="T149" s="5">
        <v>6270510</v>
      </c>
      <c r="U149" s="5">
        <v>46734578</v>
      </c>
      <c r="V149" s="5">
        <v>12541020</v>
      </c>
      <c r="W149" t="s">
        <v>4214</v>
      </c>
      <c r="X149" s="5">
        <v>59275598</v>
      </c>
      <c r="Y149" s="5">
        <v>39449422</v>
      </c>
      <c r="Z149">
        <v>60</v>
      </c>
      <c r="AA149" t="s">
        <v>49</v>
      </c>
      <c r="AB149" t="s">
        <v>2216</v>
      </c>
      <c r="AC149" t="s">
        <v>515</v>
      </c>
      <c r="AD149" t="s">
        <v>595</v>
      </c>
      <c r="AE149" t="s">
        <v>51</v>
      </c>
      <c r="AH149">
        <v>67020057</v>
      </c>
      <c r="AI149" t="s">
        <v>152</v>
      </c>
      <c r="AJ149" t="s">
        <v>153</v>
      </c>
      <c r="AK149" t="s">
        <v>154</v>
      </c>
      <c r="AL149" t="s">
        <v>155</v>
      </c>
      <c r="AM149" t="s">
        <v>2217</v>
      </c>
      <c r="AN149" t="s">
        <v>2218</v>
      </c>
      <c r="AO149">
        <v>3811700</v>
      </c>
      <c r="AP149">
        <v>3368</v>
      </c>
      <c r="AQ149" s="2">
        <v>44735</v>
      </c>
      <c r="AR149" t="s">
        <v>2219</v>
      </c>
      <c r="AS149" t="s">
        <v>58</v>
      </c>
      <c r="AT149" t="s">
        <v>104</v>
      </c>
      <c r="AU149" t="s">
        <v>371</v>
      </c>
      <c r="AV149" t="s">
        <v>2220</v>
      </c>
    </row>
    <row r="150" spans="1:48" x14ac:dyDescent="0.25">
      <c r="A150" t="s">
        <v>2221</v>
      </c>
      <c r="B150" t="s">
        <v>45</v>
      </c>
      <c r="C150" t="s">
        <v>1010</v>
      </c>
      <c r="D150" t="s">
        <v>1011</v>
      </c>
      <c r="E150">
        <v>1</v>
      </c>
      <c r="F150">
        <v>0</v>
      </c>
      <c r="G150" t="s">
        <v>2222</v>
      </c>
      <c r="H150" s="1">
        <v>44547</v>
      </c>
      <c r="I150" s="1">
        <v>44553</v>
      </c>
      <c r="J150" s="1">
        <v>44553</v>
      </c>
      <c r="K150" s="1">
        <v>44742</v>
      </c>
      <c r="L150" s="1">
        <v>44804</v>
      </c>
      <c r="O150" t="s">
        <v>46</v>
      </c>
      <c r="P150">
        <v>20229919</v>
      </c>
      <c r="Q150" t="s">
        <v>2223</v>
      </c>
      <c r="R150" t="s">
        <v>2224</v>
      </c>
      <c r="S150" t="s">
        <v>2225</v>
      </c>
      <c r="T150" s="5">
        <v>14871575</v>
      </c>
      <c r="U150" s="5">
        <v>103667875</v>
      </c>
      <c r="V150" s="5">
        <v>29743150</v>
      </c>
      <c r="W150" t="s">
        <v>4214</v>
      </c>
      <c r="X150" s="5">
        <v>133411025</v>
      </c>
      <c r="Y150" s="5">
        <v>59053150</v>
      </c>
      <c r="Z150">
        <v>61</v>
      </c>
      <c r="AA150" t="s">
        <v>49</v>
      </c>
      <c r="AB150" t="s">
        <v>2226</v>
      </c>
      <c r="AC150" t="s">
        <v>515</v>
      </c>
      <c r="AD150" t="s">
        <v>595</v>
      </c>
      <c r="AE150" t="s">
        <v>51</v>
      </c>
      <c r="AH150">
        <v>52485009</v>
      </c>
      <c r="AI150" t="s">
        <v>1647</v>
      </c>
      <c r="AJ150" t="s">
        <v>1648</v>
      </c>
      <c r="AK150" t="s">
        <v>1649</v>
      </c>
      <c r="AL150" t="s">
        <v>155</v>
      </c>
      <c r="AM150" t="s">
        <v>2227</v>
      </c>
      <c r="AO150">
        <v>3811700</v>
      </c>
      <c r="AQ150" s="2">
        <v>44740</v>
      </c>
      <c r="AR150" t="s">
        <v>2228</v>
      </c>
      <c r="AS150" t="s">
        <v>58</v>
      </c>
      <c r="AT150" t="s">
        <v>104</v>
      </c>
      <c r="AU150" t="s">
        <v>371</v>
      </c>
      <c r="AV150" t="s">
        <v>2229</v>
      </c>
    </row>
    <row r="151" spans="1:48" x14ac:dyDescent="0.25">
      <c r="A151" t="s">
        <v>2230</v>
      </c>
      <c r="B151" t="s">
        <v>319</v>
      </c>
      <c r="C151" t="s">
        <v>968</v>
      </c>
      <c r="D151" t="s">
        <v>969</v>
      </c>
      <c r="E151">
        <v>1</v>
      </c>
      <c r="F151">
        <v>0</v>
      </c>
      <c r="G151" t="s">
        <v>2231</v>
      </c>
      <c r="H151" s="1">
        <v>44547</v>
      </c>
      <c r="I151" s="1">
        <v>44552</v>
      </c>
      <c r="J151" s="1">
        <v>44552</v>
      </c>
      <c r="K151" s="1">
        <v>44773</v>
      </c>
      <c r="L151" s="1">
        <v>44886</v>
      </c>
      <c r="O151" t="s">
        <v>46</v>
      </c>
      <c r="P151">
        <v>7164619</v>
      </c>
      <c r="Q151" t="s">
        <v>2232</v>
      </c>
      <c r="R151" t="s">
        <v>2233</v>
      </c>
      <c r="S151" t="s">
        <v>2234</v>
      </c>
      <c r="T151" s="5">
        <v>9046978</v>
      </c>
      <c r="U151" s="5">
        <v>67550769</v>
      </c>
      <c r="V151" s="5">
        <v>33473819</v>
      </c>
      <c r="W151" t="s">
        <v>4214</v>
      </c>
      <c r="X151" s="5">
        <v>101024588</v>
      </c>
      <c r="Y151" s="5">
        <v>56995961</v>
      </c>
      <c r="Z151">
        <v>112</v>
      </c>
      <c r="AA151" t="s">
        <v>49</v>
      </c>
      <c r="AB151" t="s">
        <v>2235</v>
      </c>
      <c r="AC151" t="s">
        <v>544</v>
      </c>
      <c r="AD151" t="s">
        <v>595</v>
      </c>
      <c r="AE151" t="s">
        <v>51</v>
      </c>
      <c r="AH151">
        <v>51759269</v>
      </c>
      <c r="AI151" t="s">
        <v>1349</v>
      </c>
      <c r="AJ151" t="s">
        <v>1350</v>
      </c>
      <c r="AK151" t="s">
        <v>1351</v>
      </c>
      <c r="AL151" t="s">
        <v>1037</v>
      </c>
      <c r="AM151" t="s">
        <v>2236</v>
      </c>
      <c r="AN151" t="s">
        <v>2237</v>
      </c>
      <c r="AO151">
        <v>3811700</v>
      </c>
      <c r="AP151">
        <v>2568</v>
      </c>
      <c r="AQ151" s="2">
        <v>44706</v>
      </c>
      <c r="AR151" t="s">
        <v>2238</v>
      </c>
      <c r="AS151" t="s">
        <v>58</v>
      </c>
      <c r="AT151" t="s">
        <v>104</v>
      </c>
      <c r="AU151" t="s">
        <v>371</v>
      </c>
      <c r="AV151" t="s">
        <v>2239</v>
      </c>
    </row>
    <row r="152" spans="1:48" x14ac:dyDescent="0.25">
      <c r="A152" t="s">
        <v>2240</v>
      </c>
      <c r="B152" t="s">
        <v>319</v>
      </c>
      <c r="C152" t="s">
        <v>968</v>
      </c>
      <c r="D152" t="s">
        <v>969</v>
      </c>
      <c r="E152">
        <v>1</v>
      </c>
      <c r="F152">
        <v>0</v>
      </c>
      <c r="G152" t="s">
        <v>2231</v>
      </c>
      <c r="H152" s="1">
        <v>44547</v>
      </c>
      <c r="I152" s="1">
        <v>44552</v>
      </c>
      <c r="J152" s="1">
        <v>44552</v>
      </c>
      <c r="K152" s="1">
        <v>44773</v>
      </c>
      <c r="L152" s="1">
        <v>44887</v>
      </c>
      <c r="O152" t="s">
        <v>46</v>
      </c>
      <c r="P152">
        <v>79835210</v>
      </c>
      <c r="Q152" t="s">
        <v>2241</v>
      </c>
      <c r="R152" t="s">
        <v>2233</v>
      </c>
      <c r="S152" t="s">
        <v>2242</v>
      </c>
      <c r="T152" s="5">
        <v>8120708</v>
      </c>
      <c r="U152" s="5">
        <v>60634620</v>
      </c>
      <c r="V152" s="5">
        <v>30317310</v>
      </c>
      <c r="W152" t="s">
        <v>4214</v>
      </c>
      <c r="X152" s="5">
        <v>90951930</v>
      </c>
      <c r="Y152" s="5">
        <v>51160460</v>
      </c>
      <c r="Z152">
        <v>113</v>
      </c>
      <c r="AA152" t="s">
        <v>49</v>
      </c>
      <c r="AB152" t="s">
        <v>2243</v>
      </c>
      <c r="AC152" t="s">
        <v>544</v>
      </c>
      <c r="AD152" t="s">
        <v>595</v>
      </c>
      <c r="AE152" t="s">
        <v>51</v>
      </c>
      <c r="AH152">
        <v>51759269</v>
      </c>
      <c r="AI152" t="s">
        <v>1349</v>
      </c>
      <c r="AJ152" t="s">
        <v>1350</v>
      </c>
      <c r="AK152" t="s">
        <v>1351</v>
      </c>
      <c r="AL152" t="s">
        <v>1037</v>
      </c>
      <c r="AM152" t="s">
        <v>2244</v>
      </c>
      <c r="AN152" t="s">
        <v>2245</v>
      </c>
      <c r="AO152">
        <v>3811700</v>
      </c>
      <c r="AP152">
        <v>3809</v>
      </c>
      <c r="AQ152" s="2">
        <v>44708</v>
      </c>
      <c r="AR152" t="s">
        <v>2246</v>
      </c>
      <c r="AS152" t="s">
        <v>58</v>
      </c>
      <c r="AT152" t="s">
        <v>104</v>
      </c>
      <c r="AU152" t="s">
        <v>371</v>
      </c>
      <c r="AV152" t="s">
        <v>2247</v>
      </c>
    </row>
    <row r="153" spans="1:48" x14ac:dyDescent="0.25">
      <c r="A153" t="s">
        <v>2248</v>
      </c>
      <c r="B153" t="s">
        <v>319</v>
      </c>
      <c r="C153" t="s">
        <v>968</v>
      </c>
      <c r="D153" t="s">
        <v>969</v>
      </c>
      <c r="E153">
        <v>1</v>
      </c>
      <c r="F153">
        <v>0</v>
      </c>
      <c r="G153" t="s">
        <v>2231</v>
      </c>
      <c r="H153" s="1">
        <v>44547</v>
      </c>
      <c r="I153" s="1">
        <v>44552</v>
      </c>
      <c r="J153" s="1">
        <v>44552</v>
      </c>
      <c r="K153" s="1">
        <v>44773</v>
      </c>
      <c r="L153" s="1">
        <v>44887</v>
      </c>
      <c r="O153" t="s">
        <v>46</v>
      </c>
      <c r="P153">
        <v>79467235</v>
      </c>
      <c r="Q153" t="s">
        <v>2249</v>
      </c>
      <c r="R153" t="s">
        <v>2233</v>
      </c>
      <c r="S153" t="s">
        <v>2250</v>
      </c>
      <c r="T153" s="5">
        <v>9318387</v>
      </c>
      <c r="U153" s="5">
        <v>69577290</v>
      </c>
      <c r="V153" s="5">
        <v>34788645</v>
      </c>
      <c r="W153" t="s">
        <v>4214</v>
      </c>
      <c r="X153" s="5">
        <v>104365935</v>
      </c>
      <c r="Y153" s="5">
        <v>58705838</v>
      </c>
      <c r="Z153">
        <v>113</v>
      </c>
      <c r="AA153" t="s">
        <v>49</v>
      </c>
      <c r="AB153" t="s">
        <v>2251</v>
      </c>
      <c r="AC153" t="s">
        <v>544</v>
      </c>
      <c r="AD153" t="s">
        <v>595</v>
      </c>
      <c r="AE153" t="s">
        <v>51</v>
      </c>
      <c r="AH153">
        <v>51759269</v>
      </c>
      <c r="AI153" t="s">
        <v>1349</v>
      </c>
      <c r="AJ153" t="s">
        <v>1350</v>
      </c>
      <c r="AK153" t="s">
        <v>1351</v>
      </c>
      <c r="AL153" t="s">
        <v>1037</v>
      </c>
      <c r="AM153" t="s">
        <v>2252</v>
      </c>
      <c r="AN153" t="s">
        <v>2253</v>
      </c>
      <c r="AO153">
        <v>3811700</v>
      </c>
      <c r="AP153">
        <v>3808</v>
      </c>
      <c r="AQ153" s="2">
        <v>44708</v>
      </c>
      <c r="AR153" t="s">
        <v>2254</v>
      </c>
      <c r="AS153" t="s">
        <v>58</v>
      </c>
      <c r="AT153" t="s">
        <v>104</v>
      </c>
      <c r="AU153" t="s">
        <v>371</v>
      </c>
      <c r="AV153" t="s">
        <v>2255</v>
      </c>
    </row>
    <row r="154" spans="1:48" x14ac:dyDescent="0.25">
      <c r="A154" t="s">
        <v>2256</v>
      </c>
      <c r="B154" t="s">
        <v>319</v>
      </c>
      <c r="C154" t="s">
        <v>968</v>
      </c>
      <c r="D154" t="s">
        <v>969</v>
      </c>
      <c r="E154">
        <v>1</v>
      </c>
      <c r="F154">
        <v>0</v>
      </c>
      <c r="G154" t="s">
        <v>2257</v>
      </c>
      <c r="H154" s="1">
        <v>44547</v>
      </c>
      <c r="I154" s="1">
        <v>44551</v>
      </c>
      <c r="J154" s="1">
        <v>44551</v>
      </c>
      <c r="K154" s="1">
        <v>44773</v>
      </c>
      <c r="L154" s="1">
        <v>44887</v>
      </c>
      <c r="O154" t="s">
        <v>46</v>
      </c>
      <c r="P154">
        <v>1075255999</v>
      </c>
      <c r="Q154" t="s">
        <v>2258</v>
      </c>
      <c r="R154" t="s">
        <v>2259</v>
      </c>
      <c r="S154" t="s">
        <v>2260</v>
      </c>
      <c r="T154" s="5">
        <v>4574243</v>
      </c>
      <c r="U154" s="5">
        <v>34154348</v>
      </c>
      <c r="V154" s="5">
        <v>17077174</v>
      </c>
      <c r="W154" t="s">
        <v>4214</v>
      </c>
      <c r="X154" s="5">
        <v>51231522</v>
      </c>
      <c r="Y154" s="5">
        <v>28970206</v>
      </c>
      <c r="Z154">
        <v>113</v>
      </c>
      <c r="AA154" t="s">
        <v>49</v>
      </c>
      <c r="AB154" t="s">
        <v>2261</v>
      </c>
      <c r="AC154" t="s">
        <v>544</v>
      </c>
      <c r="AD154" t="s">
        <v>595</v>
      </c>
      <c r="AE154" t="s">
        <v>51</v>
      </c>
      <c r="AH154">
        <v>51759269</v>
      </c>
      <c r="AI154" t="s">
        <v>1349</v>
      </c>
      <c r="AJ154" t="s">
        <v>1350</v>
      </c>
      <c r="AK154" t="s">
        <v>1351</v>
      </c>
      <c r="AL154" t="s">
        <v>1037</v>
      </c>
      <c r="AM154" t="s">
        <v>2262</v>
      </c>
      <c r="AN154" t="s">
        <v>2263</v>
      </c>
      <c r="AO154">
        <v>3811700</v>
      </c>
      <c r="AP154">
        <v>3555</v>
      </c>
      <c r="AQ154" s="2">
        <v>44708</v>
      </c>
      <c r="AR154" t="s">
        <v>2264</v>
      </c>
      <c r="AS154" t="s">
        <v>58</v>
      </c>
      <c r="AT154" t="s">
        <v>104</v>
      </c>
      <c r="AU154" t="s">
        <v>371</v>
      </c>
      <c r="AV154" t="s">
        <v>2265</v>
      </c>
    </row>
    <row r="155" spans="1:48" x14ac:dyDescent="0.25">
      <c r="A155" t="s">
        <v>2266</v>
      </c>
      <c r="B155" t="s">
        <v>319</v>
      </c>
      <c r="C155" t="s">
        <v>968</v>
      </c>
      <c r="D155" t="s">
        <v>969</v>
      </c>
      <c r="E155">
        <v>1</v>
      </c>
      <c r="F155">
        <v>0</v>
      </c>
      <c r="G155" t="s">
        <v>2267</v>
      </c>
      <c r="H155" s="1">
        <v>44550</v>
      </c>
      <c r="I155" s="1">
        <v>44552</v>
      </c>
      <c r="J155" s="1">
        <v>44552</v>
      </c>
      <c r="K155" s="1">
        <v>44773</v>
      </c>
      <c r="L155" s="1">
        <v>44887</v>
      </c>
      <c r="O155" t="s">
        <v>46</v>
      </c>
      <c r="P155">
        <v>63350952</v>
      </c>
      <c r="Q155" t="s">
        <v>2268</v>
      </c>
      <c r="R155" t="s">
        <v>2233</v>
      </c>
      <c r="S155" t="s">
        <v>2269</v>
      </c>
      <c r="T155" s="5">
        <v>7625852</v>
      </c>
      <c r="U155" s="5">
        <v>56939695</v>
      </c>
      <c r="V155" s="5">
        <v>28469847</v>
      </c>
      <c r="W155" t="s">
        <v>4214</v>
      </c>
      <c r="X155" s="5">
        <v>85409542</v>
      </c>
      <c r="Y155" s="5">
        <v>48042868</v>
      </c>
      <c r="Z155">
        <v>113</v>
      </c>
      <c r="AA155" t="s">
        <v>49</v>
      </c>
      <c r="AB155" t="s">
        <v>2270</v>
      </c>
      <c r="AC155" t="s">
        <v>544</v>
      </c>
      <c r="AD155" t="s">
        <v>595</v>
      </c>
      <c r="AE155" t="s">
        <v>51</v>
      </c>
      <c r="AH155">
        <v>51759269</v>
      </c>
      <c r="AI155" t="s">
        <v>1349</v>
      </c>
      <c r="AJ155" t="s">
        <v>1350</v>
      </c>
      <c r="AK155" t="s">
        <v>1351</v>
      </c>
      <c r="AL155" t="s">
        <v>1037</v>
      </c>
      <c r="AM155" t="s">
        <v>2271</v>
      </c>
      <c r="AN155" t="s">
        <v>2272</v>
      </c>
      <c r="AO155">
        <v>3811700</v>
      </c>
      <c r="AP155">
        <v>3844</v>
      </c>
      <c r="AQ155" s="2">
        <v>44705</v>
      </c>
      <c r="AR155" t="s">
        <v>2273</v>
      </c>
      <c r="AS155" t="s">
        <v>58</v>
      </c>
      <c r="AT155" t="s">
        <v>104</v>
      </c>
      <c r="AU155" t="s">
        <v>371</v>
      </c>
      <c r="AV155" t="s">
        <v>2274</v>
      </c>
    </row>
    <row r="156" spans="1:48" x14ac:dyDescent="0.25">
      <c r="A156" t="s">
        <v>2275</v>
      </c>
      <c r="B156" t="s">
        <v>319</v>
      </c>
      <c r="C156" t="s">
        <v>968</v>
      </c>
      <c r="D156" t="s">
        <v>969</v>
      </c>
      <c r="E156">
        <v>1</v>
      </c>
      <c r="F156">
        <v>0</v>
      </c>
      <c r="G156" t="s">
        <v>2231</v>
      </c>
      <c r="H156" s="1">
        <v>44550</v>
      </c>
      <c r="I156" s="1">
        <v>44553</v>
      </c>
      <c r="J156" s="1">
        <v>44553</v>
      </c>
      <c r="K156" s="1">
        <v>44773</v>
      </c>
      <c r="L156" s="1">
        <v>44887</v>
      </c>
      <c r="O156" t="s">
        <v>46</v>
      </c>
      <c r="P156">
        <v>52008835</v>
      </c>
      <c r="Q156" t="s">
        <v>2276</v>
      </c>
      <c r="R156" t="s">
        <v>2277</v>
      </c>
      <c r="S156" t="s">
        <v>2278</v>
      </c>
      <c r="T156" s="5">
        <v>8120708</v>
      </c>
      <c r="U156" s="5">
        <v>60634620</v>
      </c>
      <c r="V156" s="5">
        <v>30317310</v>
      </c>
      <c r="W156" t="s">
        <v>4214</v>
      </c>
      <c r="X156" s="5">
        <v>90951930</v>
      </c>
      <c r="Y156" s="5">
        <v>50889770</v>
      </c>
      <c r="Z156">
        <v>113</v>
      </c>
      <c r="AA156" t="s">
        <v>49</v>
      </c>
      <c r="AB156" t="s">
        <v>2279</v>
      </c>
      <c r="AC156" t="s">
        <v>544</v>
      </c>
      <c r="AD156" t="s">
        <v>595</v>
      </c>
      <c r="AE156" t="s">
        <v>51</v>
      </c>
      <c r="AH156">
        <v>51759269</v>
      </c>
      <c r="AI156" t="s">
        <v>1349</v>
      </c>
      <c r="AJ156" t="s">
        <v>1350</v>
      </c>
      <c r="AK156" t="s">
        <v>1351</v>
      </c>
      <c r="AL156" t="s">
        <v>1037</v>
      </c>
      <c r="AM156" t="s">
        <v>2280</v>
      </c>
      <c r="AN156" t="s">
        <v>2281</v>
      </c>
      <c r="AO156">
        <v>3811700</v>
      </c>
      <c r="AP156">
        <v>3802</v>
      </c>
      <c r="AQ156" s="2">
        <v>44707</v>
      </c>
      <c r="AR156" t="s">
        <v>2282</v>
      </c>
      <c r="AS156" t="s">
        <v>58</v>
      </c>
      <c r="AT156" t="s">
        <v>104</v>
      </c>
      <c r="AU156" t="s">
        <v>371</v>
      </c>
      <c r="AV156" t="s">
        <v>2283</v>
      </c>
    </row>
    <row r="157" spans="1:48" x14ac:dyDescent="0.25">
      <c r="A157" t="s">
        <v>2284</v>
      </c>
      <c r="B157" t="s">
        <v>319</v>
      </c>
      <c r="C157" t="s">
        <v>968</v>
      </c>
      <c r="D157" t="s">
        <v>969</v>
      </c>
      <c r="E157">
        <v>1</v>
      </c>
      <c r="F157">
        <v>0</v>
      </c>
      <c r="G157" t="s">
        <v>2231</v>
      </c>
      <c r="H157" s="1">
        <v>44550</v>
      </c>
      <c r="I157" s="1">
        <v>44557</v>
      </c>
      <c r="J157" s="1">
        <v>44557</v>
      </c>
      <c r="K157" s="1">
        <v>44773</v>
      </c>
      <c r="L157" s="1">
        <v>44887</v>
      </c>
      <c r="O157" t="s">
        <v>46</v>
      </c>
      <c r="P157">
        <v>52837320</v>
      </c>
      <c r="Q157" t="s">
        <v>2285</v>
      </c>
      <c r="R157" t="s">
        <v>2286</v>
      </c>
      <c r="S157" t="s">
        <v>2287</v>
      </c>
      <c r="T157" s="5">
        <v>4574243</v>
      </c>
      <c r="U157" s="5">
        <v>34154348</v>
      </c>
      <c r="V157" s="5">
        <v>17077174</v>
      </c>
      <c r="W157" t="s">
        <v>4214</v>
      </c>
      <c r="X157" s="5">
        <v>51231522</v>
      </c>
      <c r="Y157" s="5">
        <v>28055357</v>
      </c>
      <c r="Z157">
        <v>113</v>
      </c>
      <c r="AA157" t="s">
        <v>49</v>
      </c>
      <c r="AB157" t="s">
        <v>2288</v>
      </c>
      <c r="AC157" t="s">
        <v>544</v>
      </c>
      <c r="AD157" t="s">
        <v>595</v>
      </c>
      <c r="AH157">
        <v>51759269</v>
      </c>
      <c r="AI157" t="s">
        <v>1349</v>
      </c>
      <c r="AJ157" t="s">
        <v>1350</v>
      </c>
      <c r="AK157" t="s">
        <v>1351</v>
      </c>
      <c r="AL157" t="s">
        <v>1037</v>
      </c>
      <c r="AM157" t="s">
        <v>2289</v>
      </c>
      <c r="AN157" t="s">
        <v>2290</v>
      </c>
      <c r="AO157">
        <v>3811700</v>
      </c>
      <c r="AP157">
        <v>3872</v>
      </c>
      <c r="AQ157" s="2">
        <v>44706</v>
      </c>
      <c r="AR157" t="s">
        <v>2291</v>
      </c>
      <c r="AS157" t="s">
        <v>58</v>
      </c>
      <c r="AT157" t="s">
        <v>104</v>
      </c>
      <c r="AU157" t="s">
        <v>371</v>
      </c>
      <c r="AV157" t="s">
        <v>2292</v>
      </c>
    </row>
    <row r="158" spans="1:48" x14ac:dyDescent="0.25">
      <c r="A158" t="s">
        <v>2293</v>
      </c>
      <c r="B158" t="s">
        <v>319</v>
      </c>
      <c r="C158" t="s">
        <v>968</v>
      </c>
      <c r="D158" t="s">
        <v>969</v>
      </c>
      <c r="E158">
        <v>1</v>
      </c>
      <c r="F158">
        <v>0</v>
      </c>
      <c r="G158" t="s">
        <v>2231</v>
      </c>
      <c r="H158" s="1">
        <v>44550</v>
      </c>
      <c r="I158" s="1">
        <v>44554</v>
      </c>
      <c r="J158" s="1">
        <v>44554</v>
      </c>
      <c r="K158" s="1">
        <v>44773</v>
      </c>
      <c r="L158" s="1">
        <v>44887</v>
      </c>
      <c r="O158" t="s">
        <v>46</v>
      </c>
      <c r="P158">
        <v>36665658</v>
      </c>
      <c r="Q158" t="s">
        <v>2294</v>
      </c>
      <c r="R158" t="s">
        <v>2295</v>
      </c>
      <c r="S158" t="s">
        <v>2296</v>
      </c>
      <c r="T158" s="5">
        <v>9318387</v>
      </c>
      <c r="U158" s="5">
        <v>69577290</v>
      </c>
      <c r="V158" s="5">
        <v>34788645</v>
      </c>
      <c r="W158" t="s">
        <v>4214</v>
      </c>
      <c r="X158" s="5">
        <v>104365935</v>
      </c>
      <c r="Y158" s="5">
        <v>58084612</v>
      </c>
      <c r="Z158">
        <v>113</v>
      </c>
      <c r="AA158" t="s">
        <v>49</v>
      </c>
      <c r="AB158" t="s">
        <v>2297</v>
      </c>
      <c r="AC158" t="s">
        <v>544</v>
      </c>
      <c r="AD158" t="s">
        <v>595</v>
      </c>
      <c r="AE158" t="s">
        <v>51</v>
      </c>
      <c r="AH158">
        <v>51759269</v>
      </c>
      <c r="AI158" t="s">
        <v>1349</v>
      </c>
      <c r="AJ158" t="s">
        <v>1350</v>
      </c>
      <c r="AK158" t="s">
        <v>1351</v>
      </c>
      <c r="AL158" t="s">
        <v>1037</v>
      </c>
      <c r="AM158" t="s">
        <v>2298</v>
      </c>
      <c r="AN158" t="s">
        <v>2299</v>
      </c>
      <c r="AO158">
        <v>3811700</v>
      </c>
      <c r="AP158">
        <v>3870</v>
      </c>
      <c r="AQ158" s="2">
        <v>44706</v>
      </c>
      <c r="AR158" t="s">
        <v>2300</v>
      </c>
      <c r="AS158" t="s">
        <v>58</v>
      </c>
      <c r="AT158" t="s">
        <v>104</v>
      </c>
      <c r="AU158" t="s">
        <v>371</v>
      </c>
      <c r="AV158" t="s">
        <v>2301</v>
      </c>
    </row>
    <row r="159" spans="1:48" x14ac:dyDescent="0.25">
      <c r="A159" t="s">
        <v>2302</v>
      </c>
      <c r="B159" t="s">
        <v>45</v>
      </c>
      <c r="C159" t="s">
        <v>1010</v>
      </c>
      <c r="D159" t="s">
        <v>1011</v>
      </c>
      <c r="E159">
        <v>1</v>
      </c>
      <c r="F159">
        <v>0</v>
      </c>
      <c r="G159" t="s">
        <v>2303</v>
      </c>
      <c r="H159" s="1">
        <v>44550</v>
      </c>
      <c r="I159" s="1">
        <v>44553</v>
      </c>
      <c r="J159" s="1">
        <v>44553</v>
      </c>
      <c r="K159" s="1">
        <v>44773</v>
      </c>
      <c r="L159" s="1">
        <v>44804</v>
      </c>
      <c r="O159" t="s">
        <v>147</v>
      </c>
      <c r="P159">
        <v>900368799</v>
      </c>
      <c r="Q159" t="s">
        <v>2304</v>
      </c>
      <c r="R159" t="s">
        <v>2277</v>
      </c>
      <c r="S159" t="s">
        <v>2305</v>
      </c>
      <c r="T159" t="s">
        <v>4214</v>
      </c>
      <c r="U159" s="5">
        <v>131495000</v>
      </c>
      <c r="V159" s="5">
        <v>17850000</v>
      </c>
      <c r="W159" t="s">
        <v>4214</v>
      </c>
      <c r="X159" s="5">
        <v>149345000</v>
      </c>
      <c r="Y159" s="5">
        <v>112455000</v>
      </c>
      <c r="Z159">
        <v>30</v>
      </c>
      <c r="AA159" t="s">
        <v>49</v>
      </c>
      <c r="AB159" t="s">
        <v>2306</v>
      </c>
      <c r="AC159" t="s">
        <v>515</v>
      </c>
      <c r="AD159" t="s">
        <v>756</v>
      </c>
      <c r="AE159" t="s">
        <v>51</v>
      </c>
      <c r="AH159">
        <v>80230973</v>
      </c>
      <c r="AI159" t="s">
        <v>2307</v>
      </c>
      <c r="AJ159" t="s">
        <v>121</v>
      </c>
      <c r="AK159" t="s">
        <v>2308</v>
      </c>
      <c r="AL159" t="s">
        <v>88</v>
      </c>
      <c r="AM159" t="s">
        <v>2309</v>
      </c>
      <c r="AO159">
        <v>3811700</v>
      </c>
      <c r="AQ159" s="2">
        <v>44771</v>
      </c>
      <c r="AR159" t="s">
        <v>2310</v>
      </c>
      <c r="AS159" t="s">
        <v>58</v>
      </c>
      <c r="AT159" t="s">
        <v>104</v>
      </c>
      <c r="AU159" t="s">
        <v>60</v>
      </c>
      <c r="AV159" t="s">
        <v>2311</v>
      </c>
    </row>
    <row r="160" spans="1:48" x14ac:dyDescent="0.25">
      <c r="A160" t="s">
        <v>2312</v>
      </c>
      <c r="B160" t="s">
        <v>319</v>
      </c>
      <c r="C160" t="s">
        <v>968</v>
      </c>
      <c r="D160" t="s">
        <v>969</v>
      </c>
      <c r="E160">
        <v>1</v>
      </c>
      <c r="F160">
        <v>0</v>
      </c>
      <c r="G160" t="s">
        <v>2313</v>
      </c>
      <c r="H160" s="1">
        <v>44550</v>
      </c>
      <c r="I160" s="1">
        <v>44553</v>
      </c>
      <c r="J160" s="1">
        <v>44553</v>
      </c>
      <c r="K160" s="1">
        <v>44773</v>
      </c>
      <c r="L160" s="1">
        <v>44887</v>
      </c>
      <c r="O160" t="s">
        <v>46</v>
      </c>
      <c r="P160">
        <v>1012392114</v>
      </c>
      <c r="Q160" t="s">
        <v>2314</v>
      </c>
      <c r="R160" t="s">
        <v>2277</v>
      </c>
      <c r="S160" t="s">
        <v>2260</v>
      </c>
      <c r="T160" s="5">
        <v>4574243</v>
      </c>
      <c r="U160" s="5">
        <v>34154348</v>
      </c>
      <c r="V160" s="5">
        <v>17077174</v>
      </c>
      <c r="W160" t="s">
        <v>4214</v>
      </c>
      <c r="X160" s="5">
        <v>51231522</v>
      </c>
      <c r="Y160" s="5">
        <v>28665256</v>
      </c>
      <c r="Z160">
        <v>113</v>
      </c>
      <c r="AA160" t="s">
        <v>49</v>
      </c>
      <c r="AB160" t="s">
        <v>2315</v>
      </c>
      <c r="AC160" t="s">
        <v>544</v>
      </c>
      <c r="AD160" t="s">
        <v>595</v>
      </c>
      <c r="AE160" t="s">
        <v>51</v>
      </c>
      <c r="AH160">
        <v>51759269</v>
      </c>
      <c r="AI160" t="s">
        <v>1349</v>
      </c>
      <c r="AJ160" t="s">
        <v>1350</v>
      </c>
      <c r="AK160" t="s">
        <v>1351</v>
      </c>
      <c r="AL160" t="s">
        <v>1037</v>
      </c>
      <c r="AM160" t="s">
        <v>2316</v>
      </c>
      <c r="AN160" t="s">
        <v>2317</v>
      </c>
      <c r="AO160">
        <v>3811700</v>
      </c>
      <c r="AQ160" s="2">
        <v>44708</v>
      </c>
      <c r="AR160" t="s">
        <v>2318</v>
      </c>
      <c r="AS160" t="s">
        <v>58</v>
      </c>
      <c r="AT160" t="s">
        <v>104</v>
      </c>
      <c r="AU160" t="s">
        <v>371</v>
      </c>
      <c r="AV160" t="s">
        <v>2319</v>
      </c>
    </row>
    <row r="161" spans="1:48" x14ac:dyDescent="0.25">
      <c r="A161" t="s">
        <v>2320</v>
      </c>
      <c r="B161" t="s">
        <v>319</v>
      </c>
      <c r="C161" t="s">
        <v>968</v>
      </c>
      <c r="D161" t="s">
        <v>969</v>
      </c>
      <c r="E161">
        <v>1</v>
      </c>
      <c r="F161">
        <v>0</v>
      </c>
      <c r="G161" t="s">
        <v>1400</v>
      </c>
      <c r="H161" s="1">
        <v>44550</v>
      </c>
      <c r="I161" s="1">
        <v>44552</v>
      </c>
      <c r="J161" s="1">
        <v>44552</v>
      </c>
      <c r="K161" s="1">
        <v>44773</v>
      </c>
      <c r="L161" s="1">
        <v>44887</v>
      </c>
      <c r="O161" t="s">
        <v>46</v>
      </c>
      <c r="P161">
        <v>1098625869</v>
      </c>
      <c r="Q161" t="s">
        <v>2321</v>
      </c>
      <c r="R161" t="s">
        <v>2233</v>
      </c>
      <c r="S161" t="s">
        <v>2322</v>
      </c>
      <c r="T161" s="5">
        <v>7625852</v>
      </c>
      <c r="U161" s="5">
        <v>56939695</v>
      </c>
      <c r="V161" s="5">
        <v>28469847</v>
      </c>
      <c r="W161" t="s">
        <v>4214</v>
      </c>
      <c r="X161" s="5">
        <v>85409542</v>
      </c>
      <c r="Y161" s="5">
        <v>48042868</v>
      </c>
      <c r="Z161">
        <v>113</v>
      </c>
      <c r="AA161" t="s">
        <v>49</v>
      </c>
      <c r="AB161" t="s">
        <v>2323</v>
      </c>
      <c r="AC161" t="s">
        <v>544</v>
      </c>
      <c r="AD161" t="s">
        <v>595</v>
      </c>
      <c r="AE161" t="s">
        <v>51</v>
      </c>
      <c r="AH161">
        <v>51759269</v>
      </c>
      <c r="AI161" t="s">
        <v>1349</v>
      </c>
      <c r="AJ161" t="s">
        <v>1350</v>
      </c>
      <c r="AK161" t="s">
        <v>1351</v>
      </c>
      <c r="AL161" t="s">
        <v>1037</v>
      </c>
      <c r="AM161" t="s">
        <v>2324</v>
      </c>
      <c r="AN161" t="s">
        <v>2325</v>
      </c>
      <c r="AO161">
        <v>3811700</v>
      </c>
      <c r="AP161">
        <v>4804</v>
      </c>
      <c r="AQ161" s="2">
        <v>44707</v>
      </c>
      <c r="AR161" t="s">
        <v>2326</v>
      </c>
      <c r="AS161" t="s">
        <v>58</v>
      </c>
      <c r="AT161" t="s">
        <v>104</v>
      </c>
      <c r="AU161" t="s">
        <v>371</v>
      </c>
      <c r="AV161" t="s">
        <v>2327</v>
      </c>
    </row>
    <row r="162" spans="1:48" x14ac:dyDescent="0.25">
      <c r="A162" t="s">
        <v>2328</v>
      </c>
      <c r="B162" t="s">
        <v>45</v>
      </c>
      <c r="C162" t="s">
        <v>955</v>
      </c>
      <c r="D162" t="s">
        <v>956</v>
      </c>
      <c r="E162">
        <v>0</v>
      </c>
      <c r="F162">
        <v>0</v>
      </c>
      <c r="G162" t="s">
        <v>2329</v>
      </c>
      <c r="H162" s="1">
        <v>44550</v>
      </c>
      <c r="I162" s="1">
        <v>44558</v>
      </c>
      <c r="J162" s="1">
        <v>44558</v>
      </c>
      <c r="K162" s="1">
        <v>45287</v>
      </c>
      <c r="L162" s="1">
        <v>45287</v>
      </c>
      <c r="O162" t="s">
        <v>46</v>
      </c>
      <c r="P162">
        <v>901085590</v>
      </c>
      <c r="Q162" t="s">
        <v>2330</v>
      </c>
      <c r="R162" t="s">
        <v>2331</v>
      </c>
      <c r="S162" t="s">
        <v>2332</v>
      </c>
      <c r="T162" t="s">
        <v>4214</v>
      </c>
      <c r="U162" s="5">
        <v>9424800</v>
      </c>
      <c r="V162" t="s">
        <v>4214</v>
      </c>
      <c r="W162" t="s">
        <v>4214</v>
      </c>
      <c r="X162" s="5">
        <v>9424800</v>
      </c>
      <c r="Y162" s="5">
        <v>9424800</v>
      </c>
      <c r="AA162" t="s">
        <v>49</v>
      </c>
      <c r="AB162" t="s">
        <v>2333</v>
      </c>
      <c r="AC162" t="s">
        <v>544</v>
      </c>
      <c r="AD162" t="s">
        <v>545</v>
      </c>
      <c r="AE162" t="s">
        <v>51</v>
      </c>
      <c r="AH162">
        <v>79299652</v>
      </c>
      <c r="AI162" t="s">
        <v>2334</v>
      </c>
      <c r="AJ162" t="s">
        <v>227</v>
      </c>
      <c r="AK162" t="s">
        <v>965</v>
      </c>
      <c r="AL162" t="s">
        <v>259</v>
      </c>
      <c r="AM162" t="s">
        <v>2335</v>
      </c>
      <c r="AO162">
        <v>3811700</v>
      </c>
      <c r="AS162" t="s">
        <v>611</v>
      </c>
      <c r="AT162" t="s">
        <v>104</v>
      </c>
      <c r="AU162" t="s">
        <v>60</v>
      </c>
      <c r="AV162" t="s">
        <v>2336</v>
      </c>
    </row>
    <row r="163" spans="1:48" x14ac:dyDescent="0.25">
      <c r="A163" t="s">
        <v>2337</v>
      </c>
      <c r="B163" t="s">
        <v>319</v>
      </c>
      <c r="C163" t="s">
        <v>968</v>
      </c>
      <c r="D163" t="s">
        <v>969</v>
      </c>
      <c r="E163">
        <v>1</v>
      </c>
      <c r="F163">
        <v>0</v>
      </c>
      <c r="G163" t="s">
        <v>2257</v>
      </c>
      <c r="H163" s="1">
        <v>44551</v>
      </c>
      <c r="I163" s="1">
        <v>44554</v>
      </c>
      <c r="J163" s="1">
        <v>44554</v>
      </c>
      <c r="K163" s="1">
        <v>44773</v>
      </c>
      <c r="L163" s="1">
        <v>44887</v>
      </c>
      <c r="O163" t="s">
        <v>46</v>
      </c>
      <c r="P163">
        <v>1118547962</v>
      </c>
      <c r="Q163" t="s">
        <v>2338</v>
      </c>
      <c r="R163" t="s">
        <v>2295</v>
      </c>
      <c r="S163" t="s">
        <v>2339</v>
      </c>
      <c r="T163" s="5">
        <v>4574243</v>
      </c>
      <c r="U163" s="5">
        <v>34154348</v>
      </c>
      <c r="V163" s="5">
        <v>17077174</v>
      </c>
      <c r="W163" t="s">
        <v>4214</v>
      </c>
      <c r="X163" s="5">
        <v>51231522</v>
      </c>
      <c r="Y163" s="5">
        <v>28512781</v>
      </c>
      <c r="Z163">
        <v>113</v>
      </c>
      <c r="AA163" t="s">
        <v>49</v>
      </c>
      <c r="AB163" t="s">
        <v>2340</v>
      </c>
      <c r="AC163" t="s">
        <v>544</v>
      </c>
      <c r="AD163" t="s">
        <v>595</v>
      </c>
      <c r="AE163" t="s">
        <v>51</v>
      </c>
      <c r="AH163">
        <v>51759269</v>
      </c>
      <c r="AI163" t="s">
        <v>1349</v>
      </c>
      <c r="AJ163" t="s">
        <v>1350</v>
      </c>
      <c r="AK163" t="s">
        <v>1351</v>
      </c>
      <c r="AL163" t="s">
        <v>1037</v>
      </c>
      <c r="AM163" t="s">
        <v>2341</v>
      </c>
      <c r="AN163" t="s">
        <v>2342</v>
      </c>
      <c r="AO163">
        <v>3811700</v>
      </c>
      <c r="AP163">
        <v>4819</v>
      </c>
      <c r="AQ163" s="2">
        <v>44706</v>
      </c>
      <c r="AR163" t="s">
        <v>2343</v>
      </c>
      <c r="AS163" t="s">
        <v>58</v>
      </c>
      <c r="AT163" t="s">
        <v>104</v>
      </c>
      <c r="AU163" t="s">
        <v>371</v>
      </c>
      <c r="AV163" t="s">
        <v>2344</v>
      </c>
    </row>
    <row r="164" spans="1:48" x14ac:dyDescent="0.25">
      <c r="A164" t="s">
        <v>2345</v>
      </c>
      <c r="B164" t="s">
        <v>45</v>
      </c>
      <c r="C164" t="s">
        <v>1010</v>
      </c>
      <c r="D164" t="s">
        <v>1011</v>
      </c>
      <c r="E164">
        <v>1</v>
      </c>
      <c r="F164">
        <v>0</v>
      </c>
      <c r="G164" t="s">
        <v>2346</v>
      </c>
      <c r="H164" s="1">
        <v>44551</v>
      </c>
      <c r="I164" s="1">
        <v>44552</v>
      </c>
      <c r="J164" s="1">
        <v>44552</v>
      </c>
      <c r="K164" s="1">
        <v>44773</v>
      </c>
      <c r="L164" s="1">
        <v>44819</v>
      </c>
      <c r="O164" t="s">
        <v>147</v>
      </c>
      <c r="P164">
        <v>1013667497</v>
      </c>
      <c r="Q164" t="s">
        <v>2347</v>
      </c>
      <c r="R164" t="s">
        <v>2348</v>
      </c>
      <c r="S164" t="s">
        <v>2349</v>
      </c>
      <c r="T164" s="5">
        <v>3871430</v>
      </c>
      <c r="U164" s="5">
        <v>28906677</v>
      </c>
      <c r="V164" s="5">
        <v>5807145</v>
      </c>
      <c r="W164" t="s">
        <v>4214</v>
      </c>
      <c r="X164" s="5">
        <v>34713822</v>
      </c>
      <c r="Y164" s="5">
        <v>24390009</v>
      </c>
      <c r="Z164">
        <v>45</v>
      </c>
      <c r="AA164" t="s">
        <v>49</v>
      </c>
      <c r="AB164" t="s">
        <v>2350</v>
      </c>
      <c r="AC164" t="s">
        <v>544</v>
      </c>
      <c r="AD164" t="s">
        <v>595</v>
      </c>
      <c r="AE164" t="s">
        <v>51</v>
      </c>
      <c r="AH164">
        <v>63282186</v>
      </c>
      <c r="AI164" t="s">
        <v>2351</v>
      </c>
      <c r="AJ164" t="s">
        <v>121</v>
      </c>
      <c r="AK164" t="s">
        <v>2352</v>
      </c>
      <c r="AL164" t="s">
        <v>986</v>
      </c>
      <c r="AM164" t="s">
        <v>2353</v>
      </c>
      <c r="AN164" t="s">
        <v>2354</v>
      </c>
      <c r="AO164">
        <v>3811700</v>
      </c>
      <c r="AP164">
        <v>1310</v>
      </c>
      <c r="AQ164" s="2">
        <v>44767</v>
      </c>
      <c r="AR164" t="s">
        <v>2355</v>
      </c>
      <c r="AS164" t="s">
        <v>58</v>
      </c>
      <c r="AT164" t="s">
        <v>104</v>
      </c>
      <c r="AU164" t="s">
        <v>371</v>
      </c>
      <c r="AV164" t="s">
        <v>2356</v>
      </c>
    </row>
    <row r="165" spans="1:48" x14ac:dyDescent="0.25">
      <c r="A165" t="s">
        <v>2357</v>
      </c>
      <c r="B165" t="s">
        <v>45</v>
      </c>
      <c r="C165" t="s">
        <v>1010</v>
      </c>
      <c r="D165" t="s">
        <v>1011</v>
      </c>
      <c r="E165">
        <v>1</v>
      </c>
      <c r="F165">
        <v>0</v>
      </c>
      <c r="G165" t="s">
        <v>1899</v>
      </c>
      <c r="H165" s="1">
        <v>44551</v>
      </c>
      <c r="I165" s="1">
        <v>44553</v>
      </c>
      <c r="J165" s="1">
        <v>44553</v>
      </c>
      <c r="K165" s="1">
        <v>44773</v>
      </c>
      <c r="L165" s="1">
        <v>44819</v>
      </c>
      <c r="O165" t="s">
        <v>147</v>
      </c>
      <c r="P165">
        <v>52160333</v>
      </c>
      <c r="Q165" t="s">
        <v>2358</v>
      </c>
      <c r="R165" t="s">
        <v>2277</v>
      </c>
      <c r="S165" t="s">
        <v>1901</v>
      </c>
      <c r="T165" s="5">
        <v>5839867</v>
      </c>
      <c r="U165" s="5">
        <v>43799003</v>
      </c>
      <c r="V165" s="5">
        <v>8759801</v>
      </c>
      <c r="W165" t="s">
        <v>4214</v>
      </c>
      <c r="X165" s="5">
        <v>52558804</v>
      </c>
      <c r="Y165" s="5">
        <v>36596500</v>
      </c>
      <c r="Z165">
        <v>45</v>
      </c>
      <c r="AA165" t="s">
        <v>49</v>
      </c>
      <c r="AB165" t="s">
        <v>2359</v>
      </c>
      <c r="AC165" t="s">
        <v>544</v>
      </c>
      <c r="AD165" t="s">
        <v>595</v>
      </c>
      <c r="AE165" t="s">
        <v>51</v>
      </c>
      <c r="AH165">
        <v>79486565</v>
      </c>
      <c r="AI165" t="s">
        <v>1903</v>
      </c>
      <c r="AJ165" t="s">
        <v>121</v>
      </c>
      <c r="AK165" t="s">
        <v>1904</v>
      </c>
      <c r="AL165" t="s">
        <v>986</v>
      </c>
      <c r="AM165" t="s">
        <v>2360</v>
      </c>
      <c r="AN165" t="s">
        <v>2361</v>
      </c>
      <c r="AO165">
        <v>3811700</v>
      </c>
      <c r="AP165">
        <v>1309</v>
      </c>
      <c r="AQ165" s="2">
        <v>44767</v>
      </c>
      <c r="AR165" t="s">
        <v>2362</v>
      </c>
      <c r="AS165" t="s">
        <v>58</v>
      </c>
      <c r="AT165" t="s">
        <v>104</v>
      </c>
      <c r="AU165" t="s">
        <v>371</v>
      </c>
      <c r="AV165" t="s">
        <v>2363</v>
      </c>
    </row>
    <row r="166" spans="1:48" x14ac:dyDescent="0.25">
      <c r="A166" t="s">
        <v>2364</v>
      </c>
      <c r="B166" t="s">
        <v>45</v>
      </c>
      <c r="C166" t="s">
        <v>946</v>
      </c>
      <c r="D166" t="s">
        <v>947</v>
      </c>
      <c r="E166">
        <v>1</v>
      </c>
      <c r="F166">
        <v>0</v>
      </c>
      <c r="G166" t="s">
        <v>1850</v>
      </c>
      <c r="H166" s="1">
        <v>44551</v>
      </c>
      <c r="I166" s="1">
        <v>44552</v>
      </c>
      <c r="J166" s="1">
        <v>44552</v>
      </c>
      <c r="K166" s="1">
        <v>44773</v>
      </c>
      <c r="L166" s="1">
        <v>44819</v>
      </c>
      <c r="O166" t="s">
        <v>147</v>
      </c>
      <c r="P166">
        <v>1023902688</v>
      </c>
      <c r="Q166" t="s">
        <v>2365</v>
      </c>
      <c r="R166" t="s">
        <v>2233</v>
      </c>
      <c r="S166" t="s">
        <v>1853</v>
      </c>
      <c r="T166" s="5">
        <v>3090000</v>
      </c>
      <c r="U166" s="5">
        <v>23175000</v>
      </c>
      <c r="V166" s="5">
        <v>4635000</v>
      </c>
      <c r="W166" t="s">
        <v>4214</v>
      </c>
      <c r="X166" s="5">
        <v>27810000</v>
      </c>
      <c r="Y166" s="5">
        <v>7107000</v>
      </c>
      <c r="Z166">
        <v>45</v>
      </c>
      <c r="AA166" t="s">
        <v>49</v>
      </c>
      <c r="AB166" t="s">
        <v>2366</v>
      </c>
      <c r="AC166" t="s">
        <v>544</v>
      </c>
      <c r="AD166" t="s">
        <v>781</v>
      </c>
      <c r="AE166" t="s">
        <v>51</v>
      </c>
      <c r="AH166">
        <v>63448620</v>
      </c>
      <c r="AI166" t="s">
        <v>1855</v>
      </c>
      <c r="AJ166" t="s">
        <v>121</v>
      </c>
      <c r="AK166" t="s">
        <v>311</v>
      </c>
      <c r="AL166" t="s">
        <v>986</v>
      </c>
      <c r="AM166" t="s">
        <v>2367</v>
      </c>
      <c r="AN166" t="s">
        <v>2368</v>
      </c>
      <c r="AO166">
        <v>3811700</v>
      </c>
      <c r="AP166">
        <v>3343</v>
      </c>
      <c r="AQ166" s="2">
        <v>44769</v>
      </c>
      <c r="AR166" t="s">
        <v>2369</v>
      </c>
      <c r="AS166" t="s">
        <v>58</v>
      </c>
      <c r="AT166" t="s">
        <v>104</v>
      </c>
      <c r="AU166" t="s">
        <v>371</v>
      </c>
      <c r="AV166" t="s">
        <v>2370</v>
      </c>
    </row>
    <row r="167" spans="1:48" x14ac:dyDescent="0.25">
      <c r="A167" t="s">
        <v>2371</v>
      </c>
      <c r="B167" t="s">
        <v>319</v>
      </c>
      <c r="C167" t="s">
        <v>968</v>
      </c>
      <c r="D167" t="s">
        <v>969</v>
      </c>
      <c r="E167">
        <v>1</v>
      </c>
      <c r="F167">
        <v>0</v>
      </c>
      <c r="G167" t="s">
        <v>2372</v>
      </c>
      <c r="H167" s="1">
        <v>44551</v>
      </c>
      <c r="I167" s="1">
        <v>44557</v>
      </c>
      <c r="J167" s="1">
        <v>44557</v>
      </c>
      <c r="K167" s="1">
        <v>44773</v>
      </c>
      <c r="L167" s="1">
        <v>44887</v>
      </c>
      <c r="O167" t="s">
        <v>46</v>
      </c>
      <c r="P167">
        <v>1014193027</v>
      </c>
      <c r="Q167" t="s">
        <v>2373</v>
      </c>
      <c r="R167" t="s">
        <v>2286</v>
      </c>
      <c r="S167" t="s">
        <v>2322</v>
      </c>
      <c r="T167" s="5">
        <v>7625852</v>
      </c>
      <c r="U167" s="5">
        <v>56939695</v>
      </c>
      <c r="V167" s="5">
        <v>28469847</v>
      </c>
      <c r="W167" t="s">
        <v>4214</v>
      </c>
      <c r="X167" s="5">
        <v>85409542</v>
      </c>
      <c r="Y167" s="5">
        <v>46771892</v>
      </c>
      <c r="Z167">
        <v>113</v>
      </c>
      <c r="AA167" t="s">
        <v>49</v>
      </c>
      <c r="AB167" t="s">
        <v>2374</v>
      </c>
      <c r="AC167" t="s">
        <v>544</v>
      </c>
      <c r="AD167" t="s">
        <v>595</v>
      </c>
      <c r="AE167" t="s">
        <v>51</v>
      </c>
      <c r="AH167">
        <v>51759269</v>
      </c>
      <c r="AI167" t="s">
        <v>1349</v>
      </c>
      <c r="AJ167" t="s">
        <v>1350</v>
      </c>
      <c r="AK167" t="s">
        <v>1351</v>
      </c>
      <c r="AL167" t="s">
        <v>1037</v>
      </c>
      <c r="AM167" t="s">
        <v>2375</v>
      </c>
      <c r="AN167" t="s">
        <v>2376</v>
      </c>
      <c r="AO167">
        <v>3811700</v>
      </c>
      <c r="AP167">
        <v>3805</v>
      </c>
      <c r="AQ167" s="2">
        <v>44707</v>
      </c>
      <c r="AR167" t="s">
        <v>2377</v>
      </c>
      <c r="AS167" t="s">
        <v>58</v>
      </c>
      <c r="AT167" t="s">
        <v>104</v>
      </c>
      <c r="AU167" t="s">
        <v>371</v>
      </c>
      <c r="AV167" t="s">
        <v>2378</v>
      </c>
    </row>
    <row r="168" spans="1:48" x14ac:dyDescent="0.25">
      <c r="A168" t="s">
        <v>2379</v>
      </c>
      <c r="B168" t="s">
        <v>45</v>
      </c>
      <c r="C168" t="s">
        <v>1010</v>
      </c>
      <c r="D168" t="s">
        <v>1011</v>
      </c>
      <c r="E168">
        <v>1</v>
      </c>
      <c r="F168">
        <v>0</v>
      </c>
      <c r="G168" t="s">
        <v>2380</v>
      </c>
      <c r="H168" s="1">
        <v>44552</v>
      </c>
      <c r="I168" s="1">
        <v>44557</v>
      </c>
      <c r="J168" s="1">
        <v>44557</v>
      </c>
      <c r="K168" s="1">
        <v>44773</v>
      </c>
      <c r="L168" s="1">
        <v>44819</v>
      </c>
      <c r="O168" t="s">
        <v>147</v>
      </c>
      <c r="P168">
        <v>1030645236</v>
      </c>
      <c r="Q168" t="s">
        <v>2381</v>
      </c>
      <c r="R168" t="s">
        <v>2286</v>
      </c>
      <c r="S168" t="s">
        <v>2382</v>
      </c>
      <c r="T168" s="5">
        <v>7107000</v>
      </c>
      <c r="U168" s="5">
        <v>52072000</v>
      </c>
      <c r="V168" s="5">
        <v>10660500</v>
      </c>
      <c r="W168" t="s">
        <v>4214</v>
      </c>
      <c r="X168" s="5">
        <v>62732500</v>
      </c>
      <c r="Y168" s="5">
        <v>50462000</v>
      </c>
      <c r="Z168">
        <v>45</v>
      </c>
      <c r="AA168" t="s">
        <v>49</v>
      </c>
      <c r="AB168" t="s">
        <v>2383</v>
      </c>
      <c r="AC168" t="s">
        <v>515</v>
      </c>
      <c r="AD168" t="s">
        <v>595</v>
      </c>
      <c r="AE168" t="s">
        <v>51</v>
      </c>
      <c r="AH168">
        <v>80178352</v>
      </c>
      <c r="AI168" t="s">
        <v>424</v>
      </c>
      <c r="AJ168" t="s">
        <v>2384</v>
      </c>
      <c r="AK168" t="s">
        <v>2385</v>
      </c>
      <c r="AL168" t="s">
        <v>2386</v>
      </c>
      <c r="AM168" t="s">
        <v>2387</v>
      </c>
      <c r="AN168" t="s">
        <v>2388</v>
      </c>
      <c r="AO168">
        <v>3811700</v>
      </c>
      <c r="AQ168" s="2">
        <v>44770</v>
      </c>
      <c r="AR168" t="s">
        <v>2389</v>
      </c>
      <c r="AS168" t="s">
        <v>58</v>
      </c>
      <c r="AT168" t="s">
        <v>104</v>
      </c>
      <c r="AU168" t="s">
        <v>371</v>
      </c>
      <c r="AV168" t="s">
        <v>2390</v>
      </c>
    </row>
    <row r="169" spans="1:48" x14ac:dyDescent="0.25">
      <c r="A169" t="s">
        <v>2391</v>
      </c>
      <c r="B169" t="s">
        <v>319</v>
      </c>
      <c r="C169" t="s">
        <v>968</v>
      </c>
      <c r="D169" t="s">
        <v>969</v>
      </c>
      <c r="E169">
        <v>1</v>
      </c>
      <c r="F169">
        <v>0</v>
      </c>
      <c r="G169" t="s">
        <v>2231</v>
      </c>
      <c r="H169" s="1">
        <v>44552</v>
      </c>
      <c r="I169" s="1">
        <v>44557</v>
      </c>
      <c r="J169" s="1">
        <v>44557</v>
      </c>
      <c r="K169" s="1">
        <v>44764</v>
      </c>
      <c r="L169" s="1">
        <v>44872</v>
      </c>
      <c r="O169" t="s">
        <v>46</v>
      </c>
      <c r="P169">
        <v>13740539</v>
      </c>
      <c r="Q169" t="s">
        <v>2392</v>
      </c>
      <c r="R169" t="s">
        <v>2393</v>
      </c>
      <c r="S169" t="s">
        <v>2394</v>
      </c>
      <c r="T169" s="5">
        <v>7744570</v>
      </c>
      <c r="U169" s="5">
        <v>54986447</v>
      </c>
      <c r="V169" s="5">
        <v>27105995</v>
      </c>
      <c r="W169" t="s">
        <v>4214</v>
      </c>
      <c r="X169" s="5">
        <v>82092442</v>
      </c>
      <c r="Y169" s="5">
        <v>47500029</v>
      </c>
      <c r="Z169">
        <v>107</v>
      </c>
      <c r="AA169" t="s">
        <v>49</v>
      </c>
      <c r="AB169" t="s">
        <v>2395</v>
      </c>
      <c r="AC169" t="s">
        <v>544</v>
      </c>
      <c r="AD169" t="s">
        <v>595</v>
      </c>
      <c r="AE169" t="s">
        <v>51</v>
      </c>
      <c r="AH169">
        <v>51759269</v>
      </c>
      <c r="AI169" t="s">
        <v>1349</v>
      </c>
      <c r="AJ169" t="s">
        <v>1350</v>
      </c>
      <c r="AK169" t="s">
        <v>1351</v>
      </c>
      <c r="AL169" t="s">
        <v>1037</v>
      </c>
      <c r="AM169" t="s">
        <v>2396</v>
      </c>
      <c r="AN169" t="s">
        <v>2397</v>
      </c>
      <c r="AO169">
        <v>3811700</v>
      </c>
      <c r="AQ169" s="2">
        <v>44721</v>
      </c>
      <c r="AR169" t="s">
        <v>2398</v>
      </c>
      <c r="AS169" t="s">
        <v>58</v>
      </c>
      <c r="AT169" t="s">
        <v>104</v>
      </c>
      <c r="AU169" t="s">
        <v>371</v>
      </c>
      <c r="AV169" t="s">
        <v>2399</v>
      </c>
    </row>
    <row r="170" spans="1:48" x14ac:dyDescent="0.25">
      <c r="A170" t="s">
        <v>2400</v>
      </c>
      <c r="B170" t="s">
        <v>45</v>
      </c>
      <c r="C170" t="s">
        <v>946</v>
      </c>
      <c r="D170" t="s">
        <v>947</v>
      </c>
      <c r="E170">
        <v>1</v>
      </c>
      <c r="F170">
        <v>0</v>
      </c>
      <c r="G170" t="s">
        <v>2401</v>
      </c>
      <c r="H170" s="1">
        <v>44552</v>
      </c>
      <c r="I170" s="1">
        <v>44557</v>
      </c>
      <c r="J170" s="1">
        <v>44557</v>
      </c>
      <c r="K170" s="1">
        <v>44773</v>
      </c>
      <c r="L170" s="1">
        <v>44819</v>
      </c>
      <c r="O170" t="s">
        <v>46</v>
      </c>
      <c r="P170">
        <v>1030622753</v>
      </c>
      <c r="Q170" t="s">
        <v>2402</v>
      </c>
      <c r="R170" t="s">
        <v>2286</v>
      </c>
      <c r="S170" t="s">
        <v>2403</v>
      </c>
      <c r="T170" s="5">
        <v>3000000</v>
      </c>
      <c r="U170" s="5">
        <v>21900000</v>
      </c>
      <c r="V170" s="5">
        <v>4500000</v>
      </c>
      <c r="W170" t="s">
        <v>4214</v>
      </c>
      <c r="X170" s="5">
        <v>26400000</v>
      </c>
      <c r="Y170" s="5">
        <v>18400000</v>
      </c>
      <c r="Z170">
        <v>45</v>
      </c>
      <c r="AA170" t="s">
        <v>49</v>
      </c>
      <c r="AB170" t="s">
        <v>2404</v>
      </c>
      <c r="AC170" t="s">
        <v>515</v>
      </c>
      <c r="AD170" t="s">
        <v>595</v>
      </c>
      <c r="AE170" t="s">
        <v>51</v>
      </c>
      <c r="AH170">
        <v>1026255743</v>
      </c>
      <c r="AI170" t="s">
        <v>1570</v>
      </c>
      <c r="AJ170" t="s">
        <v>121</v>
      </c>
      <c r="AK170" t="s">
        <v>1571</v>
      </c>
      <c r="AL170" t="s">
        <v>88</v>
      </c>
      <c r="AM170" t="s">
        <v>2405</v>
      </c>
      <c r="AN170" t="s">
        <v>2406</v>
      </c>
      <c r="AO170">
        <v>3811700</v>
      </c>
      <c r="AQ170" s="2">
        <v>44757</v>
      </c>
      <c r="AR170" t="s">
        <v>2407</v>
      </c>
      <c r="AS170" t="s">
        <v>58</v>
      </c>
      <c r="AT170" t="s">
        <v>104</v>
      </c>
      <c r="AU170" t="s">
        <v>371</v>
      </c>
      <c r="AV170" t="s">
        <v>2408</v>
      </c>
    </row>
    <row r="171" spans="1:48" x14ac:dyDescent="0.25">
      <c r="A171" t="s">
        <v>2409</v>
      </c>
      <c r="B171" t="s">
        <v>45</v>
      </c>
      <c r="C171" t="s">
        <v>1010</v>
      </c>
      <c r="D171" t="s">
        <v>1011</v>
      </c>
      <c r="E171">
        <v>1</v>
      </c>
      <c r="F171">
        <v>1</v>
      </c>
      <c r="G171" t="s">
        <v>1919</v>
      </c>
      <c r="H171" s="1">
        <v>44552</v>
      </c>
      <c r="I171" s="1">
        <v>44557</v>
      </c>
      <c r="J171" s="1">
        <v>44557</v>
      </c>
      <c r="K171" s="1">
        <v>44773</v>
      </c>
      <c r="L171" s="1">
        <v>44812</v>
      </c>
      <c r="O171" t="s">
        <v>147</v>
      </c>
      <c r="P171">
        <v>1049615111</v>
      </c>
      <c r="Q171" t="s">
        <v>2410</v>
      </c>
      <c r="R171" t="s">
        <v>2286</v>
      </c>
      <c r="S171" t="s">
        <v>1912</v>
      </c>
      <c r="T171" s="5">
        <v>7122583</v>
      </c>
      <c r="U171" s="5">
        <v>53181953</v>
      </c>
      <c r="V171" s="5">
        <v>9021938</v>
      </c>
      <c r="W171" t="s">
        <v>4214</v>
      </c>
      <c r="X171" s="5">
        <v>62203891</v>
      </c>
      <c r="Y171" s="5">
        <v>40361304</v>
      </c>
      <c r="Z171">
        <v>38</v>
      </c>
      <c r="AA171" t="s">
        <v>49</v>
      </c>
      <c r="AB171" t="s">
        <v>2411</v>
      </c>
      <c r="AC171" t="s">
        <v>544</v>
      </c>
      <c r="AD171" t="s">
        <v>595</v>
      </c>
      <c r="AE171" t="s">
        <v>51</v>
      </c>
      <c r="AH171">
        <v>91216867</v>
      </c>
      <c r="AI171" t="s">
        <v>309</v>
      </c>
      <c r="AJ171" t="s">
        <v>310</v>
      </c>
      <c r="AK171" t="s">
        <v>311</v>
      </c>
      <c r="AL171" t="s">
        <v>986</v>
      </c>
      <c r="AM171" t="s">
        <v>2412</v>
      </c>
      <c r="AN171" t="s">
        <v>2413</v>
      </c>
      <c r="AO171">
        <v>3811700</v>
      </c>
      <c r="AP171">
        <v>1362</v>
      </c>
      <c r="AQ171" s="2">
        <v>44767</v>
      </c>
      <c r="AR171" t="s">
        <v>2414</v>
      </c>
      <c r="AS171" t="s">
        <v>58</v>
      </c>
      <c r="AT171" t="s">
        <v>104</v>
      </c>
      <c r="AU171" t="s">
        <v>371</v>
      </c>
      <c r="AV171" t="s">
        <v>2415</v>
      </c>
    </row>
    <row r="172" spans="1:48" x14ac:dyDescent="0.25">
      <c r="A172" t="s">
        <v>2416</v>
      </c>
      <c r="B172" t="s">
        <v>319</v>
      </c>
      <c r="C172" t="s">
        <v>968</v>
      </c>
      <c r="D172" t="s">
        <v>969</v>
      </c>
      <c r="E172">
        <v>1</v>
      </c>
      <c r="F172">
        <v>0</v>
      </c>
      <c r="G172" t="s">
        <v>1372</v>
      </c>
      <c r="H172" s="1">
        <v>44552</v>
      </c>
      <c r="I172" s="1">
        <v>44558</v>
      </c>
      <c r="J172" s="1">
        <v>44558</v>
      </c>
      <c r="K172" s="1">
        <v>44764</v>
      </c>
      <c r="L172" s="1">
        <v>44872</v>
      </c>
      <c r="O172" t="s">
        <v>46</v>
      </c>
      <c r="P172">
        <v>12643944</v>
      </c>
      <c r="Q172" t="s">
        <v>2417</v>
      </c>
      <c r="R172" t="s">
        <v>2418</v>
      </c>
      <c r="S172" t="s">
        <v>2419</v>
      </c>
      <c r="T172" s="5">
        <v>7744570</v>
      </c>
      <c r="U172" s="5">
        <v>54986447</v>
      </c>
      <c r="V172" s="5">
        <v>27105995</v>
      </c>
      <c r="W172" t="s">
        <v>4214</v>
      </c>
      <c r="X172" s="5">
        <v>82092442</v>
      </c>
      <c r="Y172" s="5">
        <v>47241877</v>
      </c>
      <c r="Z172">
        <v>107</v>
      </c>
      <c r="AA172" t="s">
        <v>49</v>
      </c>
      <c r="AB172" t="s">
        <v>2420</v>
      </c>
      <c r="AC172" t="s">
        <v>544</v>
      </c>
      <c r="AD172" t="s">
        <v>595</v>
      </c>
      <c r="AE172" t="s">
        <v>51</v>
      </c>
      <c r="AH172">
        <v>51759269</v>
      </c>
      <c r="AI172" t="s">
        <v>1349</v>
      </c>
      <c r="AJ172" t="s">
        <v>1350</v>
      </c>
      <c r="AK172" t="s">
        <v>1351</v>
      </c>
      <c r="AL172" t="s">
        <v>1037</v>
      </c>
      <c r="AM172" t="s">
        <v>2421</v>
      </c>
      <c r="AN172" t="s">
        <v>2422</v>
      </c>
      <c r="AO172">
        <v>3811700</v>
      </c>
      <c r="AQ172" s="2">
        <v>44720</v>
      </c>
      <c r="AR172" t="s">
        <v>2423</v>
      </c>
      <c r="AS172" t="s">
        <v>58</v>
      </c>
      <c r="AT172" t="s">
        <v>104</v>
      </c>
      <c r="AU172" t="s">
        <v>371</v>
      </c>
      <c r="AV172" t="s">
        <v>2424</v>
      </c>
    </row>
    <row r="173" spans="1:48" x14ac:dyDescent="0.25">
      <c r="A173" t="s">
        <v>2425</v>
      </c>
      <c r="B173" t="s">
        <v>319</v>
      </c>
      <c r="C173" t="s">
        <v>968</v>
      </c>
      <c r="D173" t="s">
        <v>969</v>
      </c>
      <c r="E173">
        <v>1</v>
      </c>
      <c r="F173">
        <v>0</v>
      </c>
      <c r="G173" t="s">
        <v>2231</v>
      </c>
      <c r="H173" s="1">
        <v>44553</v>
      </c>
      <c r="I173" s="1">
        <v>44557</v>
      </c>
      <c r="J173" s="1">
        <v>44557</v>
      </c>
      <c r="K173" s="1">
        <v>44764</v>
      </c>
      <c r="L173" s="1">
        <v>44871</v>
      </c>
      <c r="O173" t="s">
        <v>46</v>
      </c>
      <c r="P173">
        <v>33677900</v>
      </c>
      <c r="Q173" t="s">
        <v>2426</v>
      </c>
      <c r="R173" t="s">
        <v>2393</v>
      </c>
      <c r="S173" t="s">
        <v>2427</v>
      </c>
      <c r="T173" s="5">
        <v>7744570</v>
      </c>
      <c r="U173" s="5">
        <v>53953837</v>
      </c>
      <c r="V173" s="5">
        <v>26847843</v>
      </c>
      <c r="W173" t="s">
        <v>4214</v>
      </c>
      <c r="X173" s="5">
        <v>80801680</v>
      </c>
      <c r="Y173" s="5">
        <v>47500029</v>
      </c>
      <c r="Z173">
        <v>106</v>
      </c>
      <c r="AA173" t="s">
        <v>49</v>
      </c>
      <c r="AB173" t="s">
        <v>2428</v>
      </c>
      <c r="AC173" t="s">
        <v>544</v>
      </c>
      <c r="AD173" t="s">
        <v>595</v>
      </c>
      <c r="AE173" t="s">
        <v>51</v>
      </c>
      <c r="AH173">
        <v>79749990</v>
      </c>
      <c r="AI173" t="s">
        <v>964</v>
      </c>
      <c r="AJ173" t="s">
        <v>470</v>
      </c>
      <c r="AK173" t="s">
        <v>965</v>
      </c>
      <c r="AL173" t="s">
        <v>1037</v>
      </c>
      <c r="AM173" t="s">
        <v>2429</v>
      </c>
      <c r="AN173" t="s">
        <v>2430</v>
      </c>
      <c r="AO173">
        <v>3811700</v>
      </c>
      <c r="AP173">
        <v>3520</v>
      </c>
      <c r="AQ173" s="2">
        <v>44707</v>
      </c>
      <c r="AR173" t="s">
        <v>2431</v>
      </c>
      <c r="AS173" t="s">
        <v>58</v>
      </c>
      <c r="AT173" t="s">
        <v>104</v>
      </c>
      <c r="AU173" t="s">
        <v>371</v>
      </c>
      <c r="AV173" t="s">
        <v>2432</v>
      </c>
    </row>
    <row r="174" spans="1:48" x14ac:dyDescent="0.25">
      <c r="A174" t="s">
        <v>2433</v>
      </c>
      <c r="B174" t="s">
        <v>319</v>
      </c>
      <c r="C174" t="s">
        <v>968</v>
      </c>
      <c r="D174" t="s">
        <v>969</v>
      </c>
      <c r="E174">
        <v>1</v>
      </c>
      <c r="F174">
        <v>0</v>
      </c>
      <c r="G174" t="s">
        <v>2231</v>
      </c>
      <c r="H174" s="1">
        <v>44553</v>
      </c>
      <c r="I174" s="1">
        <v>44557</v>
      </c>
      <c r="J174" s="1">
        <v>44557</v>
      </c>
      <c r="K174" s="1">
        <v>44764</v>
      </c>
      <c r="L174" s="1">
        <v>44871</v>
      </c>
      <c r="O174" t="s">
        <v>46</v>
      </c>
      <c r="P174">
        <v>80795698</v>
      </c>
      <c r="Q174" t="s">
        <v>2434</v>
      </c>
      <c r="R174" t="s">
        <v>2393</v>
      </c>
      <c r="S174" t="s">
        <v>2435</v>
      </c>
      <c r="T174" s="5">
        <v>7744570</v>
      </c>
      <c r="U174" s="5">
        <v>53953837</v>
      </c>
      <c r="V174" s="5">
        <v>26847843</v>
      </c>
      <c r="W174" t="s">
        <v>4214</v>
      </c>
      <c r="X174" s="5">
        <v>80801680</v>
      </c>
      <c r="Y174" s="5">
        <v>47500029</v>
      </c>
      <c r="Z174">
        <v>106</v>
      </c>
      <c r="AA174" t="s">
        <v>49</v>
      </c>
      <c r="AB174" t="s">
        <v>2436</v>
      </c>
      <c r="AC174" t="s">
        <v>544</v>
      </c>
      <c r="AD174" t="s">
        <v>595</v>
      </c>
      <c r="AE174" t="s">
        <v>51</v>
      </c>
      <c r="AH174">
        <v>51759269</v>
      </c>
      <c r="AI174" t="s">
        <v>1349</v>
      </c>
      <c r="AJ174" t="s">
        <v>1350</v>
      </c>
      <c r="AK174" t="s">
        <v>1351</v>
      </c>
      <c r="AL174" t="s">
        <v>1037</v>
      </c>
      <c r="AM174" t="s">
        <v>2437</v>
      </c>
      <c r="AN174" t="s">
        <v>2438</v>
      </c>
      <c r="AO174">
        <v>3811700</v>
      </c>
      <c r="AP174">
        <v>4803</v>
      </c>
      <c r="AQ174" s="2">
        <v>44706</v>
      </c>
      <c r="AR174" t="s">
        <v>2439</v>
      </c>
      <c r="AS174" t="s">
        <v>58</v>
      </c>
      <c r="AT174" t="s">
        <v>104</v>
      </c>
      <c r="AU174" t="s">
        <v>371</v>
      </c>
      <c r="AV174" t="s">
        <v>2440</v>
      </c>
    </row>
    <row r="175" spans="1:48" x14ac:dyDescent="0.25">
      <c r="A175" t="s">
        <v>2441</v>
      </c>
      <c r="B175" t="s">
        <v>319</v>
      </c>
      <c r="C175" t="s">
        <v>968</v>
      </c>
      <c r="D175" t="s">
        <v>969</v>
      </c>
      <c r="E175">
        <v>1</v>
      </c>
      <c r="F175">
        <v>1</v>
      </c>
      <c r="G175" t="s">
        <v>2231</v>
      </c>
      <c r="H175" s="1">
        <v>44553</v>
      </c>
      <c r="I175" s="1">
        <v>44557</v>
      </c>
      <c r="J175" s="1">
        <v>44557</v>
      </c>
      <c r="K175" s="1">
        <v>44764</v>
      </c>
      <c r="L175" s="1">
        <v>44871</v>
      </c>
      <c r="O175" t="s">
        <v>46</v>
      </c>
      <c r="P175">
        <v>1078368764</v>
      </c>
      <c r="Q175" t="s">
        <v>2442</v>
      </c>
      <c r="R175" t="s">
        <v>1667</v>
      </c>
      <c r="S175" t="s">
        <v>2443</v>
      </c>
      <c r="T175" s="5">
        <v>7744570</v>
      </c>
      <c r="U175" s="5">
        <v>53953837</v>
      </c>
      <c r="V175" s="5">
        <v>26847843</v>
      </c>
      <c r="W175" t="s">
        <v>4214</v>
      </c>
      <c r="X175" s="5">
        <v>80801680</v>
      </c>
      <c r="Y175" s="5">
        <v>46467420</v>
      </c>
      <c r="Z175">
        <v>106</v>
      </c>
      <c r="AA175" t="s">
        <v>49</v>
      </c>
      <c r="AB175" t="s">
        <v>2444</v>
      </c>
      <c r="AC175" t="s">
        <v>544</v>
      </c>
      <c r="AD175" t="s">
        <v>595</v>
      </c>
      <c r="AE175" t="s">
        <v>51</v>
      </c>
      <c r="AH175">
        <v>51759269</v>
      </c>
      <c r="AI175" t="s">
        <v>1349</v>
      </c>
      <c r="AJ175" t="s">
        <v>1350</v>
      </c>
      <c r="AK175" t="s">
        <v>1351</v>
      </c>
      <c r="AL175" t="s">
        <v>1037</v>
      </c>
      <c r="AM175" t="s">
        <v>2445</v>
      </c>
      <c r="AN175" t="s">
        <v>2446</v>
      </c>
      <c r="AO175">
        <v>3811700</v>
      </c>
      <c r="AP175">
        <v>3579</v>
      </c>
      <c r="AQ175" s="2">
        <v>44706</v>
      </c>
      <c r="AR175" t="s">
        <v>2447</v>
      </c>
      <c r="AS175" t="s">
        <v>58</v>
      </c>
      <c r="AT175" t="s">
        <v>104</v>
      </c>
      <c r="AU175" t="s">
        <v>371</v>
      </c>
      <c r="AV175" t="s">
        <v>2448</v>
      </c>
    </row>
    <row r="176" spans="1:48" x14ac:dyDescent="0.25">
      <c r="A176" t="s">
        <v>2449</v>
      </c>
      <c r="B176" t="s">
        <v>319</v>
      </c>
      <c r="C176" t="s">
        <v>968</v>
      </c>
      <c r="D176" t="s">
        <v>969</v>
      </c>
      <c r="E176">
        <v>1</v>
      </c>
      <c r="F176">
        <v>0</v>
      </c>
      <c r="G176" t="s">
        <v>2231</v>
      </c>
      <c r="H176" s="1">
        <v>44553</v>
      </c>
      <c r="I176" s="1">
        <v>44557</v>
      </c>
      <c r="J176" s="1">
        <v>44557</v>
      </c>
      <c r="K176" s="1">
        <v>44764</v>
      </c>
      <c r="L176" s="1">
        <v>44871</v>
      </c>
      <c r="O176" t="s">
        <v>46</v>
      </c>
      <c r="P176">
        <v>79632597</v>
      </c>
      <c r="Q176" t="s">
        <v>2450</v>
      </c>
      <c r="R176" t="s">
        <v>2393</v>
      </c>
      <c r="S176" t="s">
        <v>2451</v>
      </c>
      <c r="T176" s="5">
        <v>9175947</v>
      </c>
      <c r="U176" s="5">
        <v>63925764</v>
      </c>
      <c r="V176" s="5">
        <v>31809949</v>
      </c>
      <c r="W176" t="s">
        <v>4214</v>
      </c>
      <c r="X176" s="5">
        <v>95735713</v>
      </c>
      <c r="Y176" s="5">
        <v>56279142</v>
      </c>
      <c r="Z176">
        <v>106</v>
      </c>
      <c r="AA176" t="s">
        <v>49</v>
      </c>
      <c r="AB176" t="s">
        <v>2452</v>
      </c>
      <c r="AC176" t="s">
        <v>544</v>
      </c>
      <c r="AD176" t="s">
        <v>595</v>
      </c>
      <c r="AE176" t="s">
        <v>51</v>
      </c>
      <c r="AH176">
        <v>51759269</v>
      </c>
      <c r="AI176" t="s">
        <v>1349</v>
      </c>
      <c r="AJ176" t="s">
        <v>1350</v>
      </c>
      <c r="AK176" t="s">
        <v>1351</v>
      </c>
      <c r="AL176" t="s">
        <v>1037</v>
      </c>
      <c r="AM176" t="s">
        <v>2453</v>
      </c>
      <c r="AN176" t="s">
        <v>2454</v>
      </c>
      <c r="AO176">
        <v>3811700</v>
      </c>
      <c r="AP176">
        <v>3817</v>
      </c>
      <c r="AQ176" s="2">
        <v>44707</v>
      </c>
      <c r="AR176" t="s">
        <v>2455</v>
      </c>
      <c r="AS176" t="s">
        <v>58</v>
      </c>
      <c r="AT176" t="s">
        <v>104</v>
      </c>
      <c r="AU176" t="s">
        <v>371</v>
      </c>
      <c r="AV176" t="s">
        <v>2456</v>
      </c>
    </row>
    <row r="177" spans="1:48" x14ac:dyDescent="0.25">
      <c r="A177" t="s">
        <v>2457</v>
      </c>
      <c r="B177" t="s">
        <v>319</v>
      </c>
      <c r="C177" t="s">
        <v>968</v>
      </c>
      <c r="D177" t="s">
        <v>969</v>
      </c>
      <c r="E177">
        <v>1</v>
      </c>
      <c r="F177">
        <v>0</v>
      </c>
      <c r="G177" t="s">
        <v>2231</v>
      </c>
      <c r="H177" s="1">
        <v>44553</v>
      </c>
      <c r="I177" s="1">
        <v>44557</v>
      </c>
      <c r="J177" s="1">
        <v>44557</v>
      </c>
      <c r="K177" s="1">
        <v>44764</v>
      </c>
      <c r="L177" s="1">
        <v>44871</v>
      </c>
      <c r="O177" t="s">
        <v>46</v>
      </c>
      <c r="P177">
        <v>79289867</v>
      </c>
      <c r="Q177" t="s">
        <v>2458</v>
      </c>
      <c r="R177" t="s">
        <v>2393</v>
      </c>
      <c r="S177" t="s">
        <v>2451</v>
      </c>
      <c r="T177" s="5">
        <v>9046978</v>
      </c>
      <c r="U177" s="5">
        <v>63027281</v>
      </c>
      <c r="V177" s="5">
        <v>31362857</v>
      </c>
      <c r="W177" t="s">
        <v>4214</v>
      </c>
      <c r="X177" s="5">
        <v>94390138</v>
      </c>
      <c r="Y177" s="5">
        <v>55488132</v>
      </c>
      <c r="Z177">
        <v>106</v>
      </c>
      <c r="AA177" t="s">
        <v>49</v>
      </c>
      <c r="AB177" t="s">
        <v>2459</v>
      </c>
      <c r="AC177" t="s">
        <v>544</v>
      </c>
      <c r="AD177" t="s">
        <v>595</v>
      </c>
      <c r="AE177" t="s">
        <v>51</v>
      </c>
      <c r="AH177">
        <v>51759269</v>
      </c>
      <c r="AI177" t="s">
        <v>1349</v>
      </c>
      <c r="AJ177" t="s">
        <v>1350</v>
      </c>
      <c r="AK177" t="s">
        <v>1351</v>
      </c>
      <c r="AL177" t="s">
        <v>259</v>
      </c>
      <c r="AM177" t="s">
        <v>2460</v>
      </c>
      <c r="AN177" t="s">
        <v>2461</v>
      </c>
      <c r="AO177">
        <v>3811700</v>
      </c>
      <c r="AP177">
        <v>2884</v>
      </c>
      <c r="AQ177" s="2">
        <v>44706</v>
      </c>
      <c r="AR177" t="s">
        <v>2462</v>
      </c>
      <c r="AS177" t="s">
        <v>58</v>
      </c>
      <c r="AT177" t="s">
        <v>104</v>
      </c>
      <c r="AU177" t="s">
        <v>371</v>
      </c>
      <c r="AV177" t="s">
        <v>2463</v>
      </c>
    </row>
    <row r="178" spans="1:48" x14ac:dyDescent="0.25">
      <c r="A178" t="s">
        <v>2464</v>
      </c>
      <c r="B178" t="s">
        <v>319</v>
      </c>
      <c r="C178" t="s">
        <v>968</v>
      </c>
      <c r="D178" t="s">
        <v>969</v>
      </c>
      <c r="E178">
        <v>1</v>
      </c>
      <c r="F178">
        <v>0</v>
      </c>
      <c r="G178" t="s">
        <v>2231</v>
      </c>
      <c r="H178" s="1">
        <v>44553</v>
      </c>
      <c r="I178" s="1">
        <v>44554</v>
      </c>
      <c r="J178" s="1">
        <v>44554</v>
      </c>
      <c r="K178" s="1">
        <v>44764</v>
      </c>
      <c r="L178" s="1">
        <v>44871</v>
      </c>
      <c r="O178" t="s">
        <v>46</v>
      </c>
      <c r="P178">
        <v>79952123</v>
      </c>
      <c r="Q178" t="s">
        <v>2465</v>
      </c>
      <c r="R178" t="s">
        <v>2466</v>
      </c>
      <c r="S178" t="s">
        <v>2467</v>
      </c>
      <c r="T178" s="5">
        <v>9046978</v>
      </c>
      <c r="U178" s="5">
        <v>63027281</v>
      </c>
      <c r="V178" s="5">
        <v>31362857</v>
      </c>
      <c r="W178" t="s">
        <v>4214</v>
      </c>
      <c r="X178" s="5">
        <v>94390138</v>
      </c>
      <c r="Y178" s="5">
        <v>56392830</v>
      </c>
      <c r="Z178">
        <v>106</v>
      </c>
      <c r="AA178" t="s">
        <v>49</v>
      </c>
      <c r="AB178" t="s">
        <v>2468</v>
      </c>
      <c r="AC178" t="s">
        <v>544</v>
      </c>
      <c r="AD178" t="s">
        <v>595</v>
      </c>
      <c r="AE178" t="s">
        <v>51</v>
      </c>
      <c r="AH178">
        <v>51759269</v>
      </c>
      <c r="AI178" t="s">
        <v>1349</v>
      </c>
      <c r="AJ178" t="s">
        <v>1350</v>
      </c>
      <c r="AK178" t="s">
        <v>1351</v>
      </c>
      <c r="AL178" t="s">
        <v>1037</v>
      </c>
      <c r="AM178" t="s">
        <v>2469</v>
      </c>
      <c r="AN178" t="s">
        <v>2470</v>
      </c>
      <c r="AO178">
        <v>3811700</v>
      </c>
      <c r="AP178">
        <v>2522</v>
      </c>
      <c r="AQ178" s="2">
        <v>44706</v>
      </c>
      <c r="AR178" t="s">
        <v>2471</v>
      </c>
      <c r="AS178" t="s">
        <v>58</v>
      </c>
      <c r="AT178" t="s">
        <v>104</v>
      </c>
      <c r="AU178" t="s">
        <v>371</v>
      </c>
      <c r="AV178" t="s">
        <v>2472</v>
      </c>
    </row>
    <row r="179" spans="1:48" x14ac:dyDescent="0.25">
      <c r="A179" t="s">
        <v>2473</v>
      </c>
      <c r="B179" t="s">
        <v>319</v>
      </c>
      <c r="C179" t="s">
        <v>968</v>
      </c>
      <c r="D179" t="s">
        <v>969</v>
      </c>
      <c r="E179">
        <v>1</v>
      </c>
      <c r="F179">
        <v>0</v>
      </c>
      <c r="G179" t="s">
        <v>2257</v>
      </c>
      <c r="H179" s="1">
        <v>44553</v>
      </c>
      <c r="I179" s="1">
        <v>44554</v>
      </c>
      <c r="J179" s="1">
        <v>44554</v>
      </c>
      <c r="K179" s="1">
        <v>44764</v>
      </c>
      <c r="L179" s="1">
        <v>44871</v>
      </c>
      <c r="O179" t="s">
        <v>46</v>
      </c>
      <c r="P179">
        <v>1018411531</v>
      </c>
      <c r="Q179" t="s">
        <v>2474</v>
      </c>
      <c r="R179" t="s">
        <v>2466</v>
      </c>
      <c r="S179" t="s">
        <v>2475</v>
      </c>
      <c r="T179" s="5">
        <v>4574243</v>
      </c>
      <c r="U179" s="5">
        <v>31867226</v>
      </c>
      <c r="V179" s="5">
        <v>15857376</v>
      </c>
      <c r="W179" t="s">
        <v>4214</v>
      </c>
      <c r="X179" s="5">
        <v>47724602</v>
      </c>
      <c r="Y179" s="5">
        <v>28512781</v>
      </c>
      <c r="Z179">
        <v>106</v>
      </c>
      <c r="AA179" t="s">
        <v>49</v>
      </c>
      <c r="AB179" t="s">
        <v>2476</v>
      </c>
      <c r="AC179" t="s">
        <v>544</v>
      </c>
      <c r="AD179" t="s">
        <v>595</v>
      </c>
      <c r="AE179" t="s">
        <v>51</v>
      </c>
      <c r="AH179">
        <v>51759269</v>
      </c>
      <c r="AI179" t="s">
        <v>1349</v>
      </c>
      <c r="AJ179" t="s">
        <v>1350</v>
      </c>
      <c r="AK179" t="s">
        <v>1351</v>
      </c>
      <c r="AL179" t="s">
        <v>1037</v>
      </c>
      <c r="AM179" t="s">
        <v>2477</v>
      </c>
      <c r="AN179" t="s">
        <v>2478</v>
      </c>
      <c r="AO179">
        <v>3811700</v>
      </c>
      <c r="AP179">
        <v>4808</v>
      </c>
      <c r="AQ179" s="2">
        <v>44708</v>
      </c>
      <c r="AR179" t="s">
        <v>2479</v>
      </c>
      <c r="AS179" t="s">
        <v>58</v>
      </c>
      <c r="AT179" t="s">
        <v>104</v>
      </c>
      <c r="AU179" t="s">
        <v>371</v>
      </c>
      <c r="AV179" t="s">
        <v>2480</v>
      </c>
    </row>
    <row r="180" spans="1:48" x14ac:dyDescent="0.25">
      <c r="A180" t="s">
        <v>2481</v>
      </c>
      <c r="B180" t="s">
        <v>319</v>
      </c>
      <c r="C180" t="s">
        <v>968</v>
      </c>
      <c r="D180" t="s">
        <v>969</v>
      </c>
      <c r="E180">
        <v>1</v>
      </c>
      <c r="F180">
        <v>1</v>
      </c>
      <c r="G180" t="s">
        <v>2231</v>
      </c>
      <c r="H180" s="1">
        <v>44553</v>
      </c>
      <c r="I180" s="1">
        <v>44558</v>
      </c>
      <c r="J180" s="1">
        <v>44558</v>
      </c>
      <c r="K180" s="1">
        <v>44764</v>
      </c>
      <c r="L180" s="1">
        <v>44872</v>
      </c>
      <c r="O180" t="s">
        <v>46</v>
      </c>
      <c r="P180">
        <v>79884089</v>
      </c>
      <c r="Q180" t="s">
        <v>2482</v>
      </c>
      <c r="R180" t="s">
        <v>2418</v>
      </c>
      <c r="S180" t="s">
        <v>2443</v>
      </c>
      <c r="T180" s="5">
        <v>7744570</v>
      </c>
      <c r="U180" s="5">
        <v>54986447</v>
      </c>
      <c r="V180" s="5">
        <v>27105995</v>
      </c>
      <c r="W180" t="s">
        <v>4214</v>
      </c>
      <c r="X180" s="5">
        <v>82092442</v>
      </c>
      <c r="Y180" s="5">
        <v>31752737</v>
      </c>
      <c r="Z180">
        <v>107</v>
      </c>
      <c r="AA180" t="s">
        <v>49</v>
      </c>
      <c r="AB180" t="s">
        <v>2483</v>
      </c>
      <c r="AC180" t="s">
        <v>544</v>
      </c>
      <c r="AD180" t="s">
        <v>595</v>
      </c>
      <c r="AE180" t="s">
        <v>51</v>
      </c>
      <c r="AH180">
        <v>51759269</v>
      </c>
      <c r="AI180" t="s">
        <v>1349</v>
      </c>
      <c r="AJ180" t="s">
        <v>1350</v>
      </c>
      <c r="AK180" t="s">
        <v>1351</v>
      </c>
      <c r="AL180" t="s">
        <v>1037</v>
      </c>
      <c r="AM180" t="s">
        <v>2484</v>
      </c>
      <c r="AN180" t="s">
        <v>2485</v>
      </c>
      <c r="AO180">
        <v>3811700</v>
      </c>
      <c r="AQ180" s="2">
        <v>44720</v>
      </c>
      <c r="AR180" t="s">
        <v>2486</v>
      </c>
      <c r="AS180" t="s">
        <v>58</v>
      </c>
      <c r="AT180" t="s">
        <v>104</v>
      </c>
      <c r="AU180" t="s">
        <v>371</v>
      </c>
      <c r="AV180" t="s">
        <v>2487</v>
      </c>
    </row>
    <row r="181" spans="1:48" x14ac:dyDescent="0.25">
      <c r="A181" t="s">
        <v>2488</v>
      </c>
      <c r="B181" t="s">
        <v>45</v>
      </c>
      <c r="C181" t="s">
        <v>1010</v>
      </c>
      <c r="D181" t="s">
        <v>1011</v>
      </c>
      <c r="E181">
        <v>1</v>
      </c>
      <c r="F181">
        <v>0</v>
      </c>
      <c r="G181" t="s">
        <v>2489</v>
      </c>
      <c r="H181" s="1">
        <v>44554</v>
      </c>
      <c r="I181" s="1">
        <v>44558</v>
      </c>
      <c r="J181" s="1">
        <v>44558</v>
      </c>
      <c r="K181" s="1">
        <v>44773</v>
      </c>
      <c r="L181" s="1">
        <v>44812</v>
      </c>
      <c r="O181" t="s">
        <v>147</v>
      </c>
      <c r="P181">
        <v>79733541</v>
      </c>
      <c r="Q181" t="s">
        <v>2490</v>
      </c>
      <c r="R181" t="s">
        <v>2491</v>
      </c>
      <c r="T181" s="5">
        <v>7122583</v>
      </c>
      <c r="U181" s="5">
        <v>53419373</v>
      </c>
      <c r="V181" s="5">
        <v>9021938</v>
      </c>
      <c r="W181" t="s">
        <v>4214</v>
      </c>
      <c r="X181" s="5">
        <v>62441311</v>
      </c>
      <c r="Y181" s="5">
        <v>36325173</v>
      </c>
      <c r="Z181">
        <v>38</v>
      </c>
      <c r="AA181" t="s">
        <v>49</v>
      </c>
      <c r="AB181" t="s">
        <v>2492</v>
      </c>
      <c r="AC181" t="s">
        <v>544</v>
      </c>
      <c r="AD181" t="s">
        <v>595</v>
      </c>
      <c r="AE181" t="s">
        <v>51</v>
      </c>
      <c r="AH181">
        <v>79486565</v>
      </c>
      <c r="AI181" t="s">
        <v>1903</v>
      </c>
      <c r="AJ181" t="s">
        <v>121</v>
      </c>
      <c r="AK181" t="s">
        <v>1904</v>
      </c>
      <c r="AL181" t="s">
        <v>986</v>
      </c>
      <c r="AM181" t="s">
        <v>2493</v>
      </c>
      <c r="AN181" t="s">
        <v>2494</v>
      </c>
      <c r="AO181">
        <v>3811700</v>
      </c>
      <c r="AP181">
        <v>4278</v>
      </c>
      <c r="AQ181" s="2">
        <v>44768</v>
      </c>
      <c r="AR181" t="s">
        <v>2495</v>
      </c>
      <c r="AS181" t="s">
        <v>58</v>
      </c>
      <c r="AT181" t="s">
        <v>104</v>
      </c>
      <c r="AU181" t="s">
        <v>371</v>
      </c>
      <c r="AV181" t="s">
        <v>2496</v>
      </c>
    </row>
    <row r="182" spans="1:48" x14ac:dyDescent="0.25">
      <c r="A182" t="s">
        <v>2497</v>
      </c>
      <c r="B182" t="s">
        <v>45</v>
      </c>
      <c r="C182" t="s">
        <v>946</v>
      </c>
      <c r="D182" t="s">
        <v>947</v>
      </c>
      <c r="E182">
        <v>1</v>
      </c>
      <c r="F182">
        <v>0</v>
      </c>
      <c r="G182" t="s">
        <v>2498</v>
      </c>
      <c r="H182" s="1">
        <v>44554</v>
      </c>
      <c r="I182" s="1">
        <v>44559</v>
      </c>
      <c r="J182" s="1">
        <v>44559</v>
      </c>
      <c r="K182" s="1">
        <v>44773</v>
      </c>
      <c r="L182" s="1">
        <v>44819</v>
      </c>
      <c r="O182" t="s">
        <v>46</v>
      </c>
      <c r="P182">
        <v>52085794</v>
      </c>
      <c r="Q182" t="s">
        <v>2499</v>
      </c>
      <c r="R182" t="s">
        <v>2500</v>
      </c>
      <c r="S182" t="s">
        <v>2501</v>
      </c>
      <c r="T182" s="5">
        <v>9000000</v>
      </c>
      <c r="U182" s="5">
        <v>65400000</v>
      </c>
      <c r="V182" s="5">
        <v>13500000</v>
      </c>
      <c r="W182" t="s">
        <v>4214</v>
      </c>
      <c r="X182" s="5">
        <v>78900000</v>
      </c>
      <c r="Y182" s="5">
        <v>54600000</v>
      </c>
      <c r="Z182">
        <v>45</v>
      </c>
      <c r="AA182" t="s">
        <v>49</v>
      </c>
      <c r="AB182" t="s">
        <v>2502</v>
      </c>
      <c r="AC182" t="s">
        <v>515</v>
      </c>
      <c r="AD182" t="s">
        <v>595</v>
      </c>
      <c r="AH182">
        <v>1026255743</v>
      </c>
      <c r="AI182" t="s">
        <v>1570</v>
      </c>
      <c r="AJ182" t="s">
        <v>121</v>
      </c>
      <c r="AK182" t="s">
        <v>1571</v>
      </c>
      <c r="AL182" t="s">
        <v>88</v>
      </c>
      <c r="AM182" t="s">
        <v>2503</v>
      </c>
      <c r="AN182" t="s">
        <v>2504</v>
      </c>
      <c r="AO182">
        <v>3811700</v>
      </c>
      <c r="AP182">
        <v>1315</v>
      </c>
      <c r="AQ182" s="2">
        <v>44757</v>
      </c>
      <c r="AR182" t="s">
        <v>2505</v>
      </c>
      <c r="AS182" t="s">
        <v>58</v>
      </c>
      <c r="AT182" t="s">
        <v>104</v>
      </c>
      <c r="AU182" t="s">
        <v>371</v>
      </c>
      <c r="AV182" t="s">
        <v>2506</v>
      </c>
    </row>
    <row r="183" spans="1:48" x14ac:dyDescent="0.25">
      <c r="A183" t="s">
        <v>2507</v>
      </c>
      <c r="B183" t="s">
        <v>319</v>
      </c>
      <c r="C183" t="s">
        <v>635</v>
      </c>
      <c r="D183" t="s">
        <v>1228</v>
      </c>
      <c r="E183">
        <v>1</v>
      </c>
      <c r="F183">
        <v>0</v>
      </c>
      <c r="G183" t="s">
        <v>1517</v>
      </c>
      <c r="H183" s="1">
        <v>44554</v>
      </c>
      <c r="I183" s="1">
        <v>44558</v>
      </c>
      <c r="J183" s="1">
        <v>44558</v>
      </c>
      <c r="K183" s="1">
        <v>44764</v>
      </c>
      <c r="L183" s="1">
        <v>44871</v>
      </c>
      <c r="O183" t="s">
        <v>46</v>
      </c>
      <c r="P183">
        <v>51813352</v>
      </c>
      <c r="Q183" t="s">
        <v>2508</v>
      </c>
      <c r="R183" t="s">
        <v>2418</v>
      </c>
      <c r="S183" t="s">
        <v>2509</v>
      </c>
      <c r="T183" s="5">
        <v>9317387</v>
      </c>
      <c r="U183" s="5">
        <v>64911129</v>
      </c>
      <c r="V183" s="5">
        <v>32300275</v>
      </c>
      <c r="W183" t="s">
        <v>4214</v>
      </c>
      <c r="X183" s="5">
        <v>97211404</v>
      </c>
      <c r="Y183" s="5">
        <v>56836061</v>
      </c>
      <c r="Z183">
        <v>106</v>
      </c>
      <c r="AA183" t="s">
        <v>49</v>
      </c>
      <c r="AB183" t="s">
        <v>2510</v>
      </c>
      <c r="AC183" t="s">
        <v>544</v>
      </c>
      <c r="AD183" t="s">
        <v>595</v>
      </c>
      <c r="AE183" t="s">
        <v>51</v>
      </c>
      <c r="AH183">
        <v>79749990</v>
      </c>
      <c r="AI183" t="s">
        <v>964</v>
      </c>
      <c r="AJ183" t="s">
        <v>470</v>
      </c>
      <c r="AK183" t="s">
        <v>965</v>
      </c>
      <c r="AL183" t="s">
        <v>1037</v>
      </c>
      <c r="AM183" t="s">
        <v>2511</v>
      </c>
      <c r="AN183" t="s">
        <v>2512</v>
      </c>
      <c r="AO183">
        <v>3811700</v>
      </c>
      <c r="AP183">
        <v>2540</v>
      </c>
      <c r="AQ183" s="2">
        <v>44708</v>
      </c>
      <c r="AR183" t="s">
        <v>2513</v>
      </c>
      <c r="AS183" t="s">
        <v>58</v>
      </c>
      <c r="AT183" t="s">
        <v>104</v>
      </c>
      <c r="AU183" t="s">
        <v>371</v>
      </c>
      <c r="AV183" t="s">
        <v>2514</v>
      </c>
    </row>
    <row r="184" spans="1:48" x14ac:dyDescent="0.25">
      <c r="A184" t="s">
        <v>2515</v>
      </c>
      <c r="B184" t="s">
        <v>319</v>
      </c>
      <c r="C184" t="s">
        <v>635</v>
      </c>
      <c r="D184" t="s">
        <v>1228</v>
      </c>
      <c r="E184">
        <v>1</v>
      </c>
      <c r="F184">
        <v>0</v>
      </c>
      <c r="G184" t="s">
        <v>2516</v>
      </c>
      <c r="H184" s="1">
        <v>44554</v>
      </c>
      <c r="I184" s="1">
        <v>44558</v>
      </c>
      <c r="J184" s="1">
        <v>44558</v>
      </c>
      <c r="K184" s="1">
        <v>44764</v>
      </c>
      <c r="L184" s="1">
        <v>44871</v>
      </c>
      <c r="O184" t="s">
        <v>46</v>
      </c>
      <c r="P184">
        <v>79297295</v>
      </c>
      <c r="Q184" t="s">
        <v>2517</v>
      </c>
      <c r="R184" t="s">
        <v>2418</v>
      </c>
      <c r="S184" t="s">
        <v>2518</v>
      </c>
      <c r="T184" s="5">
        <v>9754130</v>
      </c>
      <c r="U184" s="5">
        <v>67953773</v>
      </c>
      <c r="V184" s="5">
        <v>33814317</v>
      </c>
      <c r="W184" t="s">
        <v>4214</v>
      </c>
      <c r="X184" s="5">
        <v>101768090</v>
      </c>
      <c r="Y184" s="5">
        <v>59500193</v>
      </c>
      <c r="Z184">
        <v>106</v>
      </c>
      <c r="AA184" t="s">
        <v>49</v>
      </c>
      <c r="AB184" t="s">
        <v>2519</v>
      </c>
      <c r="AC184" t="s">
        <v>544</v>
      </c>
      <c r="AD184" t="s">
        <v>595</v>
      </c>
      <c r="AE184" t="s">
        <v>51</v>
      </c>
      <c r="AH184">
        <v>79749990</v>
      </c>
      <c r="AI184" t="s">
        <v>964</v>
      </c>
      <c r="AJ184" t="s">
        <v>470</v>
      </c>
      <c r="AK184" t="s">
        <v>965</v>
      </c>
      <c r="AL184" t="s">
        <v>1037</v>
      </c>
      <c r="AM184" t="s">
        <v>2520</v>
      </c>
      <c r="AN184" t="s">
        <v>2521</v>
      </c>
      <c r="AO184">
        <v>3811700</v>
      </c>
      <c r="AP184">
        <v>3514</v>
      </c>
      <c r="AQ184" s="2">
        <v>44708</v>
      </c>
      <c r="AR184" t="s">
        <v>2522</v>
      </c>
      <c r="AS184" t="s">
        <v>58</v>
      </c>
      <c r="AT184" t="s">
        <v>104</v>
      </c>
      <c r="AU184" t="s">
        <v>371</v>
      </c>
      <c r="AV184" t="s">
        <v>2523</v>
      </c>
    </row>
    <row r="185" spans="1:48" x14ac:dyDescent="0.25">
      <c r="A185" t="s">
        <v>2524</v>
      </c>
      <c r="B185" t="s">
        <v>319</v>
      </c>
      <c r="C185" t="s">
        <v>635</v>
      </c>
      <c r="D185" t="s">
        <v>1228</v>
      </c>
      <c r="E185">
        <v>1</v>
      </c>
      <c r="F185">
        <v>0</v>
      </c>
      <c r="G185" t="s">
        <v>2525</v>
      </c>
      <c r="H185" s="1">
        <v>44554</v>
      </c>
      <c r="I185" s="1">
        <v>44558</v>
      </c>
      <c r="J185" s="1">
        <v>44558</v>
      </c>
      <c r="K185" s="1">
        <v>44764</v>
      </c>
      <c r="L185" s="1">
        <v>44870</v>
      </c>
      <c r="O185" t="s">
        <v>46</v>
      </c>
      <c r="P185">
        <v>79866378</v>
      </c>
      <c r="Q185" t="s">
        <v>2526</v>
      </c>
      <c r="R185" t="s">
        <v>2418</v>
      </c>
      <c r="S185" t="s">
        <v>2527</v>
      </c>
      <c r="T185" s="5">
        <v>9317388</v>
      </c>
      <c r="U185" s="5">
        <v>64911136</v>
      </c>
      <c r="V185" s="5">
        <v>31989699</v>
      </c>
      <c r="W185" t="s">
        <v>4214</v>
      </c>
      <c r="X185" s="5">
        <v>96900835</v>
      </c>
      <c r="Y185" s="5">
        <v>56836067</v>
      </c>
      <c r="Z185">
        <v>105</v>
      </c>
      <c r="AA185" t="s">
        <v>49</v>
      </c>
      <c r="AB185" t="s">
        <v>2528</v>
      </c>
      <c r="AC185" t="s">
        <v>544</v>
      </c>
      <c r="AD185" t="s">
        <v>595</v>
      </c>
      <c r="AE185" t="s">
        <v>51</v>
      </c>
      <c r="AH185">
        <v>79749990</v>
      </c>
      <c r="AI185" t="s">
        <v>964</v>
      </c>
      <c r="AJ185" t="s">
        <v>470</v>
      </c>
      <c r="AK185" t="s">
        <v>965</v>
      </c>
      <c r="AL185" t="s">
        <v>1037</v>
      </c>
      <c r="AM185" t="s">
        <v>2529</v>
      </c>
      <c r="AN185" t="s">
        <v>2530</v>
      </c>
      <c r="AO185">
        <v>3811700</v>
      </c>
      <c r="AP185">
        <v>3522</v>
      </c>
      <c r="AQ185" s="2">
        <v>44708</v>
      </c>
      <c r="AR185" t="s">
        <v>2531</v>
      </c>
      <c r="AS185" t="s">
        <v>58</v>
      </c>
      <c r="AT185" t="s">
        <v>104</v>
      </c>
      <c r="AU185" t="s">
        <v>371</v>
      </c>
      <c r="AV185" t="s">
        <v>2532</v>
      </c>
    </row>
    <row r="186" spans="1:48" x14ac:dyDescent="0.25">
      <c r="A186" t="s">
        <v>2533</v>
      </c>
      <c r="B186" t="s">
        <v>319</v>
      </c>
      <c r="C186" t="s">
        <v>635</v>
      </c>
      <c r="D186" t="s">
        <v>1228</v>
      </c>
      <c r="E186">
        <v>1</v>
      </c>
      <c r="F186">
        <v>0</v>
      </c>
      <c r="G186" t="s">
        <v>1476</v>
      </c>
      <c r="H186" s="1">
        <v>44554</v>
      </c>
      <c r="I186" s="1">
        <v>44558</v>
      </c>
      <c r="J186" s="1">
        <v>44558</v>
      </c>
      <c r="K186" s="1">
        <v>44764</v>
      </c>
      <c r="L186" s="1">
        <v>44871</v>
      </c>
      <c r="O186" t="s">
        <v>46</v>
      </c>
      <c r="P186">
        <v>80258095</v>
      </c>
      <c r="Q186" t="s">
        <v>2534</v>
      </c>
      <c r="R186" t="s">
        <v>1712</v>
      </c>
      <c r="S186" t="s">
        <v>2535</v>
      </c>
      <c r="T186" s="5">
        <v>8687180</v>
      </c>
      <c r="U186" s="5">
        <v>60520688</v>
      </c>
      <c r="V186" s="5">
        <v>30115557</v>
      </c>
      <c r="W186" t="s">
        <v>4214</v>
      </c>
      <c r="X186" s="5">
        <v>90636245</v>
      </c>
      <c r="Y186" s="5">
        <v>52991798</v>
      </c>
      <c r="Z186">
        <v>106</v>
      </c>
      <c r="AA186" t="s">
        <v>49</v>
      </c>
      <c r="AB186" t="s">
        <v>2536</v>
      </c>
      <c r="AC186" t="s">
        <v>544</v>
      </c>
      <c r="AD186" t="s">
        <v>595</v>
      </c>
      <c r="AE186" t="s">
        <v>51</v>
      </c>
      <c r="AH186">
        <v>79749990</v>
      </c>
      <c r="AI186" t="s">
        <v>964</v>
      </c>
      <c r="AJ186" t="s">
        <v>470</v>
      </c>
      <c r="AK186" t="s">
        <v>965</v>
      </c>
      <c r="AL186" t="s">
        <v>1037</v>
      </c>
      <c r="AM186" t="s">
        <v>2537</v>
      </c>
      <c r="AN186" t="s">
        <v>2538</v>
      </c>
      <c r="AO186">
        <v>3811700</v>
      </c>
      <c r="AP186">
        <v>4808</v>
      </c>
      <c r="AQ186" s="2">
        <v>44713</v>
      </c>
      <c r="AR186" t="s">
        <v>2539</v>
      </c>
      <c r="AS186" t="s">
        <v>58</v>
      </c>
      <c r="AT186" t="s">
        <v>104</v>
      </c>
      <c r="AU186" t="s">
        <v>371</v>
      </c>
      <c r="AV186" t="s">
        <v>2540</v>
      </c>
    </row>
    <row r="187" spans="1:48" x14ac:dyDescent="0.25">
      <c r="A187" t="s">
        <v>2541</v>
      </c>
      <c r="B187" t="s">
        <v>319</v>
      </c>
      <c r="C187" t="s">
        <v>635</v>
      </c>
      <c r="D187" t="s">
        <v>1228</v>
      </c>
      <c r="E187">
        <v>1</v>
      </c>
      <c r="F187">
        <v>0</v>
      </c>
      <c r="G187" t="s">
        <v>2542</v>
      </c>
      <c r="H187" s="1">
        <v>44554</v>
      </c>
      <c r="I187" s="1">
        <v>44559</v>
      </c>
      <c r="J187" s="1">
        <v>44559</v>
      </c>
      <c r="K187" s="1">
        <v>44764</v>
      </c>
      <c r="L187" s="1">
        <v>44870</v>
      </c>
      <c r="O187" t="s">
        <v>46</v>
      </c>
      <c r="P187">
        <v>73435997</v>
      </c>
      <c r="Q187" t="s">
        <v>2543</v>
      </c>
      <c r="R187" t="s">
        <v>2544</v>
      </c>
      <c r="S187" t="s">
        <v>2545</v>
      </c>
      <c r="T187" s="5">
        <v>8699380</v>
      </c>
      <c r="U187" s="5">
        <v>60605680</v>
      </c>
      <c r="V187" s="5">
        <v>29867872</v>
      </c>
      <c r="W187" t="s">
        <v>4214</v>
      </c>
      <c r="X187" s="5">
        <v>90473552</v>
      </c>
      <c r="Y187" s="5">
        <v>52776239</v>
      </c>
      <c r="Z187">
        <v>105</v>
      </c>
      <c r="AA187" t="s">
        <v>49</v>
      </c>
      <c r="AB187" t="s">
        <v>2546</v>
      </c>
      <c r="AC187" t="s">
        <v>544</v>
      </c>
      <c r="AD187" t="s">
        <v>595</v>
      </c>
      <c r="AE187" t="s">
        <v>51</v>
      </c>
      <c r="AH187">
        <v>79749990</v>
      </c>
      <c r="AI187" t="s">
        <v>964</v>
      </c>
      <c r="AJ187" t="s">
        <v>470</v>
      </c>
      <c r="AK187" t="s">
        <v>965</v>
      </c>
      <c r="AL187" t="s">
        <v>1037</v>
      </c>
      <c r="AM187" t="s">
        <v>2547</v>
      </c>
      <c r="AN187" t="s">
        <v>2548</v>
      </c>
      <c r="AO187">
        <v>3811700</v>
      </c>
      <c r="AP187">
        <v>4806</v>
      </c>
      <c r="AQ187" s="2">
        <v>44720</v>
      </c>
      <c r="AR187" t="s">
        <v>2549</v>
      </c>
      <c r="AS187" t="s">
        <v>58</v>
      </c>
      <c r="AT187" t="s">
        <v>104</v>
      </c>
      <c r="AU187" t="s">
        <v>371</v>
      </c>
      <c r="AV187" t="s">
        <v>2550</v>
      </c>
    </row>
    <row r="188" spans="1:48" x14ac:dyDescent="0.25">
      <c r="A188" t="s">
        <v>2551</v>
      </c>
      <c r="B188" t="s">
        <v>319</v>
      </c>
      <c r="C188" t="s">
        <v>635</v>
      </c>
      <c r="D188" t="s">
        <v>1228</v>
      </c>
      <c r="E188">
        <v>1</v>
      </c>
      <c r="F188">
        <v>0</v>
      </c>
      <c r="G188" t="s">
        <v>2552</v>
      </c>
      <c r="H188" s="1">
        <v>44554</v>
      </c>
      <c r="I188" s="1">
        <v>44558</v>
      </c>
      <c r="J188" s="1">
        <v>44558</v>
      </c>
      <c r="K188" s="1">
        <v>44764</v>
      </c>
      <c r="L188" s="1">
        <v>44870</v>
      </c>
      <c r="O188" t="s">
        <v>46</v>
      </c>
      <c r="P188">
        <v>9312723</v>
      </c>
      <c r="Q188" t="s">
        <v>2553</v>
      </c>
      <c r="R188" t="s">
        <v>2418</v>
      </c>
      <c r="S188" t="s">
        <v>2554</v>
      </c>
      <c r="T188" s="5">
        <v>7725000</v>
      </c>
      <c r="U188" s="5">
        <v>53540000</v>
      </c>
      <c r="V188" s="5">
        <v>26522500</v>
      </c>
      <c r="W188" t="s">
        <v>4214</v>
      </c>
      <c r="X188" s="5">
        <v>80062500</v>
      </c>
      <c r="Y188" s="5">
        <v>46875000</v>
      </c>
      <c r="Z188">
        <v>105</v>
      </c>
      <c r="AA188" t="s">
        <v>49</v>
      </c>
      <c r="AB188" t="s">
        <v>2555</v>
      </c>
      <c r="AC188" t="s">
        <v>544</v>
      </c>
      <c r="AD188" t="s">
        <v>595</v>
      </c>
      <c r="AE188" t="s">
        <v>51</v>
      </c>
      <c r="AH188">
        <v>79749990</v>
      </c>
      <c r="AI188" t="s">
        <v>964</v>
      </c>
      <c r="AJ188" t="s">
        <v>470</v>
      </c>
      <c r="AK188" t="s">
        <v>965</v>
      </c>
      <c r="AL188" t="s">
        <v>1037</v>
      </c>
      <c r="AM188" t="s">
        <v>2556</v>
      </c>
      <c r="AN188" t="s">
        <v>2557</v>
      </c>
      <c r="AO188">
        <v>3811700</v>
      </c>
      <c r="AP188">
        <v>2519</v>
      </c>
      <c r="AQ188" s="2">
        <v>44708</v>
      </c>
      <c r="AR188" t="s">
        <v>2558</v>
      </c>
      <c r="AS188" t="s">
        <v>58</v>
      </c>
      <c r="AT188" t="s">
        <v>104</v>
      </c>
      <c r="AU188" t="s">
        <v>371</v>
      </c>
      <c r="AV188" t="s">
        <v>2559</v>
      </c>
    </row>
    <row r="189" spans="1:48" x14ac:dyDescent="0.25">
      <c r="A189" t="s">
        <v>2560</v>
      </c>
      <c r="B189" t="s">
        <v>319</v>
      </c>
      <c r="C189" t="s">
        <v>635</v>
      </c>
      <c r="D189" t="s">
        <v>1228</v>
      </c>
      <c r="E189">
        <v>1</v>
      </c>
      <c r="F189">
        <v>0</v>
      </c>
      <c r="G189" t="s">
        <v>2561</v>
      </c>
      <c r="H189" s="1">
        <v>44554</v>
      </c>
      <c r="I189" s="1">
        <v>44558</v>
      </c>
      <c r="J189" s="1">
        <v>44558</v>
      </c>
      <c r="K189" s="1">
        <v>44764</v>
      </c>
      <c r="L189" s="1">
        <v>44871</v>
      </c>
      <c r="O189" t="s">
        <v>46</v>
      </c>
      <c r="P189">
        <v>79800497</v>
      </c>
      <c r="Q189" t="s">
        <v>2562</v>
      </c>
      <c r="R189" t="s">
        <v>2418</v>
      </c>
      <c r="S189" t="s">
        <v>2563</v>
      </c>
      <c r="T189" s="5">
        <v>10281745</v>
      </c>
      <c r="U189" s="5">
        <v>71629490</v>
      </c>
      <c r="V189" s="5">
        <v>35643383</v>
      </c>
      <c r="W189" t="s">
        <v>4214</v>
      </c>
      <c r="X189" s="5">
        <v>107272873</v>
      </c>
      <c r="Y189" s="5">
        <v>62718645</v>
      </c>
      <c r="Z189">
        <v>106</v>
      </c>
      <c r="AA189" t="s">
        <v>49</v>
      </c>
      <c r="AB189" t="s">
        <v>2564</v>
      </c>
      <c r="AC189" t="s">
        <v>544</v>
      </c>
      <c r="AD189" t="s">
        <v>595</v>
      </c>
      <c r="AE189" t="s">
        <v>51</v>
      </c>
      <c r="AH189">
        <v>79749990</v>
      </c>
      <c r="AI189" t="s">
        <v>964</v>
      </c>
      <c r="AJ189" t="s">
        <v>470</v>
      </c>
      <c r="AK189" t="s">
        <v>965</v>
      </c>
      <c r="AL189" t="s">
        <v>1037</v>
      </c>
      <c r="AM189" t="s">
        <v>2565</v>
      </c>
      <c r="AN189" t="s">
        <v>2566</v>
      </c>
      <c r="AO189">
        <v>3811700</v>
      </c>
      <c r="AP189">
        <v>3515</v>
      </c>
      <c r="AQ189" s="2">
        <v>44708</v>
      </c>
      <c r="AR189" t="s">
        <v>2567</v>
      </c>
      <c r="AS189" t="s">
        <v>58</v>
      </c>
      <c r="AT189" t="s">
        <v>104</v>
      </c>
      <c r="AU189" t="s">
        <v>371</v>
      </c>
      <c r="AV189" t="s">
        <v>2568</v>
      </c>
    </row>
    <row r="190" spans="1:48" x14ac:dyDescent="0.25">
      <c r="A190" t="s">
        <v>2569</v>
      </c>
      <c r="B190" t="s">
        <v>319</v>
      </c>
      <c r="C190" t="s">
        <v>635</v>
      </c>
      <c r="D190" t="s">
        <v>1228</v>
      </c>
      <c r="E190">
        <v>1</v>
      </c>
      <c r="F190">
        <v>0</v>
      </c>
      <c r="G190" t="s">
        <v>2516</v>
      </c>
      <c r="H190" s="1">
        <v>44554</v>
      </c>
      <c r="I190" s="1">
        <v>44558</v>
      </c>
      <c r="J190" s="1">
        <v>44558</v>
      </c>
      <c r="K190" s="1">
        <v>44764</v>
      </c>
      <c r="L190" s="1">
        <v>44868</v>
      </c>
      <c r="O190" t="s">
        <v>46</v>
      </c>
      <c r="P190">
        <v>91542208</v>
      </c>
      <c r="Q190" t="s">
        <v>2570</v>
      </c>
      <c r="R190" t="s">
        <v>2418</v>
      </c>
      <c r="S190" t="s">
        <v>2518</v>
      </c>
      <c r="T190" s="5">
        <v>9754130</v>
      </c>
      <c r="U190" s="5">
        <v>67953773</v>
      </c>
      <c r="V190" s="5">
        <v>32838904</v>
      </c>
      <c r="W190" t="s">
        <v>4214</v>
      </c>
      <c r="X190" s="5">
        <v>100792677</v>
      </c>
      <c r="Y190" s="5">
        <v>59500193</v>
      </c>
      <c r="Z190">
        <v>103</v>
      </c>
      <c r="AA190" t="s">
        <v>49</v>
      </c>
      <c r="AB190" t="s">
        <v>2571</v>
      </c>
      <c r="AC190" t="s">
        <v>544</v>
      </c>
      <c r="AD190" t="s">
        <v>595</v>
      </c>
      <c r="AE190" t="s">
        <v>51</v>
      </c>
      <c r="AH190">
        <v>79749990</v>
      </c>
      <c r="AI190" t="s">
        <v>964</v>
      </c>
      <c r="AJ190" t="s">
        <v>470</v>
      </c>
      <c r="AK190" t="s">
        <v>965</v>
      </c>
      <c r="AL190" t="s">
        <v>1037</v>
      </c>
      <c r="AM190" t="s">
        <v>2572</v>
      </c>
      <c r="AN190" t="s">
        <v>2573</v>
      </c>
      <c r="AO190">
        <v>3811700</v>
      </c>
      <c r="AP190">
        <v>3869</v>
      </c>
      <c r="AQ190" s="2">
        <v>44712</v>
      </c>
      <c r="AR190" t="s">
        <v>2574</v>
      </c>
      <c r="AS190" t="s">
        <v>58</v>
      </c>
      <c r="AT190" t="s">
        <v>104</v>
      </c>
      <c r="AU190" t="s">
        <v>371</v>
      </c>
      <c r="AV190" t="s">
        <v>2575</v>
      </c>
    </row>
    <row r="191" spans="1:48" x14ac:dyDescent="0.25">
      <c r="A191" t="s">
        <v>2576</v>
      </c>
      <c r="B191" t="s">
        <v>319</v>
      </c>
      <c r="C191" t="s">
        <v>2584</v>
      </c>
      <c r="D191" t="s">
        <v>2585</v>
      </c>
      <c r="E191">
        <v>1</v>
      </c>
      <c r="F191">
        <v>0</v>
      </c>
      <c r="G191" t="s">
        <v>2577</v>
      </c>
      <c r="H191" s="1">
        <v>44554</v>
      </c>
      <c r="I191" s="1">
        <v>44559</v>
      </c>
      <c r="J191" s="1">
        <v>44559</v>
      </c>
      <c r="K191" s="1">
        <v>44712</v>
      </c>
      <c r="L191" s="1">
        <v>44834</v>
      </c>
      <c r="O191" t="s">
        <v>147</v>
      </c>
      <c r="P191">
        <v>79747320</v>
      </c>
      <c r="Q191" t="s">
        <v>2578</v>
      </c>
      <c r="R191" t="s">
        <v>2579</v>
      </c>
      <c r="S191" t="s">
        <v>2580</v>
      </c>
      <c r="T191" s="5">
        <v>10641489</v>
      </c>
      <c r="U191" s="5">
        <v>54626310</v>
      </c>
      <c r="V191" t="s">
        <v>4214</v>
      </c>
      <c r="W191" t="s">
        <v>4214</v>
      </c>
      <c r="X191" s="5">
        <v>54626310</v>
      </c>
      <c r="Y191" s="5">
        <v>43275389</v>
      </c>
      <c r="Z191">
        <v>121</v>
      </c>
      <c r="AA191" t="s">
        <v>49</v>
      </c>
      <c r="AB191" t="s">
        <v>2581</v>
      </c>
      <c r="AC191" t="s">
        <v>544</v>
      </c>
      <c r="AD191" t="s">
        <v>595</v>
      </c>
      <c r="AE191" t="s">
        <v>51</v>
      </c>
      <c r="AH191">
        <v>11189505</v>
      </c>
      <c r="AI191" t="s">
        <v>239</v>
      </c>
      <c r="AJ191" t="s">
        <v>240</v>
      </c>
      <c r="AK191" t="s">
        <v>241</v>
      </c>
      <c r="AL191" t="s">
        <v>586</v>
      </c>
      <c r="AM191" t="s">
        <v>2582</v>
      </c>
      <c r="AO191">
        <v>3811700</v>
      </c>
      <c r="AQ191" s="2">
        <v>44712</v>
      </c>
      <c r="AR191" t="s">
        <v>2583</v>
      </c>
      <c r="AS191" t="s">
        <v>58</v>
      </c>
      <c r="AT191" t="s">
        <v>104</v>
      </c>
      <c r="AU191" t="s">
        <v>371</v>
      </c>
      <c r="AV191" t="s">
        <v>2586</v>
      </c>
    </row>
    <row r="192" spans="1:48" x14ac:dyDescent="0.25">
      <c r="A192" t="s">
        <v>2587</v>
      </c>
      <c r="B192" t="s">
        <v>45</v>
      </c>
      <c r="C192" t="s">
        <v>946</v>
      </c>
      <c r="D192" t="s">
        <v>947</v>
      </c>
      <c r="E192">
        <v>1</v>
      </c>
      <c r="F192">
        <v>0</v>
      </c>
      <c r="G192" t="s">
        <v>2588</v>
      </c>
      <c r="H192" s="1">
        <v>44558</v>
      </c>
      <c r="I192" s="1">
        <v>44560</v>
      </c>
      <c r="J192" s="1">
        <v>44560</v>
      </c>
      <c r="K192" s="1">
        <v>44773</v>
      </c>
      <c r="L192" s="1">
        <v>44819</v>
      </c>
      <c r="O192" t="s">
        <v>147</v>
      </c>
      <c r="P192">
        <v>19146602</v>
      </c>
      <c r="Q192" t="s">
        <v>2589</v>
      </c>
      <c r="R192" t="s">
        <v>1975</v>
      </c>
      <c r="S192" t="s">
        <v>2590</v>
      </c>
      <c r="T192" t="s">
        <v>4214</v>
      </c>
      <c r="U192" s="5">
        <v>21000000</v>
      </c>
      <c r="V192" t="s">
        <v>4214</v>
      </c>
      <c r="W192" t="s">
        <v>4214</v>
      </c>
      <c r="X192" s="5">
        <v>21000000</v>
      </c>
      <c r="Y192" s="5">
        <v>10671300</v>
      </c>
      <c r="Z192">
        <v>45</v>
      </c>
      <c r="AA192" t="s">
        <v>49</v>
      </c>
      <c r="AB192" t="s">
        <v>2591</v>
      </c>
      <c r="AC192" t="s">
        <v>515</v>
      </c>
      <c r="AD192" t="s">
        <v>595</v>
      </c>
      <c r="AE192" t="s">
        <v>51</v>
      </c>
      <c r="AH192">
        <v>1032416886</v>
      </c>
      <c r="AI192" t="s">
        <v>2592</v>
      </c>
      <c r="AJ192" t="s">
        <v>438</v>
      </c>
      <c r="AK192" t="s">
        <v>2593</v>
      </c>
      <c r="AL192" t="s">
        <v>2594</v>
      </c>
      <c r="AM192" t="s">
        <v>2595</v>
      </c>
      <c r="AN192" t="s">
        <v>2596</v>
      </c>
      <c r="AO192">
        <v>3811700</v>
      </c>
      <c r="AP192">
        <v>3141</v>
      </c>
      <c r="AQ192" s="2">
        <v>44763</v>
      </c>
      <c r="AR192" t="s">
        <v>2597</v>
      </c>
      <c r="AS192" t="s">
        <v>58</v>
      </c>
      <c r="AT192" t="s">
        <v>104</v>
      </c>
      <c r="AU192" t="s">
        <v>371</v>
      </c>
      <c r="AV192" t="s">
        <v>2598</v>
      </c>
    </row>
    <row r="193" spans="1:48" x14ac:dyDescent="0.25">
      <c r="A193" t="s">
        <v>2599</v>
      </c>
      <c r="B193" t="s">
        <v>45</v>
      </c>
      <c r="C193" t="s">
        <v>946</v>
      </c>
      <c r="D193" t="s">
        <v>947</v>
      </c>
      <c r="E193">
        <v>1</v>
      </c>
      <c r="F193">
        <v>0</v>
      </c>
      <c r="G193" t="s">
        <v>2600</v>
      </c>
      <c r="H193" s="1">
        <v>44559</v>
      </c>
      <c r="I193" s="1">
        <v>44560</v>
      </c>
      <c r="J193" s="1">
        <v>44560</v>
      </c>
      <c r="K193" s="1">
        <v>44773</v>
      </c>
      <c r="L193" s="1">
        <v>44819</v>
      </c>
      <c r="O193" t="s">
        <v>46</v>
      </c>
      <c r="P193">
        <v>1019085812</v>
      </c>
      <c r="Q193" t="s">
        <v>2601</v>
      </c>
      <c r="R193" t="s">
        <v>1975</v>
      </c>
      <c r="S193" t="s">
        <v>2602</v>
      </c>
      <c r="T193" s="5">
        <v>4000000</v>
      </c>
      <c r="U193" s="5">
        <v>29066667</v>
      </c>
      <c r="V193" s="5">
        <v>6000000</v>
      </c>
      <c r="W193" t="s">
        <v>4214</v>
      </c>
      <c r="X193" s="5">
        <v>35066667</v>
      </c>
      <c r="Y193" s="5">
        <v>24133333</v>
      </c>
      <c r="Z193">
        <v>45</v>
      </c>
      <c r="AA193" t="s">
        <v>49</v>
      </c>
      <c r="AB193" t="s">
        <v>2603</v>
      </c>
      <c r="AC193" t="s">
        <v>515</v>
      </c>
      <c r="AD193" t="s">
        <v>595</v>
      </c>
      <c r="AE193" t="s">
        <v>51</v>
      </c>
      <c r="AH193">
        <v>1026255743</v>
      </c>
      <c r="AI193" t="s">
        <v>1570</v>
      </c>
      <c r="AJ193" t="s">
        <v>121</v>
      </c>
      <c r="AK193" t="s">
        <v>1571</v>
      </c>
      <c r="AL193" t="s">
        <v>88</v>
      </c>
      <c r="AM193" t="s">
        <v>2604</v>
      </c>
      <c r="AN193" t="s">
        <v>2605</v>
      </c>
      <c r="AO193">
        <v>3811700</v>
      </c>
      <c r="AQ193" s="2">
        <v>44757</v>
      </c>
      <c r="AR193" t="s">
        <v>2606</v>
      </c>
      <c r="AS193" t="s">
        <v>58</v>
      </c>
      <c r="AT193" t="s">
        <v>104</v>
      </c>
      <c r="AU193" t="s">
        <v>371</v>
      </c>
      <c r="AV193" t="s">
        <v>2607</v>
      </c>
    </row>
    <row r="194" spans="1:48" x14ac:dyDescent="0.25">
      <c r="A194" t="s">
        <v>2714</v>
      </c>
      <c r="B194" t="s">
        <v>45</v>
      </c>
      <c r="C194" t="s">
        <v>998</v>
      </c>
      <c r="D194" t="s">
        <v>999</v>
      </c>
      <c r="E194">
        <v>1</v>
      </c>
      <c r="F194">
        <v>0</v>
      </c>
      <c r="G194" t="s">
        <v>2715</v>
      </c>
      <c r="H194" s="1">
        <v>44393</v>
      </c>
      <c r="I194" s="1">
        <v>44403</v>
      </c>
      <c r="J194" s="1">
        <v>44403</v>
      </c>
      <c r="K194" s="1">
        <v>44773</v>
      </c>
      <c r="L194" s="1">
        <v>44895</v>
      </c>
      <c r="O194" t="s">
        <v>147</v>
      </c>
      <c r="P194">
        <v>830058677</v>
      </c>
      <c r="Q194" t="s">
        <v>2716</v>
      </c>
      <c r="R194" t="s">
        <v>2717</v>
      </c>
      <c r="T194" t="s">
        <v>4214</v>
      </c>
      <c r="U194" s="5">
        <v>32130000</v>
      </c>
      <c r="V194" s="5">
        <v>10710000</v>
      </c>
      <c r="W194" t="s">
        <v>4214</v>
      </c>
      <c r="X194" s="5">
        <v>42840000</v>
      </c>
      <c r="Y194" s="5">
        <v>29184750</v>
      </c>
      <c r="Z194">
        <v>121</v>
      </c>
      <c r="AA194" t="s">
        <v>49</v>
      </c>
      <c r="AB194" t="s">
        <v>2718</v>
      </c>
      <c r="AC194" t="s">
        <v>544</v>
      </c>
      <c r="AD194" t="s">
        <v>595</v>
      </c>
      <c r="AE194" t="s">
        <v>51</v>
      </c>
      <c r="AH194">
        <v>79358551</v>
      </c>
      <c r="AI194" t="s">
        <v>630</v>
      </c>
      <c r="AJ194" t="s">
        <v>631</v>
      </c>
      <c r="AK194" t="s">
        <v>632</v>
      </c>
      <c r="AL194" t="s">
        <v>621</v>
      </c>
      <c r="AM194" t="s">
        <v>2719</v>
      </c>
      <c r="AO194">
        <v>3811700</v>
      </c>
      <c r="AQ194" s="2">
        <v>44769</v>
      </c>
      <c r="AR194" t="s">
        <v>2720</v>
      </c>
      <c r="AS194" t="s">
        <v>550</v>
      </c>
      <c r="AT194" t="s">
        <v>104</v>
      </c>
      <c r="AU194" t="s">
        <v>60</v>
      </c>
      <c r="AV194" t="s">
        <v>2721</v>
      </c>
    </row>
    <row r="195" spans="1:48" x14ac:dyDescent="0.25">
      <c r="A195" t="s">
        <v>2722</v>
      </c>
      <c r="B195" t="s">
        <v>45</v>
      </c>
      <c r="C195" t="s">
        <v>563</v>
      </c>
      <c r="D195" t="s">
        <v>564</v>
      </c>
      <c r="E195">
        <v>0</v>
      </c>
      <c r="F195">
        <v>0</v>
      </c>
      <c r="G195" t="s">
        <v>2723</v>
      </c>
      <c r="H195" s="1">
        <v>44421</v>
      </c>
      <c r="I195" s="1">
        <v>44425</v>
      </c>
      <c r="J195" s="1">
        <v>44425</v>
      </c>
      <c r="K195" s="1">
        <v>44789</v>
      </c>
      <c r="L195" s="1">
        <v>44789</v>
      </c>
      <c r="O195" t="s">
        <v>46</v>
      </c>
      <c r="P195">
        <v>860002400</v>
      </c>
      <c r="Q195" t="s">
        <v>2724</v>
      </c>
      <c r="R195" t="s">
        <v>1261</v>
      </c>
      <c r="T195" t="s">
        <v>4214</v>
      </c>
      <c r="U195" s="5">
        <v>35432166</v>
      </c>
      <c r="V195" t="s">
        <v>4214</v>
      </c>
      <c r="W195" t="s">
        <v>4214</v>
      </c>
      <c r="X195" s="5">
        <v>35432166</v>
      </c>
      <c r="Y195" s="5">
        <v>35432166</v>
      </c>
      <c r="AA195" t="s">
        <v>66</v>
      </c>
      <c r="AB195" t="s">
        <v>2725</v>
      </c>
      <c r="AC195" t="s">
        <v>544</v>
      </c>
      <c r="AD195" t="s">
        <v>545</v>
      </c>
      <c r="AE195" t="s">
        <v>51</v>
      </c>
      <c r="AH195">
        <v>51969566</v>
      </c>
      <c r="AI195" t="s">
        <v>605</v>
      </c>
      <c r="AJ195" t="s">
        <v>606</v>
      </c>
      <c r="AK195" t="s">
        <v>607</v>
      </c>
      <c r="AL195" t="s">
        <v>586</v>
      </c>
      <c r="AM195" t="s">
        <v>2726</v>
      </c>
      <c r="AO195">
        <v>3811700</v>
      </c>
      <c r="AS195" t="s">
        <v>550</v>
      </c>
      <c r="AT195" t="s">
        <v>104</v>
      </c>
      <c r="AU195" t="s">
        <v>60</v>
      </c>
      <c r="AV195" t="s">
        <v>2721</v>
      </c>
    </row>
    <row r="196" spans="1:48" x14ac:dyDescent="0.25">
      <c r="A196" t="s">
        <v>2750</v>
      </c>
      <c r="B196" t="s">
        <v>45</v>
      </c>
      <c r="C196" t="s">
        <v>1010</v>
      </c>
      <c r="D196" t="s">
        <v>1011</v>
      </c>
      <c r="E196">
        <v>0</v>
      </c>
      <c r="F196">
        <v>0</v>
      </c>
      <c r="G196" t="s">
        <v>2751</v>
      </c>
      <c r="H196" s="1">
        <v>44574</v>
      </c>
      <c r="I196" s="1">
        <v>44575</v>
      </c>
      <c r="J196" s="1">
        <v>44575</v>
      </c>
      <c r="K196" s="1">
        <v>44926</v>
      </c>
      <c r="L196" s="1">
        <v>44926</v>
      </c>
      <c r="O196" t="s">
        <v>46</v>
      </c>
      <c r="P196">
        <v>1032468849</v>
      </c>
      <c r="Q196" t="s">
        <v>2752</v>
      </c>
      <c r="R196" t="s">
        <v>1530</v>
      </c>
      <c r="S196" t="s">
        <v>2753</v>
      </c>
      <c r="T196" s="5">
        <v>6165440</v>
      </c>
      <c r="U196" s="5">
        <v>71313589</v>
      </c>
      <c r="V196" t="s">
        <v>4214</v>
      </c>
      <c r="W196" t="s">
        <v>4214</v>
      </c>
      <c r="X196" s="5">
        <v>71313589</v>
      </c>
      <c r="Y196" s="5">
        <v>34320949</v>
      </c>
      <c r="AA196" t="s">
        <v>49</v>
      </c>
      <c r="AB196" t="s">
        <v>2754</v>
      </c>
      <c r="AC196" t="s">
        <v>544</v>
      </c>
      <c r="AD196" t="s">
        <v>595</v>
      </c>
      <c r="AE196" t="s">
        <v>51</v>
      </c>
      <c r="AH196">
        <v>63282186</v>
      </c>
      <c r="AI196" t="s">
        <v>2351</v>
      </c>
      <c r="AJ196" t="s">
        <v>133</v>
      </c>
      <c r="AK196" t="s">
        <v>2352</v>
      </c>
      <c r="AL196" t="s">
        <v>986</v>
      </c>
      <c r="AM196" t="s">
        <v>2755</v>
      </c>
      <c r="AO196">
        <v>3811700</v>
      </c>
      <c r="AP196">
        <v>3384</v>
      </c>
      <c r="AS196" t="s">
        <v>58</v>
      </c>
      <c r="AT196" t="s">
        <v>104</v>
      </c>
      <c r="AU196" t="s">
        <v>371</v>
      </c>
      <c r="AV196" t="s">
        <v>2756</v>
      </c>
    </row>
    <row r="197" spans="1:48" x14ac:dyDescent="0.25">
      <c r="A197" t="s">
        <v>2757</v>
      </c>
      <c r="B197" t="s">
        <v>45</v>
      </c>
      <c r="C197" t="s">
        <v>1010</v>
      </c>
      <c r="D197" t="s">
        <v>1011</v>
      </c>
      <c r="E197">
        <v>0</v>
      </c>
      <c r="F197">
        <v>0</v>
      </c>
      <c r="G197" t="s">
        <v>2758</v>
      </c>
      <c r="H197" s="1">
        <v>44575</v>
      </c>
      <c r="I197" s="1">
        <v>44579</v>
      </c>
      <c r="J197" s="1">
        <v>44579</v>
      </c>
      <c r="K197" s="1">
        <v>44913</v>
      </c>
      <c r="L197" s="1">
        <v>44913</v>
      </c>
      <c r="O197" t="s">
        <v>46</v>
      </c>
      <c r="P197">
        <v>20738315</v>
      </c>
      <c r="Q197" t="s">
        <v>2759</v>
      </c>
      <c r="R197" t="s">
        <v>2760</v>
      </c>
      <c r="S197" t="s">
        <v>2761</v>
      </c>
      <c r="T197" s="5">
        <v>8788218</v>
      </c>
      <c r="U197" s="5">
        <v>97256279</v>
      </c>
      <c r="V197" t="s">
        <v>4214</v>
      </c>
      <c r="W197" t="s">
        <v>4214</v>
      </c>
      <c r="X197" s="5">
        <v>97256279</v>
      </c>
      <c r="Y197" s="5">
        <v>47749317</v>
      </c>
      <c r="AA197" t="s">
        <v>49</v>
      </c>
      <c r="AB197" t="s">
        <v>2762</v>
      </c>
      <c r="AC197" t="s">
        <v>515</v>
      </c>
      <c r="AD197" t="s">
        <v>595</v>
      </c>
      <c r="AE197" t="s">
        <v>51</v>
      </c>
      <c r="AH197">
        <v>79645890</v>
      </c>
      <c r="AI197" t="s">
        <v>2763</v>
      </c>
      <c r="AJ197" t="s">
        <v>257</v>
      </c>
      <c r="AK197" t="s">
        <v>2764</v>
      </c>
      <c r="AL197" t="s">
        <v>2765</v>
      </c>
      <c r="AM197" t="s">
        <v>2766</v>
      </c>
      <c r="AN197" t="s">
        <v>2767</v>
      </c>
      <c r="AO197">
        <v>3811700</v>
      </c>
      <c r="AP197">
        <v>3297</v>
      </c>
      <c r="AS197" t="s">
        <v>58</v>
      </c>
      <c r="AT197" t="s">
        <v>104</v>
      </c>
      <c r="AU197" t="s">
        <v>371</v>
      </c>
      <c r="AV197" t="s">
        <v>2768</v>
      </c>
    </row>
    <row r="198" spans="1:48" x14ac:dyDescent="0.25">
      <c r="A198" t="s">
        <v>2769</v>
      </c>
      <c r="B198" t="s">
        <v>45</v>
      </c>
      <c r="C198" t="s">
        <v>946</v>
      </c>
      <c r="D198" t="s">
        <v>947</v>
      </c>
      <c r="E198">
        <v>0</v>
      </c>
      <c r="F198">
        <v>0</v>
      </c>
      <c r="G198" t="s">
        <v>2770</v>
      </c>
      <c r="H198" s="1">
        <v>44575</v>
      </c>
      <c r="I198" s="1">
        <v>44580</v>
      </c>
      <c r="J198" s="1">
        <v>44580</v>
      </c>
      <c r="K198" s="1">
        <v>44926</v>
      </c>
      <c r="L198" s="1">
        <v>44926</v>
      </c>
      <c r="O198" t="s">
        <v>46</v>
      </c>
      <c r="P198">
        <v>1020785233</v>
      </c>
      <c r="Q198" t="s">
        <v>2771</v>
      </c>
      <c r="R198" t="s">
        <v>1634</v>
      </c>
      <c r="S198" t="s">
        <v>2772</v>
      </c>
      <c r="T198" s="5">
        <v>4389000</v>
      </c>
      <c r="U198" s="5">
        <v>50327200</v>
      </c>
      <c r="V198" t="s">
        <v>4214</v>
      </c>
      <c r="W198" t="s">
        <v>4214</v>
      </c>
      <c r="X198" s="5">
        <v>50327200</v>
      </c>
      <c r="Y198" s="5">
        <v>23408000</v>
      </c>
      <c r="AA198" t="s">
        <v>49</v>
      </c>
      <c r="AB198" t="s">
        <v>2773</v>
      </c>
      <c r="AC198" t="s">
        <v>515</v>
      </c>
      <c r="AD198" t="s">
        <v>595</v>
      </c>
      <c r="AE198" t="s">
        <v>51</v>
      </c>
      <c r="AH198">
        <v>1014195890</v>
      </c>
      <c r="AI198" t="s">
        <v>451</v>
      </c>
      <c r="AJ198" t="s">
        <v>121</v>
      </c>
      <c r="AK198" t="s">
        <v>1883</v>
      </c>
      <c r="AL198" t="s">
        <v>88</v>
      </c>
      <c r="AM198" t="s">
        <v>2774</v>
      </c>
      <c r="AN198" t="s">
        <v>2775</v>
      </c>
      <c r="AO198">
        <v>3811700</v>
      </c>
      <c r="AP198">
        <v>4397</v>
      </c>
      <c r="AS198" t="s">
        <v>58</v>
      </c>
      <c r="AT198" t="s">
        <v>104</v>
      </c>
      <c r="AU198" t="s">
        <v>371</v>
      </c>
      <c r="AV198" t="s">
        <v>2776</v>
      </c>
    </row>
    <row r="199" spans="1:48" x14ac:dyDescent="0.25">
      <c r="A199" t="s">
        <v>2777</v>
      </c>
      <c r="B199" t="s">
        <v>319</v>
      </c>
      <c r="C199" t="s">
        <v>2787</v>
      </c>
      <c r="D199" t="s">
        <v>2788</v>
      </c>
      <c r="E199">
        <v>0</v>
      </c>
      <c r="F199">
        <v>0</v>
      </c>
      <c r="G199" t="s">
        <v>2778</v>
      </c>
      <c r="H199" s="1">
        <v>44578</v>
      </c>
      <c r="I199" s="1">
        <v>44580</v>
      </c>
      <c r="J199" s="1">
        <v>44580</v>
      </c>
      <c r="K199" s="1">
        <v>44926</v>
      </c>
      <c r="L199" s="1">
        <v>44926</v>
      </c>
      <c r="O199" t="s">
        <v>46</v>
      </c>
      <c r="P199">
        <v>43251420</v>
      </c>
      <c r="Q199" t="s">
        <v>2779</v>
      </c>
      <c r="R199" t="s">
        <v>1634</v>
      </c>
      <c r="S199" t="s">
        <v>2780</v>
      </c>
      <c r="T199" s="5">
        <v>15915123</v>
      </c>
      <c r="U199" s="5">
        <v>182493410</v>
      </c>
      <c r="V199" t="s">
        <v>4214</v>
      </c>
      <c r="W199" t="s">
        <v>4214</v>
      </c>
      <c r="X199" s="5">
        <v>182493410</v>
      </c>
      <c r="Y199" s="5">
        <v>85941664</v>
      </c>
      <c r="AA199" t="s">
        <v>49</v>
      </c>
      <c r="AB199" t="s">
        <v>2781</v>
      </c>
      <c r="AC199" t="s">
        <v>515</v>
      </c>
      <c r="AD199" t="s">
        <v>595</v>
      </c>
      <c r="AE199" t="s">
        <v>51</v>
      </c>
      <c r="AH199">
        <v>51603790</v>
      </c>
      <c r="AI199" t="s">
        <v>2782</v>
      </c>
      <c r="AJ199" t="s">
        <v>121</v>
      </c>
      <c r="AK199" t="s">
        <v>2783</v>
      </c>
      <c r="AL199" t="s">
        <v>2784</v>
      </c>
      <c r="AM199" t="s">
        <v>2785</v>
      </c>
      <c r="AN199" t="s">
        <v>2786</v>
      </c>
      <c r="AO199">
        <v>3811700</v>
      </c>
      <c r="AP199">
        <v>3277</v>
      </c>
      <c r="AS199" t="s">
        <v>58</v>
      </c>
      <c r="AT199" t="s">
        <v>104</v>
      </c>
      <c r="AU199" t="s">
        <v>371</v>
      </c>
      <c r="AV199" t="s">
        <v>2789</v>
      </c>
    </row>
    <row r="200" spans="1:48" x14ac:dyDescent="0.25">
      <c r="A200" t="s">
        <v>2790</v>
      </c>
      <c r="B200" t="s">
        <v>45</v>
      </c>
      <c r="C200" t="s">
        <v>946</v>
      </c>
      <c r="D200" t="s">
        <v>947</v>
      </c>
      <c r="E200">
        <v>0</v>
      </c>
      <c r="F200">
        <v>0</v>
      </c>
      <c r="G200" t="s">
        <v>2791</v>
      </c>
      <c r="H200" s="1">
        <v>44578</v>
      </c>
      <c r="I200" s="1">
        <v>44580</v>
      </c>
      <c r="J200" s="1">
        <v>44580</v>
      </c>
      <c r="K200" s="1">
        <v>44926</v>
      </c>
      <c r="L200" s="1">
        <v>44926</v>
      </c>
      <c r="O200" t="s">
        <v>46</v>
      </c>
      <c r="P200">
        <v>80111220</v>
      </c>
      <c r="Q200" t="s">
        <v>2792</v>
      </c>
      <c r="R200" t="s">
        <v>1634</v>
      </c>
      <c r="S200" t="s">
        <v>2793</v>
      </c>
      <c r="T200" s="5">
        <v>6190000</v>
      </c>
      <c r="U200" s="5">
        <v>70978667</v>
      </c>
      <c r="V200" t="s">
        <v>4214</v>
      </c>
      <c r="W200" t="s">
        <v>4214</v>
      </c>
      <c r="X200" s="5">
        <v>70978667</v>
      </c>
      <c r="Y200" s="5">
        <v>33426000</v>
      </c>
      <c r="AA200" t="s">
        <v>49</v>
      </c>
      <c r="AB200" t="s">
        <v>2794</v>
      </c>
      <c r="AC200" t="s">
        <v>515</v>
      </c>
      <c r="AD200" t="s">
        <v>595</v>
      </c>
      <c r="AE200" t="s">
        <v>51</v>
      </c>
      <c r="AH200">
        <v>1026255743</v>
      </c>
      <c r="AI200" t="s">
        <v>1570</v>
      </c>
      <c r="AJ200" t="s">
        <v>121</v>
      </c>
      <c r="AK200" t="s">
        <v>1571</v>
      </c>
      <c r="AL200" t="s">
        <v>88</v>
      </c>
      <c r="AM200" t="s">
        <v>2795</v>
      </c>
      <c r="AN200" t="s">
        <v>2796</v>
      </c>
      <c r="AO200">
        <v>3811700</v>
      </c>
      <c r="AP200">
        <v>4371</v>
      </c>
      <c r="AS200" t="s">
        <v>58</v>
      </c>
      <c r="AT200" t="s">
        <v>104</v>
      </c>
      <c r="AU200" t="s">
        <v>371</v>
      </c>
      <c r="AV200" t="s">
        <v>2797</v>
      </c>
    </row>
    <row r="201" spans="1:48" x14ac:dyDescent="0.25">
      <c r="A201" t="s">
        <v>2798</v>
      </c>
      <c r="B201" t="s">
        <v>45</v>
      </c>
      <c r="C201" t="s">
        <v>1010</v>
      </c>
      <c r="D201" t="s">
        <v>1011</v>
      </c>
      <c r="E201">
        <v>0</v>
      </c>
      <c r="F201">
        <v>0</v>
      </c>
      <c r="G201" t="s">
        <v>2799</v>
      </c>
      <c r="H201" s="1">
        <v>44578</v>
      </c>
      <c r="I201" s="1">
        <v>44580</v>
      </c>
      <c r="J201" s="1">
        <v>44580</v>
      </c>
      <c r="K201" s="1">
        <v>44926</v>
      </c>
      <c r="L201" s="1">
        <v>44926</v>
      </c>
      <c r="O201" t="s">
        <v>46</v>
      </c>
      <c r="P201">
        <v>1016091804</v>
      </c>
      <c r="Q201" t="s">
        <v>2800</v>
      </c>
      <c r="R201" t="s">
        <v>1634</v>
      </c>
      <c r="S201" t="s">
        <v>2801</v>
      </c>
      <c r="T201" s="5">
        <v>4268465</v>
      </c>
      <c r="U201" s="5">
        <v>49371912</v>
      </c>
      <c r="V201" t="s">
        <v>4214</v>
      </c>
      <c r="W201" t="s">
        <v>4214</v>
      </c>
      <c r="X201" s="5">
        <v>49371912</v>
      </c>
      <c r="Y201" s="5">
        <v>23049711</v>
      </c>
      <c r="AA201" t="s">
        <v>49</v>
      </c>
      <c r="AB201" t="s">
        <v>2802</v>
      </c>
      <c r="AC201" t="s">
        <v>544</v>
      </c>
      <c r="AD201" t="s">
        <v>595</v>
      </c>
      <c r="AE201" t="s">
        <v>51</v>
      </c>
      <c r="AH201">
        <v>79486565</v>
      </c>
      <c r="AI201" t="s">
        <v>1903</v>
      </c>
      <c r="AJ201" t="s">
        <v>121</v>
      </c>
      <c r="AK201" t="s">
        <v>1904</v>
      </c>
      <c r="AL201" t="s">
        <v>986</v>
      </c>
      <c r="AM201" t="s">
        <v>2803</v>
      </c>
      <c r="AO201">
        <v>3811700</v>
      </c>
      <c r="AP201">
        <v>3354</v>
      </c>
      <c r="AS201" t="s">
        <v>58</v>
      </c>
      <c r="AT201" t="s">
        <v>104</v>
      </c>
      <c r="AU201" t="s">
        <v>371</v>
      </c>
      <c r="AV201" t="s">
        <v>2804</v>
      </c>
    </row>
    <row r="202" spans="1:48" x14ac:dyDescent="0.25">
      <c r="A202" t="s">
        <v>2805</v>
      </c>
      <c r="B202" t="s">
        <v>319</v>
      </c>
      <c r="C202" t="s">
        <v>2812</v>
      </c>
      <c r="D202" t="s">
        <v>2813</v>
      </c>
      <c r="E202">
        <v>0</v>
      </c>
      <c r="F202">
        <v>0</v>
      </c>
      <c r="G202" t="s">
        <v>2806</v>
      </c>
      <c r="H202" s="1">
        <v>44578</v>
      </c>
      <c r="I202" s="1">
        <v>44580</v>
      </c>
      <c r="J202" s="1">
        <v>44580</v>
      </c>
      <c r="K202" s="1">
        <v>44926</v>
      </c>
      <c r="L202" s="1">
        <v>44926</v>
      </c>
      <c r="O202" t="s">
        <v>46</v>
      </c>
      <c r="P202">
        <v>39559310</v>
      </c>
      <c r="Q202" t="s">
        <v>2807</v>
      </c>
      <c r="R202" t="s">
        <v>1634</v>
      </c>
      <c r="S202" t="s">
        <v>2808</v>
      </c>
      <c r="T202" s="5">
        <v>6119271</v>
      </c>
      <c r="U202" s="5">
        <v>70167641</v>
      </c>
      <c r="V202" t="s">
        <v>4214</v>
      </c>
      <c r="W202" t="s">
        <v>4214</v>
      </c>
      <c r="X202" s="5">
        <v>70167641</v>
      </c>
      <c r="Y202" s="5">
        <v>33044063</v>
      </c>
      <c r="AA202" t="s">
        <v>49</v>
      </c>
      <c r="AB202" t="s">
        <v>2809</v>
      </c>
      <c r="AC202" t="s">
        <v>515</v>
      </c>
      <c r="AD202" t="s">
        <v>595</v>
      </c>
      <c r="AE202" t="s">
        <v>51</v>
      </c>
      <c r="AH202">
        <v>51603790</v>
      </c>
      <c r="AI202" t="s">
        <v>2782</v>
      </c>
      <c r="AJ202" t="s">
        <v>121</v>
      </c>
      <c r="AK202" t="s">
        <v>2783</v>
      </c>
      <c r="AL202" t="s">
        <v>2784</v>
      </c>
      <c r="AM202" t="s">
        <v>2810</v>
      </c>
      <c r="AN202" t="s">
        <v>2811</v>
      </c>
      <c r="AO202">
        <v>3811700</v>
      </c>
      <c r="AP202">
        <v>2206</v>
      </c>
      <c r="AS202" t="s">
        <v>58</v>
      </c>
      <c r="AT202" t="s">
        <v>104</v>
      </c>
      <c r="AU202" t="s">
        <v>371</v>
      </c>
      <c r="AV202" t="s">
        <v>2814</v>
      </c>
    </row>
    <row r="203" spans="1:48" x14ac:dyDescent="0.25">
      <c r="A203" t="s">
        <v>2815</v>
      </c>
      <c r="B203" t="s">
        <v>45</v>
      </c>
      <c r="C203" t="s">
        <v>1010</v>
      </c>
      <c r="D203" t="s">
        <v>1011</v>
      </c>
      <c r="E203">
        <v>0</v>
      </c>
      <c r="F203">
        <v>0</v>
      </c>
      <c r="G203" t="s">
        <v>2816</v>
      </c>
      <c r="H203" s="1">
        <v>44579</v>
      </c>
      <c r="I203" s="1">
        <v>44582</v>
      </c>
      <c r="J203" s="1">
        <v>44582</v>
      </c>
      <c r="K203" s="1">
        <v>44926</v>
      </c>
      <c r="L203" s="1">
        <v>44926</v>
      </c>
      <c r="O203" t="s">
        <v>46</v>
      </c>
      <c r="P203">
        <v>1094272782</v>
      </c>
      <c r="Q203" t="s">
        <v>2817</v>
      </c>
      <c r="R203" t="s">
        <v>1316</v>
      </c>
      <c r="S203" t="s">
        <v>2818</v>
      </c>
      <c r="T203" s="5">
        <v>6165440</v>
      </c>
      <c r="U203" s="5">
        <v>71313589</v>
      </c>
      <c r="V203" t="s">
        <v>4214</v>
      </c>
      <c r="W203" t="s">
        <v>4214</v>
      </c>
      <c r="X203" s="5">
        <v>71313589</v>
      </c>
      <c r="Y203" s="5">
        <v>32882347</v>
      </c>
      <c r="AA203" t="s">
        <v>49</v>
      </c>
      <c r="AB203" t="s">
        <v>2819</v>
      </c>
      <c r="AC203" t="s">
        <v>544</v>
      </c>
      <c r="AD203" t="s">
        <v>595</v>
      </c>
      <c r="AE203" t="s">
        <v>51</v>
      </c>
      <c r="AH203">
        <v>79486565</v>
      </c>
      <c r="AI203" t="s">
        <v>1903</v>
      </c>
      <c r="AJ203" t="s">
        <v>121</v>
      </c>
      <c r="AK203" t="s">
        <v>1904</v>
      </c>
      <c r="AL203" t="s">
        <v>986</v>
      </c>
      <c r="AM203" t="s">
        <v>2820</v>
      </c>
      <c r="AO203">
        <v>3811700</v>
      </c>
      <c r="AS203" t="s">
        <v>58</v>
      </c>
      <c r="AT203" t="s">
        <v>104</v>
      </c>
      <c r="AU203" t="s">
        <v>371</v>
      </c>
      <c r="AV203" t="s">
        <v>2821</v>
      </c>
    </row>
    <row r="204" spans="1:48" x14ac:dyDescent="0.25">
      <c r="A204" t="s">
        <v>2822</v>
      </c>
      <c r="B204" t="s">
        <v>45</v>
      </c>
      <c r="C204" t="s">
        <v>946</v>
      </c>
      <c r="D204" t="s">
        <v>947</v>
      </c>
      <c r="E204">
        <v>0</v>
      </c>
      <c r="F204">
        <v>1</v>
      </c>
      <c r="G204" t="s">
        <v>2823</v>
      </c>
      <c r="H204" s="1">
        <v>44579</v>
      </c>
      <c r="I204" s="1">
        <v>44582</v>
      </c>
      <c r="J204" s="1">
        <v>44582</v>
      </c>
      <c r="K204" s="1">
        <v>44926</v>
      </c>
      <c r="L204" s="1">
        <v>44926</v>
      </c>
      <c r="O204" t="s">
        <v>46</v>
      </c>
      <c r="P204">
        <v>1032476013</v>
      </c>
      <c r="Q204" t="s">
        <v>2824</v>
      </c>
      <c r="R204" t="s">
        <v>1316</v>
      </c>
      <c r="S204" t="s">
        <v>2825</v>
      </c>
      <c r="T204" s="5">
        <v>5000000</v>
      </c>
      <c r="U204" s="5">
        <v>59050000</v>
      </c>
      <c r="V204" t="s">
        <v>4214</v>
      </c>
      <c r="W204" t="s">
        <v>4214</v>
      </c>
      <c r="X204" s="5">
        <v>59050000</v>
      </c>
      <c r="Y204" s="5">
        <v>25983334</v>
      </c>
      <c r="AA204" t="s">
        <v>49</v>
      </c>
      <c r="AB204" t="s">
        <v>2826</v>
      </c>
      <c r="AC204" t="s">
        <v>515</v>
      </c>
      <c r="AD204" t="s">
        <v>595</v>
      </c>
      <c r="AE204" t="s">
        <v>51</v>
      </c>
      <c r="AH204">
        <v>52418478</v>
      </c>
      <c r="AI204" t="s">
        <v>357</v>
      </c>
      <c r="AJ204" t="s">
        <v>153</v>
      </c>
      <c r="AK204" t="s">
        <v>358</v>
      </c>
      <c r="AL204" t="s">
        <v>359</v>
      </c>
      <c r="AM204" t="s">
        <v>2827</v>
      </c>
      <c r="AN204" t="s">
        <v>2828</v>
      </c>
      <c r="AO204">
        <v>3811700</v>
      </c>
      <c r="AR204" t="s">
        <v>2829</v>
      </c>
      <c r="AS204" t="s">
        <v>58</v>
      </c>
      <c r="AT204" t="s">
        <v>104</v>
      </c>
      <c r="AU204" t="s">
        <v>371</v>
      </c>
      <c r="AV204" t="s">
        <v>2830</v>
      </c>
    </row>
    <row r="205" spans="1:48" x14ac:dyDescent="0.25">
      <c r="A205" t="s">
        <v>2831</v>
      </c>
      <c r="B205" t="s">
        <v>319</v>
      </c>
      <c r="C205" t="s">
        <v>2787</v>
      </c>
      <c r="D205" t="s">
        <v>2788</v>
      </c>
      <c r="E205">
        <v>0</v>
      </c>
      <c r="F205">
        <v>0</v>
      </c>
      <c r="G205" t="s">
        <v>2832</v>
      </c>
      <c r="H205" s="1">
        <v>44579</v>
      </c>
      <c r="I205" s="1">
        <v>44582</v>
      </c>
      <c r="J205" s="1">
        <v>44582</v>
      </c>
      <c r="K205" s="1">
        <v>44926</v>
      </c>
      <c r="L205" s="1">
        <v>44926</v>
      </c>
      <c r="O205" t="s">
        <v>46</v>
      </c>
      <c r="P205">
        <v>52378192</v>
      </c>
      <c r="Q205" t="s">
        <v>2833</v>
      </c>
      <c r="R205" t="s">
        <v>1316</v>
      </c>
      <c r="S205" t="s">
        <v>2834</v>
      </c>
      <c r="T205" s="5">
        <v>3800311</v>
      </c>
      <c r="U205" s="5">
        <v>43576899</v>
      </c>
      <c r="V205" t="s">
        <v>4214</v>
      </c>
      <c r="W205" t="s">
        <v>4214</v>
      </c>
      <c r="X205" s="5">
        <v>43576899</v>
      </c>
      <c r="Y205" s="5">
        <v>20268325</v>
      </c>
      <c r="AA205" t="s">
        <v>49</v>
      </c>
      <c r="AB205" t="s">
        <v>2835</v>
      </c>
      <c r="AC205" t="s">
        <v>544</v>
      </c>
      <c r="AD205" t="s">
        <v>781</v>
      </c>
      <c r="AE205" t="s">
        <v>51</v>
      </c>
      <c r="AH205">
        <v>79471574</v>
      </c>
      <c r="AI205" t="s">
        <v>2836</v>
      </c>
      <c r="AJ205" t="s">
        <v>121</v>
      </c>
      <c r="AK205" t="s">
        <v>2783</v>
      </c>
      <c r="AL205" t="s">
        <v>2784</v>
      </c>
      <c r="AM205" t="s">
        <v>2837</v>
      </c>
      <c r="AN205" t="s">
        <v>2838</v>
      </c>
      <c r="AO205">
        <v>3811700</v>
      </c>
      <c r="AP205">
        <v>3216</v>
      </c>
      <c r="AS205" t="s">
        <v>58</v>
      </c>
      <c r="AT205" t="s">
        <v>104</v>
      </c>
      <c r="AU205" t="s">
        <v>371</v>
      </c>
      <c r="AV205" t="s">
        <v>2839</v>
      </c>
    </row>
    <row r="206" spans="1:48" x14ac:dyDescent="0.25">
      <c r="A206" t="s">
        <v>2840</v>
      </c>
      <c r="B206" t="s">
        <v>319</v>
      </c>
      <c r="C206" t="s">
        <v>1256</v>
      </c>
      <c r="D206" t="s">
        <v>636</v>
      </c>
      <c r="E206">
        <v>0</v>
      </c>
      <c r="F206">
        <v>0</v>
      </c>
      <c r="G206" t="s">
        <v>2841</v>
      </c>
      <c r="H206" s="1">
        <v>44579</v>
      </c>
      <c r="I206" s="1">
        <v>44581</v>
      </c>
      <c r="J206" s="1">
        <v>44581</v>
      </c>
      <c r="K206" s="1">
        <v>44926</v>
      </c>
      <c r="L206" s="1">
        <v>44926</v>
      </c>
      <c r="O206" t="s">
        <v>46</v>
      </c>
      <c r="P206">
        <v>1026285385</v>
      </c>
      <c r="Q206" t="s">
        <v>2842</v>
      </c>
      <c r="R206" t="s">
        <v>1282</v>
      </c>
      <c r="S206" t="s">
        <v>2182</v>
      </c>
      <c r="T206" s="5">
        <v>3832193</v>
      </c>
      <c r="U206" s="5">
        <v>44517310</v>
      </c>
      <c r="V206" t="s">
        <v>4214</v>
      </c>
      <c r="W206" t="s">
        <v>4214</v>
      </c>
      <c r="X206" s="5">
        <v>44517310</v>
      </c>
      <c r="Y206" s="5">
        <v>24398295</v>
      </c>
      <c r="AA206" t="s">
        <v>49</v>
      </c>
      <c r="AB206" t="s">
        <v>2843</v>
      </c>
      <c r="AC206" t="s">
        <v>515</v>
      </c>
      <c r="AD206" t="s">
        <v>781</v>
      </c>
      <c r="AE206" t="s">
        <v>51</v>
      </c>
      <c r="AH206">
        <v>52554793</v>
      </c>
      <c r="AI206" t="s">
        <v>186</v>
      </c>
      <c r="AJ206" t="s">
        <v>121</v>
      </c>
      <c r="AK206" t="s">
        <v>187</v>
      </c>
      <c r="AL206" t="s">
        <v>155</v>
      </c>
      <c r="AM206" t="s">
        <v>2844</v>
      </c>
      <c r="AO206">
        <v>3811700</v>
      </c>
      <c r="AP206">
        <v>3834</v>
      </c>
      <c r="AS206" t="s">
        <v>58</v>
      </c>
      <c r="AT206" t="s">
        <v>104</v>
      </c>
      <c r="AU206" t="s">
        <v>371</v>
      </c>
      <c r="AV206" t="s">
        <v>2845</v>
      </c>
    </row>
    <row r="207" spans="1:48" x14ac:dyDescent="0.25">
      <c r="A207" t="s">
        <v>2846</v>
      </c>
      <c r="B207" t="s">
        <v>319</v>
      </c>
      <c r="C207" t="s">
        <v>2812</v>
      </c>
      <c r="D207" t="s">
        <v>2813</v>
      </c>
      <c r="E207">
        <v>0</v>
      </c>
      <c r="F207">
        <v>0</v>
      </c>
      <c r="G207" t="s">
        <v>2847</v>
      </c>
      <c r="H207" s="1">
        <v>44579</v>
      </c>
      <c r="I207" s="1">
        <v>44581</v>
      </c>
      <c r="J207" s="1">
        <v>44581</v>
      </c>
      <c r="K207" s="1">
        <v>44926</v>
      </c>
      <c r="L207" s="1">
        <v>44926</v>
      </c>
      <c r="O207" t="s">
        <v>46</v>
      </c>
      <c r="P207">
        <v>39789044</v>
      </c>
      <c r="Q207" t="s">
        <v>2848</v>
      </c>
      <c r="R207" t="s">
        <v>1282</v>
      </c>
      <c r="S207" t="s">
        <v>2849</v>
      </c>
      <c r="T207" s="5">
        <v>4981307</v>
      </c>
      <c r="U207" s="5">
        <v>57118987</v>
      </c>
      <c r="V207" t="s">
        <v>4214</v>
      </c>
      <c r="W207" t="s">
        <v>4214</v>
      </c>
      <c r="X207" s="5">
        <v>57118987</v>
      </c>
      <c r="Y207" s="5">
        <v>26733014</v>
      </c>
      <c r="AA207" t="s">
        <v>49</v>
      </c>
      <c r="AB207" t="s">
        <v>2850</v>
      </c>
      <c r="AC207" t="s">
        <v>515</v>
      </c>
      <c r="AD207" t="s">
        <v>781</v>
      </c>
      <c r="AE207" t="s">
        <v>51</v>
      </c>
      <c r="AH207">
        <v>79042473</v>
      </c>
      <c r="AI207" t="s">
        <v>2851</v>
      </c>
      <c r="AJ207" t="s">
        <v>2852</v>
      </c>
      <c r="AK207" t="s">
        <v>2783</v>
      </c>
      <c r="AL207" t="s">
        <v>2784</v>
      </c>
      <c r="AM207" t="s">
        <v>2853</v>
      </c>
      <c r="AN207" t="s">
        <v>2854</v>
      </c>
      <c r="AO207">
        <v>3811700</v>
      </c>
      <c r="AP207">
        <v>2205</v>
      </c>
      <c r="AS207" t="s">
        <v>58</v>
      </c>
      <c r="AT207" t="s">
        <v>104</v>
      </c>
      <c r="AU207" t="s">
        <v>371</v>
      </c>
      <c r="AV207" t="s">
        <v>2855</v>
      </c>
    </row>
    <row r="208" spans="1:48" x14ac:dyDescent="0.25">
      <c r="A208" t="s">
        <v>2856</v>
      </c>
      <c r="B208" t="s">
        <v>45</v>
      </c>
      <c r="C208" t="s">
        <v>1010</v>
      </c>
      <c r="D208" t="s">
        <v>1011</v>
      </c>
      <c r="E208">
        <v>0</v>
      </c>
      <c r="F208">
        <v>0</v>
      </c>
      <c r="G208" t="s">
        <v>2799</v>
      </c>
      <c r="H208" s="1">
        <v>44579</v>
      </c>
      <c r="I208" s="1">
        <v>44585</v>
      </c>
      <c r="J208" s="1">
        <v>44585</v>
      </c>
      <c r="K208" s="1">
        <v>44926</v>
      </c>
      <c r="L208" s="1">
        <v>44926</v>
      </c>
      <c r="O208" t="s">
        <v>46</v>
      </c>
      <c r="P208">
        <v>1110494374</v>
      </c>
      <c r="Q208" t="s">
        <v>2857</v>
      </c>
      <c r="R208" t="s">
        <v>1749</v>
      </c>
      <c r="S208" t="s">
        <v>2801</v>
      </c>
      <c r="T208" s="5">
        <v>4268465</v>
      </c>
      <c r="U208" s="5">
        <v>49371912</v>
      </c>
      <c r="V208" t="s">
        <v>4214</v>
      </c>
      <c r="W208" t="s">
        <v>4214</v>
      </c>
      <c r="X208" s="5">
        <v>49371912</v>
      </c>
      <c r="Y208" s="5">
        <v>22338300</v>
      </c>
      <c r="AA208" t="s">
        <v>49</v>
      </c>
      <c r="AB208" t="s">
        <v>2858</v>
      </c>
      <c r="AC208" t="s">
        <v>544</v>
      </c>
      <c r="AD208" t="s">
        <v>595</v>
      </c>
      <c r="AE208" t="s">
        <v>51</v>
      </c>
      <c r="AH208">
        <v>63282186</v>
      </c>
      <c r="AI208" t="s">
        <v>2351</v>
      </c>
      <c r="AJ208" t="s">
        <v>133</v>
      </c>
      <c r="AK208" t="s">
        <v>2352</v>
      </c>
      <c r="AL208" t="s">
        <v>986</v>
      </c>
      <c r="AM208" t="s">
        <v>2859</v>
      </c>
      <c r="AO208">
        <v>3811700</v>
      </c>
      <c r="AS208" t="s">
        <v>58</v>
      </c>
      <c r="AT208" t="s">
        <v>104</v>
      </c>
      <c r="AU208" t="s">
        <v>371</v>
      </c>
      <c r="AV208" t="s">
        <v>2860</v>
      </c>
    </row>
    <row r="209" spans="1:48" x14ac:dyDescent="0.25">
      <c r="A209" t="s">
        <v>2861</v>
      </c>
      <c r="B209" t="s">
        <v>319</v>
      </c>
      <c r="C209" t="s">
        <v>1256</v>
      </c>
      <c r="D209" t="s">
        <v>636</v>
      </c>
      <c r="E209">
        <v>0</v>
      </c>
      <c r="F209">
        <v>0</v>
      </c>
      <c r="G209" t="s">
        <v>2862</v>
      </c>
      <c r="H209" s="1">
        <v>44579</v>
      </c>
      <c r="I209" s="1">
        <v>44581</v>
      </c>
      <c r="J209" s="1">
        <v>44581</v>
      </c>
      <c r="K209" s="1">
        <v>44926</v>
      </c>
      <c r="L209" s="1">
        <v>44926</v>
      </c>
      <c r="O209" t="s">
        <v>46</v>
      </c>
      <c r="P209">
        <v>80175555</v>
      </c>
      <c r="Q209" t="s">
        <v>2863</v>
      </c>
      <c r="R209" t="s">
        <v>1282</v>
      </c>
      <c r="S209" t="s">
        <v>2182</v>
      </c>
      <c r="T209" s="5">
        <v>5135817</v>
      </c>
      <c r="U209" s="5">
        <v>59507002</v>
      </c>
      <c r="V209" t="s">
        <v>4214</v>
      </c>
      <c r="W209" t="s">
        <v>4214</v>
      </c>
      <c r="X209" s="5">
        <v>59507002</v>
      </c>
      <c r="Y209" s="5">
        <v>27562218</v>
      </c>
      <c r="AA209" t="s">
        <v>49</v>
      </c>
      <c r="AB209" t="s">
        <v>2864</v>
      </c>
      <c r="AC209" t="s">
        <v>515</v>
      </c>
      <c r="AD209" t="s">
        <v>595</v>
      </c>
      <c r="AE209" t="s">
        <v>51</v>
      </c>
      <c r="AH209">
        <v>80051020</v>
      </c>
      <c r="AI209" t="s">
        <v>2865</v>
      </c>
      <c r="AJ209" t="s">
        <v>121</v>
      </c>
      <c r="AK209" t="s">
        <v>209</v>
      </c>
      <c r="AL209" t="s">
        <v>155</v>
      </c>
      <c r="AM209" t="s">
        <v>2866</v>
      </c>
      <c r="AO209">
        <v>3811700</v>
      </c>
      <c r="AP209">
        <v>4845</v>
      </c>
      <c r="AS209" t="s">
        <v>58</v>
      </c>
      <c r="AT209" t="s">
        <v>104</v>
      </c>
      <c r="AU209" t="s">
        <v>371</v>
      </c>
      <c r="AV209" t="s">
        <v>2867</v>
      </c>
    </row>
    <row r="210" spans="1:48" x14ac:dyDescent="0.25">
      <c r="A210" t="s">
        <v>2868</v>
      </c>
      <c r="B210" t="s">
        <v>319</v>
      </c>
      <c r="C210" t="s">
        <v>2812</v>
      </c>
      <c r="D210" t="s">
        <v>2813</v>
      </c>
      <c r="E210">
        <v>0</v>
      </c>
      <c r="F210">
        <v>0</v>
      </c>
      <c r="G210" t="s">
        <v>2869</v>
      </c>
      <c r="H210" s="1">
        <v>44579</v>
      </c>
      <c r="I210" s="1">
        <v>44582</v>
      </c>
      <c r="J210" s="1">
        <v>44582</v>
      </c>
      <c r="K210" s="1">
        <v>44926</v>
      </c>
      <c r="L210" s="1">
        <v>44926</v>
      </c>
      <c r="O210" t="s">
        <v>46</v>
      </c>
      <c r="P210">
        <v>80424271</v>
      </c>
      <c r="Q210" t="s">
        <v>2870</v>
      </c>
      <c r="R210" t="s">
        <v>1316</v>
      </c>
      <c r="S210" t="s">
        <v>2780</v>
      </c>
      <c r="T210" s="5">
        <v>15915123</v>
      </c>
      <c r="U210" s="5">
        <v>182493410</v>
      </c>
      <c r="V210" t="s">
        <v>4214</v>
      </c>
      <c r="W210" t="s">
        <v>4214</v>
      </c>
      <c r="X210" s="5">
        <v>182493410</v>
      </c>
      <c r="Y210" s="5">
        <v>84880656</v>
      </c>
      <c r="AA210" t="s">
        <v>49</v>
      </c>
      <c r="AB210" t="s">
        <v>2871</v>
      </c>
      <c r="AC210" t="s">
        <v>515</v>
      </c>
      <c r="AD210" t="s">
        <v>595</v>
      </c>
      <c r="AE210" t="s">
        <v>51</v>
      </c>
      <c r="AH210">
        <v>79471574</v>
      </c>
      <c r="AI210" t="s">
        <v>2836</v>
      </c>
      <c r="AJ210" t="s">
        <v>121</v>
      </c>
      <c r="AK210" t="s">
        <v>2783</v>
      </c>
      <c r="AL210" t="s">
        <v>2784</v>
      </c>
      <c r="AM210" t="s">
        <v>2872</v>
      </c>
      <c r="AN210" t="s">
        <v>2873</v>
      </c>
      <c r="AO210">
        <v>3811700</v>
      </c>
      <c r="AP210">
        <v>4270</v>
      </c>
      <c r="AS210" t="s">
        <v>58</v>
      </c>
      <c r="AT210" t="s">
        <v>104</v>
      </c>
      <c r="AU210" t="s">
        <v>371</v>
      </c>
      <c r="AV210" t="s">
        <v>2874</v>
      </c>
    </row>
    <row r="211" spans="1:48" x14ac:dyDescent="0.25">
      <c r="A211" t="s">
        <v>2875</v>
      </c>
      <c r="B211" t="s">
        <v>319</v>
      </c>
      <c r="C211" t="s">
        <v>1256</v>
      </c>
      <c r="D211" t="s">
        <v>636</v>
      </c>
      <c r="E211">
        <v>1</v>
      </c>
      <c r="F211">
        <v>0</v>
      </c>
      <c r="G211" t="s">
        <v>2045</v>
      </c>
      <c r="H211" s="1">
        <v>44579</v>
      </c>
      <c r="I211" s="1">
        <v>44585</v>
      </c>
      <c r="J211" s="1">
        <v>44585</v>
      </c>
      <c r="K211" s="1">
        <v>44742</v>
      </c>
      <c r="L211" s="1">
        <v>44812</v>
      </c>
      <c r="O211" t="s">
        <v>46</v>
      </c>
      <c r="P211">
        <v>52914904</v>
      </c>
      <c r="Q211" t="s">
        <v>2876</v>
      </c>
      <c r="R211" t="s">
        <v>2877</v>
      </c>
      <c r="S211" t="s">
        <v>1993</v>
      </c>
      <c r="T211" s="5">
        <v>5135817</v>
      </c>
      <c r="U211" s="5">
        <v>28538025</v>
      </c>
      <c r="V211" s="5">
        <v>11990422</v>
      </c>
      <c r="W211" t="s">
        <v>4214</v>
      </c>
      <c r="X211" s="5">
        <v>40528447</v>
      </c>
      <c r="Y211" s="5">
        <v>32629559</v>
      </c>
      <c r="Z211">
        <v>69</v>
      </c>
      <c r="AA211" t="s">
        <v>49</v>
      </c>
      <c r="AB211" t="s">
        <v>2878</v>
      </c>
      <c r="AC211" t="s">
        <v>515</v>
      </c>
      <c r="AD211" t="s">
        <v>595</v>
      </c>
      <c r="AE211" t="s">
        <v>51</v>
      </c>
      <c r="AH211">
        <v>52554793</v>
      </c>
      <c r="AI211" t="s">
        <v>186</v>
      </c>
      <c r="AJ211" t="s">
        <v>121</v>
      </c>
      <c r="AK211" t="s">
        <v>187</v>
      </c>
      <c r="AL211" t="s">
        <v>155</v>
      </c>
      <c r="AM211" t="s">
        <v>2879</v>
      </c>
      <c r="AN211" t="s">
        <v>2880</v>
      </c>
      <c r="AO211">
        <v>3811700</v>
      </c>
      <c r="AP211">
        <v>3881</v>
      </c>
      <c r="AQ211" s="2">
        <v>44740</v>
      </c>
      <c r="AR211" t="s">
        <v>2881</v>
      </c>
      <c r="AS211" t="s">
        <v>58</v>
      </c>
      <c r="AT211" t="s">
        <v>104</v>
      </c>
      <c r="AU211" t="s">
        <v>371</v>
      </c>
      <c r="AV211" t="s">
        <v>2882</v>
      </c>
    </row>
    <row r="212" spans="1:48" x14ac:dyDescent="0.25">
      <c r="A212" t="s">
        <v>2883</v>
      </c>
      <c r="B212" t="s">
        <v>319</v>
      </c>
      <c r="C212" t="s">
        <v>1077</v>
      </c>
      <c r="D212" t="s">
        <v>1078</v>
      </c>
      <c r="E212">
        <v>0</v>
      </c>
      <c r="F212">
        <v>1</v>
      </c>
      <c r="G212" t="s">
        <v>2884</v>
      </c>
      <c r="H212" s="1">
        <v>44579</v>
      </c>
      <c r="I212" s="1">
        <v>44582</v>
      </c>
      <c r="J212" s="1">
        <v>44582</v>
      </c>
      <c r="K212" s="1">
        <v>44926</v>
      </c>
      <c r="L212" s="1">
        <v>44926</v>
      </c>
      <c r="O212" t="s">
        <v>46</v>
      </c>
      <c r="P212">
        <v>79764185</v>
      </c>
      <c r="Q212" t="s">
        <v>2885</v>
      </c>
      <c r="R212" t="s">
        <v>1316</v>
      </c>
      <c r="S212" t="s">
        <v>2886</v>
      </c>
      <c r="T212" s="5">
        <v>12576300</v>
      </c>
      <c r="U212" s="5">
        <v>149280681</v>
      </c>
      <c r="V212" t="s">
        <v>4214</v>
      </c>
      <c r="W212" t="s">
        <v>4214</v>
      </c>
      <c r="X212" s="5">
        <v>149280681</v>
      </c>
      <c r="Y212" s="5">
        <v>66109417</v>
      </c>
      <c r="AA212" t="s">
        <v>49</v>
      </c>
      <c r="AB212" t="s">
        <v>2887</v>
      </c>
      <c r="AC212" t="s">
        <v>515</v>
      </c>
      <c r="AD212" t="s">
        <v>595</v>
      </c>
      <c r="AE212" t="s">
        <v>51</v>
      </c>
      <c r="AH212">
        <v>52418478</v>
      </c>
      <c r="AI212" t="s">
        <v>357</v>
      </c>
      <c r="AJ212" t="s">
        <v>153</v>
      </c>
      <c r="AK212" t="s">
        <v>358</v>
      </c>
      <c r="AL212" t="s">
        <v>359</v>
      </c>
      <c r="AM212" t="s">
        <v>2888</v>
      </c>
      <c r="AN212" t="s">
        <v>2889</v>
      </c>
      <c r="AO212">
        <v>3811700</v>
      </c>
      <c r="AR212" t="s">
        <v>2890</v>
      </c>
      <c r="AS212" t="s">
        <v>58</v>
      </c>
      <c r="AT212" t="s">
        <v>104</v>
      </c>
      <c r="AU212" t="s">
        <v>371</v>
      </c>
      <c r="AV212" t="s">
        <v>2891</v>
      </c>
    </row>
    <row r="213" spans="1:48" x14ac:dyDescent="0.25">
      <c r="A213" t="s">
        <v>2892</v>
      </c>
      <c r="B213" t="s">
        <v>319</v>
      </c>
      <c r="C213" t="s">
        <v>2899</v>
      </c>
      <c r="D213" t="s">
        <v>2900</v>
      </c>
      <c r="E213">
        <v>0</v>
      </c>
      <c r="F213">
        <v>0</v>
      </c>
      <c r="G213" t="s">
        <v>2893</v>
      </c>
      <c r="H213" s="1">
        <v>44579</v>
      </c>
      <c r="I213" s="1">
        <v>44582</v>
      </c>
      <c r="J213" s="1">
        <v>44582</v>
      </c>
      <c r="K213" s="1">
        <v>44926</v>
      </c>
      <c r="L213" s="1">
        <v>44926</v>
      </c>
      <c r="O213" t="s">
        <v>46</v>
      </c>
      <c r="P213">
        <v>1032505745</v>
      </c>
      <c r="Q213" t="s">
        <v>2894</v>
      </c>
      <c r="R213" t="s">
        <v>1316</v>
      </c>
      <c r="S213" t="s">
        <v>2886</v>
      </c>
      <c r="T213" s="5">
        <v>3000000</v>
      </c>
      <c r="U213" s="5">
        <v>35390000</v>
      </c>
      <c r="V213" t="s">
        <v>4214</v>
      </c>
      <c r="W213" t="s">
        <v>4214</v>
      </c>
      <c r="X213" s="5">
        <v>35390000</v>
      </c>
      <c r="Y213" s="5">
        <v>16450000</v>
      </c>
      <c r="AA213" t="s">
        <v>49</v>
      </c>
      <c r="AB213" t="s">
        <v>2895</v>
      </c>
      <c r="AC213" t="s">
        <v>515</v>
      </c>
      <c r="AD213" t="s">
        <v>595</v>
      </c>
      <c r="AE213" t="s">
        <v>51</v>
      </c>
      <c r="AH213">
        <v>1032410363</v>
      </c>
      <c r="AI213" t="s">
        <v>2896</v>
      </c>
      <c r="AJ213" t="s">
        <v>121</v>
      </c>
      <c r="AK213" t="s">
        <v>2897</v>
      </c>
      <c r="AL213" t="s">
        <v>644</v>
      </c>
      <c r="AM213" t="s">
        <v>2898</v>
      </c>
      <c r="AO213">
        <v>3811700</v>
      </c>
      <c r="AS213" t="s">
        <v>58</v>
      </c>
      <c r="AT213" t="s">
        <v>104</v>
      </c>
      <c r="AU213" t="s">
        <v>371</v>
      </c>
      <c r="AV213" t="s">
        <v>2901</v>
      </c>
    </row>
    <row r="214" spans="1:48" x14ac:dyDescent="0.25">
      <c r="A214" t="s">
        <v>2902</v>
      </c>
      <c r="B214" t="s">
        <v>45</v>
      </c>
      <c r="C214" t="s">
        <v>946</v>
      </c>
      <c r="D214" t="s">
        <v>947</v>
      </c>
      <c r="E214">
        <v>0</v>
      </c>
      <c r="F214">
        <v>0</v>
      </c>
      <c r="G214" t="s">
        <v>1850</v>
      </c>
      <c r="H214" s="1">
        <v>44579</v>
      </c>
      <c r="I214" s="1">
        <v>44582</v>
      </c>
      <c r="J214" s="1">
        <v>44582</v>
      </c>
      <c r="K214" s="1">
        <v>44926</v>
      </c>
      <c r="L214" s="1">
        <v>44926</v>
      </c>
      <c r="O214" t="s">
        <v>46</v>
      </c>
      <c r="P214">
        <v>1057587216</v>
      </c>
      <c r="Q214" t="s">
        <v>2903</v>
      </c>
      <c r="R214" t="s">
        <v>1316</v>
      </c>
      <c r="S214" t="s">
        <v>2904</v>
      </c>
      <c r="T214" s="5">
        <v>3624369</v>
      </c>
      <c r="U214" s="5">
        <v>41559431</v>
      </c>
      <c r="V214" t="s">
        <v>4214</v>
      </c>
      <c r="W214" t="s">
        <v>4214</v>
      </c>
      <c r="X214" s="5">
        <v>41559431</v>
      </c>
      <c r="Y214" s="5">
        <v>19329968</v>
      </c>
      <c r="AA214" t="s">
        <v>49</v>
      </c>
      <c r="AB214" t="s">
        <v>2905</v>
      </c>
      <c r="AC214" t="s">
        <v>544</v>
      </c>
      <c r="AD214" t="s">
        <v>781</v>
      </c>
      <c r="AE214" t="s">
        <v>51</v>
      </c>
      <c r="AH214">
        <v>63448620</v>
      </c>
      <c r="AI214" t="s">
        <v>1855</v>
      </c>
      <c r="AJ214" t="s">
        <v>133</v>
      </c>
      <c r="AK214" t="s">
        <v>2906</v>
      </c>
      <c r="AL214" t="s">
        <v>986</v>
      </c>
      <c r="AM214" t="s">
        <v>2907</v>
      </c>
      <c r="AN214" t="s">
        <v>2908</v>
      </c>
      <c r="AO214">
        <v>3811700</v>
      </c>
      <c r="AP214">
        <v>3344</v>
      </c>
      <c r="AS214" t="s">
        <v>58</v>
      </c>
      <c r="AT214" t="s">
        <v>104</v>
      </c>
      <c r="AU214" t="s">
        <v>371</v>
      </c>
      <c r="AV214" t="s">
        <v>2909</v>
      </c>
    </row>
    <row r="215" spans="1:48" x14ac:dyDescent="0.25">
      <c r="A215" t="s">
        <v>2910</v>
      </c>
      <c r="B215" t="s">
        <v>319</v>
      </c>
      <c r="C215" t="s">
        <v>2812</v>
      </c>
      <c r="D215" t="s">
        <v>2813</v>
      </c>
      <c r="E215">
        <v>0</v>
      </c>
      <c r="F215">
        <v>0</v>
      </c>
      <c r="G215" t="s">
        <v>2911</v>
      </c>
      <c r="H215" s="1">
        <v>44579</v>
      </c>
      <c r="I215" s="1">
        <v>44582</v>
      </c>
      <c r="J215" s="1">
        <v>44582</v>
      </c>
      <c r="K215" s="1">
        <v>44926</v>
      </c>
      <c r="L215" s="1">
        <v>44926</v>
      </c>
      <c r="O215" t="s">
        <v>46</v>
      </c>
      <c r="P215">
        <v>74243621</v>
      </c>
      <c r="Q215" t="s">
        <v>2912</v>
      </c>
      <c r="R215" t="s">
        <v>1316</v>
      </c>
      <c r="S215" t="s">
        <v>2913</v>
      </c>
      <c r="T215" s="5">
        <v>15915123</v>
      </c>
      <c r="U215" s="5">
        <v>182493410</v>
      </c>
      <c r="V215" t="s">
        <v>4214</v>
      </c>
      <c r="W215" t="s">
        <v>4214</v>
      </c>
      <c r="X215" s="5">
        <v>182493410</v>
      </c>
      <c r="Y215" s="5">
        <v>84880656</v>
      </c>
      <c r="AA215" t="s">
        <v>49</v>
      </c>
      <c r="AB215" t="s">
        <v>2914</v>
      </c>
      <c r="AC215" t="s">
        <v>515</v>
      </c>
      <c r="AD215" t="s">
        <v>595</v>
      </c>
      <c r="AE215" t="s">
        <v>51</v>
      </c>
      <c r="AH215">
        <v>79042473</v>
      </c>
      <c r="AI215" t="s">
        <v>2851</v>
      </c>
      <c r="AJ215" t="s">
        <v>2852</v>
      </c>
      <c r="AK215" t="s">
        <v>2783</v>
      </c>
      <c r="AL215" t="s">
        <v>2784</v>
      </c>
      <c r="AM215" t="s">
        <v>2915</v>
      </c>
      <c r="AN215" t="s">
        <v>2916</v>
      </c>
      <c r="AO215">
        <v>3811700</v>
      </c>
      <c r="AP215">
        <v>4201</v>
      </c>
      <c r="AS215" t="s">
        <v>58</v>
      </c>
      <c r="AT215" t="s">
        <v>104</v>
      </c>
      <c r="AU215" t="s">
        <v>371</v>
      </c>
      <c r="AV215" t="s">
        <v>2917</v>
      </c>
    </row>
    <row r="216" spans="1:48" x14ac:dyDescent="0.25">
      <c r="A216" t="s">
        <v>2918</v>
      </c>
      <c r="B216" t="s">
        <v>45</v>
      </c>
      <c r="C216" t="s">
        <v>1010</v>
      </c>
      <c r="D216" t="s">
        <v>1011</v>
      </c>
      <c r="E216">
        <v>0</v>
      </c>
      <c r="F216">
        <v>0</v>
      </c>
      <c r="G216" t="s">
        <v>2919</v>
      </c>
      <c r="H216" s="1">
        <v>44579</v>
      </c>
      <c r="I216" s="1">
        <v>44582</v>
      </c>
      <c r="J216" s="1">
        <v>44582</v>
      </c>
      <c r="K216" s="1">
        <v>44926</v>
      </c>
      <c r="L216" s="1">
        <v>44926</v>
      </c>
      <c r="O216" t="s">
        <v>46</v>
      </c>
      <c r="P216">
        <v>32412769</v>
      </c>
      <c r="Q216" t="s">
        <v>2920</v>
      </c>
      <c r="R216" t="s">
        <v>1316</v>
      </c>
      <c r="S216" t="s">
        <v>2921</v>
      </c>
      <c r="T216" t="s">
        <v>4214</v>
      </c>
      <c r="U216" s="5">
        <v>51500000</v>
      </c>
      <c r="V216" t="s">
        <v>4214</v>
      </c>
      <c r="W216" t="s">
        <v>4214</v>
      </c>
      <c r="X216" s="5">
        <v>51500000</v>
      </c>
      <c r="Y216" s="5">
        <v>51170000</v>
      </c>
      <c r="AA216" t="s">
        <v>49</v>
      </c>
      <c r="AB216" t="s">
        <v>2922</v>
      </c>
      <c r="AC216" t="s">
        <v>544</v>
      </c>
      <c r="AD216" t="s">
        <v>595</v>
      </c>
      <c r="AE216" t="s">
        <v>51</v>
      </c>
      <c r="AH216">
        <v>91216867</v>
      </c>
      <c r="AI216" t="s">
        <v>309</v>
      </c>
      <c r="AJ216" t="s">
        <v>310</v>
      </c>
      <c r="AK216" t="s">
        <v>311</v>
      </c>
      <c r="AL216" t="s">
        <v>986</v>
      </c>
      <c r="AM216" t="s">
        <v>2923</v>
      </c>
      <c r="AO216">
        <v>3811700</v>
      </c>
      <c r="AP216">
        <v>2240</v>
      </c>
      <c r="AS216" t="s">
        <v>58</v>
      </c>
      <c r="AT216" t="s">
        <v>104</v>
      </c>
      <c r="AU216" t="s">
        <v>371</v>
      </c>
      <c r="AV216" t="s">
        <v>2924</v>
      </c>
    </row>
    <row r="217" spans="1:48" x14ac:dyDescent="0.25">
      <c r="A217" t="s">
        <v>2925</v>
      </c>
      <c r="B217" t="s">
        <v>319</v>
      </c>
      <c r="C217" t="s">
        <v>2812</v>
      </c>
      <c r="D217" t="s">
        <v>2813</v>
      </c>
      <c r="E217">
        <v>0</v>
      </c>
      <c r="F217">
        <v>0</v>
      </c>
      <c r="G217" t="s">
        <v>2926</v>
      </c>
      <c r="H217" s="1">
        <v>44579</v>
      </c>
      <c r="I217" s="1">
        <v>44582</v>
      </c>
      <c r="J217" s="1">
        <v>44582</v>
      </c>
      <c r="K217" s="1">
        <v>44926</v>
      </c>
      <c r="L217" s="1">
        <v>44926</v>
      </c>
      <c r="O217" t="s">
        <v>46</v>
      </c>
      <c r="P217">
        <v>71992642</v>
      </c>
      <c r="Q217" t="s">
        <v>2927</v>
      </c>
      <c r="R217" t="s">
        <v>1316</v>
      </c>
      <c r="S217" t="s">
        <v>2928</v>
      </c>
      <c r="T217" s="5">
        <v>11577180</v>
      </c>
      <c r="U217" s="5">
        <v>131979852</v>
      </c>
      <c r="V217" t="s">
        <v>4214</v>
      </c>
      <c r="W217" t="s">
        <v>4214</v>
      </c>
      <c r="X217" s="5">
        <v>131979852</v>
      </c>
      <c r="Y217" s="5">
        <v>61744960</v>
      </c>
      <c r="AA217" t="s">
        <v>49</v>
      </c>
      <c r="AB217" t="s">
        <v>2929</v>
      </c>
      <c r="AC217" t="s">
        <v>515</v>
      </c>
      <c r="AD217" t="s">
        <v>595</v>
      </c>
      <c r="AE217" t="s">
        <v>51</v>
      </c>
      <c r="AH217">
        <v>79471574</v>
      </c>
      <c r="AI217" t="s">
        <v>2836</v>
      </c>
      <c r="AJ217" t="s">
        <v>121</v>
      </c>
      <c r="AK217" t="s">
        <v>2783</v>
      </c>
      <c r="AL217" t="s">
        <v>2784</v>
      </c>
      <c r="AM217" t="s">
        <v>2930</v>
      </c>
      <c r="AN217" t="s">
        <v>2931</v>
      </c>
      <c r="AO217">
        <v>3811700</v>
      </c>
      <c r="AP217">
        <v>4221</v>
      </c>
      <c r="AS217" t="s">
        <v>58</v>
      </c>
      <c r="AT217" t="s">
        <v>104</v>
      </c>
      <c r="AU217" t="s">
        <v>371</v>
      </c>
      <c r="AV217" t="s">
        <v>2932</v>
      </c>
    </row>
    <row r="218" spans="1:48" x14ac:dyDescent="0.25">
      <c r="A218" t="s">
        <v>2933</v>
      </c>
      <c r="B218" t="s">
        <v>319</v>
      </c>
      <c r="C218" t="s">
        <v>2812</v>
      </c>
      <c r="D218" t="s">
        <v>2813</v>
      </c>
      <c r="E218">
        <v>0</v>
      </c>
      <c r="F218">
        <v>0</v>
      </c>
      <c r="G218" t="s">
        <v>2934</v>
      </c>
      <c r="H218" s="1">
        <v>44579</v>
      </c>
      <c r="I218" s="1">
        <v>44582</v>
      </c>
      <c r="J218" s="1">
        <v>44582</v>
      </c>
      <c r="K218" s="1">
        <v>44926</v>
      </c>
      <c r="L218" s="1">
        <v>44926</v>
      </c>
      <c r="O218" t="s">
        <v>46</v>
      </c>
      <c r="P218">
        <v>1016005360</v>
      </c>
      <c r="Q218" t="s">
        <v>2935</v>
      </c>
      <c r="R218" t="s">
        <v>1316</v>
      </c>
      <c r="S218" t="s">
        <v>2780</v>
      </c>
      <c r="T218" s="5">
        <v>15915123</v>
      </c>
      <c r="U218" s="5">
        <v>182493410</v>
      </c>
      <c r="V218" t="s">
        <v>4214</v>
      </c>
      <c r="W218" t="s">
        <v>4214</v>
      </c>
      <c r="X218" s="5">
        <v>182493410</v>
      </c>
      <c r="Y218" s="5">
        <v>84880656</v>
      </c>
      <c r="AA218" t="s">
        <v>49</v>
      </c>
      <c r="AB218" t="s">
        <v>2936</v>
      </c>
      <c r="AC218" t="s">
        <v>515</v>
      </c>
      <c r="AD218" t="s">
        <v>595</v>
      </c>
      <c r="AE218" t="s">
        <v>51</v>
      </c>
      <c r="AH218">
        <v>79042473</v>
      </c>
      <c r="AI218" t="s">
        <v>2851</v>
      </c>
      <c r="AJ218" t="s">
        <v>2852</v>
      </c>
      <c r="AK218" t="s">
        <v>2783</v>
      </c>
      <c r="AL218" t="s">
        <v>2784</v>
      </c>
      <c r="AM218" t="s">
        <v>2937</v>
      </c>
      <c r="AN218" t="s">
        <v>2938</v>
      </c>
      <c r="AO218">
        <v>3811700</v>
      </c>
      <c r="AP218">
        <v>4204</v>
      </c>
      <c r="AS218" t="s">
        <v>58</v>
      </c>
      <c r="AT218" t="s">
        <v>104</v>
      </c>
      <c r="AU218" t="s">
        <v>371</v>
      </c>
      <c r="AV218" t="s">
        <v>2939</v>
      </c>
    </row>
    <row r="219" spans="1:48" x14ac:dyDescent="0.25">
      <c r="A219" t="s">
        <v>2940</v>
      </c>
      <c r="B219" t="s">
        <v>319</v>
      </c>
      <c r="C219" t="s">
        <v>2812</v>
      </c>
      <c r="D219" t="s">
        <v>2813</v>
      </c>
      <c r="E219">
        <v>0</v>
      </c>
      <c r="F219">
        <v>0</v>
      </c>
      <c r="G219" t="s">
        <v>2869</v>
      </c>
      <c r="H219" s="1">
        <v>44579</v>
      </c>
      <c r="I219" s="1">
        <v>44582</v>
      </c>
      <c r="J219" s="1">
        <v>44582</v>
      </c>
      <c r="K219" s="1">
        <v>44926</v>
      </c>
      <c r="L219" s="1">
        <v>44926</v>
      </c>
      <c r="O219" t="s">
        <v>46</v>
      </c>
      <c r="P219">
        <v>1010210192</v>
      </c>
      <c r="Q219" t="s">
        <v>2941</v>
      </c>
      <c r="R219" t="s">
        <v>1316</v>
      </c>
      <c r="S219" t="s">
        <v>2942</v>
      </c>
      <c r="T219" s="5">
        <v>3972740</v>
      </c>
      <c r="U219" s="5">
        <v>45289236</v>
      </c>
      <c r="V219" t="s">
        <v>4214</v>
      </c>
      <c r="W219" t="s">
        <v>4214</v>
      </c>
      <c r="X219" s="5">
        <v>45289236</v>
      </c>
      <c r="Y219" s="5">
        <v>21187947</v>
      </c>
      <c r="AA219" t="s">
        <v>49</v>
      </c>
      <c r="AB219" t="s">
        <v>2943</v>
      </c>
      <c r="AC219" t="s">
        <v>515</v>
      </c>
      <c r="AD219" t="s">
        <v>595</v>
      </c>
      <c r="AE219" t="s">
        <v>51</v>
      </c>
      <c r="AH219">
        <v>79471574</v>
      </c>
      <c r="AI219" t="s">
        <v>2836</v>
      </c>
      <c r="AJ219" t="s">
        <v>121</v>
      </c>
      <c r="AK219" t="s">
        <v>2783</v>
      </c>
      <c r="AL219" t="s">
        <v>2784</v>
      </c>
      <c r="AM219" t="s">
        <v>2944</v>
      </c>
      <c r="AN219" t="s">
        <v>2945</v>
      </c>
      <c r="AO219">
        <v>3811700</v>
      </c>
      <c r="AP219">
        <v>3233</v>
      </c>
      <c r="AS219" t="s">
        <v>58</v>
      </c>
      <c r="AT219" t="s">
        <v>104</v>
      </c>
      <c r="AU219" t="s">
        <v>371</v>
      </c>
      <c r="AV219" t="s">
        <v>2946</v>
      </c>
    </row>
    <row r="220" spans="1:48" x14ac:dyDescent="0.25">
      <c r="A220" t="s">
        <v>2947</v>
      </c>
      <c r="B220" t="s">
        <v>319</v>
      </c>
      <c r="C220" t="s">
        <v>1256</v>
      </c>
      <c r="D220" t="s">
        <v>636</v>
      </c>
      <c r="E220">
        <v>0</v>
      </c>
      <c r="F220">
        <v>0</v>
      </c>
      <c r="G220" t="s">
        <v>2172</v>
      </c>
      <c r="H220" s="1">
        <v>44579</v>
      </c>
      <c r="I220" s="1">
        <v>44582</v>
      </c>
      <c r="J220" s="1">
        <v>44582</v>
      </c>
      <c r="K220" s="1">
        <v>44926</v>
      </c>
      <c r="L220" s="1">
        <v>44926</v>
      </c>
      <c r="O220" t="s">
        <v>46</v>
      </c>
      <c r="P220">
        <v>1152713814</v>
      </c>
      <c r="Q220" t="s">
        <v>2948</v>
      </c>
      <c r="R220" t="s">
        <v>1316</v>
      </c>
      <c r="S220" t="s">
        <v>2949</v>
      </c>
      <c r="T220" s="5">
        <v>3502000</v>
      </c>
      <c r="U220" s="5">
        <v>40156267</v>
      </c>
      <c r="V220" t="s">
        <v>4214</v>
      </c>
      <c r="W220" t="s">
        <v>4214</v>
      </c>
      <c r="X220" s="5">
        <v>40156267</v>
      </c>
      <c r="Y220" s="5">
        <v>22179333</v>
      </c>
      <c r="AA220" t="s">
        <v>49</v>
      </c>
      <c r="AB220" t="s">
        <v>2950</v>
      </c>
      <c r="AC220" t="s">
        <v>515</v>
      </c>
      <c r="AD220" t="s">
        <v>781</v>
      </c>
      <c r="AE220" t="s">
        <v>51</v>
      </c>
      <c r="AH220">
        <v>52554793</v>
      </c>
      <c r="AI220" t="s">
        <v>186</v>
      </c>
      <c r="AJ220" t="s">
        <v>121</v>
      </c>
      <c r="AK220" t="s">
        <v>187</v>
      </c>
      <c r="AL220" t="s">
        <v>155</v>
      </c>
      <c r="AM220" t="s">
        <v>2951</v>
      </c>
      <c r="AO220">
        <v>3811700</v>
      </c>
      <c r="AS220" t="s">
        <v>58</v>
      </c>
      <c r="AT220" t="s">
        <v>104</v>
      </c>
      <c r="AU220" t="s">
        <v>371</v>
      </c>
      <c r="AV220" t="s">
        <v>2952</v>
      </c>
    </row>
    <row r="221" spans="1:48" x14ac:dyDescent="0.25">
      <c r="A221" t="s">
        <v>2953</v>
      </c>
      <c r="B221" t="s">
        <v>319</v>
      </c>
      <c r="C221" t="s">
        <v>968</v>
      </c>
      <c r="D221" t="s">
        <v>969</v>
      </c>
      <c r="E221">
        <v>0</v>
      </c>
      <c r="F221">
        <v>0</v>
      </c>
      <c r="G221" t="s">
        <v>2954</v>
      </c>
      <c r="H221" s="1">
        <v>44580</v>
      </c>
      <c r="I221" s="1">
        <v>44586</v>
      </c>
      <c r="J221" s="1">
        <v>44586</v>
      </c>
      <c r="K221" s="1">
        <v>44926</v>
      </c>
      <c r="L221" s="1">
        <v>44926</v>
      </c>
      <c r="O221" t="s">
        <v>46</v>
      </c>
      <c r="P221">
        <v>1019100672</v>
      </c>
      <c r="Q221" t="s">
        <v>2955</v>
      </c>
      <c r="R221" t="s">
        <v>2956</v>
      </c>
      <c r="S221" t="s">
        <v>2957</v>
      </c>
      <c r="T221" s="5">
        <v>3376526</v>
      </c>
      <c r="U221" s="5">
        <v>38717498</v>
      </c>
      <c r="V221" t="s">
        <v>4214</v>
      </c>
      <c r="W221" t="s">
        <v>4214</v>
      </c>
      <c r="X221" s="5">
        <v>38717498</v>
      </c>
      <c r="Y221" s="5">
        <v>17557935</v>
      </c>
      <c r="AA221" t="s">
        <v>49</v>
      </c>
      <c r="AB221" t="s">
        <v>2958</v>
      </c>
      <c r="AC221" t="s">
        <v>515</v>
      </c>
      <c r="AD221" t="s">
        <v>595</v>
      </c>
      <c r="AE221" t="s">
        <v>51</v>
      </c>
      <c r="AH221">
        <v>79334794</v>
      </c>
      <c r="AI221" t="s">
        <v>2959</v>
      </c>
      <c r="AJ221" t="s">
        <v>2960</v>
      </c>
      <c r="AK221" t="s">
        <v>2961</v>
      </c>
      <c r="AL221" t="s">
        <v>188</v>
      </c>
      <c r="AM221" t="s">
        <v>2962</v>
      </c>
      <c r="AN221" t="s">
        <v>2963</v>
      </c>
      <c r="AO221">
        <v>3811700</v>
      </c>
      <c r="AP221">
        <v>3838</v>
      </c>
      <c r="AS221" t="s">
        <v>58</v>
      </c>
      <c r="AT221" t="s">
        <v>104</v>
      </c>
      <c r="AU221" t="s">
        <v>371</v>
      </c>
      <c r="AV221" t="s">
        <v>2964</v>
      </c>
    </row>
    <row r="222" spans="1:48" x14ac:dyDescent="0.25">
      <c r="A222" t="s">
        <v>2965</v>
      </c>
      <c r="B222" t="s">
        <v>319</v>
      </c>
      <c r="C222" t="s">
        <v>968</v>
      </c>
      <c r="D222" t="s">
        <v>969</v>
      </c>
      <c r="E222">
        <v>0</v>
      </c>
      <c r="F222">
        <v>0</v>
      </c>
      <c r="G222" t="s">
        <v>2954</v>
      </c>
      <c r="H222" s="1">
        <v>44580</v>
      </c>
      <c r="I222" s="1">
        <v>44585</v>
      </c>
      <c r="J222" s="1">
        <v>44585</v>
      </c>
      <c r="K222" s="1">
        <v>44926</v>
      </c>
      <c r="L222" s="1">
        <v>44926</v>
      </c>
      <c r="O222" t="s">
        <v>46</v>
      </c>
      <c r="P222">
        <v>1016061476</v>
      </c>
      <c r="Q222" t="s">
        <v>2966</v>
      </c>
      <c r="R222" t="s">
        <v>1749</v>
      </c>
      <c r="S222" t="s">
        <v>2967</v>
      </c>
      <c r="T222" s="5">
        <v>3376526</v>
      </c>
      <c r="U222" s="5">
        <v>38717498</v>
      </c>
      <c r="V222" t="s">
        <v>4214</v>
      </c>
      <c r="W222" t="s">
        <v>4214</v>
      </c>
      <c r="X222" s="5">
        <v>38717498</v>
      </c>
      <c r="Y222" s="5">
        <v>17670486</v>
      </c>
      <c r="AA222" t="s">
        <v>49</v>
      </c>
      <c r="AB222" t="s">
        <v>2968</v>
      </c>
      <c r="AC222" t="s">
        <v>515</v>
      </c>
      <c r="AD222" t="s">
        <v>595</v>
      </c>
      <c r="AE222" t="s">
        <v>51</v>
      </c>
      <c r="AH222">
        <v>79334794</v>
      </c>
      <c r="AI222" t="s">
        <v>2959</v>
      </c>
      <c r="AJ222" t="s">
        <v>2960</v>
      </c>
      <c r="AK222" t="s">
        <v>2961</v>
      </c>
      <c r="AL222" t="s">
        <v>188</v>
      </c>
      <c r="AM222" t="s">
        <v>2969</v>
      </c>
      <c r="AN222" t="s">
        <v>2970</v>
      </c>
      <c r="AO222">
        <v>3811700</v>
      </c>
      <c r="AP222">
        <v>2869</v>
      </c>
      <c r="AS222" t="s">
        <v>58</v>
      </c>
      <c r="AT222" t="s">
        <v>104</v>
      </c>
      <c r="AU222" t="s">
        <v>371</v>
      </c>
      <c r="AV222" t="s">
        <v>2971</v>
      </c>
    </row>
    <row r="223" spans="1:48" x14ac:dyDescent="0.25">
      <c r="A223" t="s">
        <v>2972</v>
      </c>
      <c r="B223" t="s">
        <v>319</v>
      </c>
      <c r="C223" t="s">
        <v>968</v>
      </c>
      <c r="D223" t="s">
        <v>969</v>
      </c>
      <c r="E223">
        <v>0</v>
      </c>
      <c r="F223">
        <v>0</v>
      </c>
      <c r="G223" t="s">
        <v>2954</v>
      </c>
      <c r="H223" s="1">
        <v>44580</v>
      </c>
      <c r="I223" s="1">
        <v>44585</v>
      </c>
      <c r="J223" s="1">
        <v>44585</v>
      </c>
      <c r="K223" s="1">
        <v>44926</v>
      </c>
      <c r="L223" s="1">
        <v>44926</v>
      </c>
      <c r="O223" t="s">
        <v>46</v>
      </c>
      <c r="P223">
        <v>1010176488</v>
      </c>
      <c r="Q223" t="s">
        <v>2973</v>
      </c>
      <c r="R223" t="s">
        <v>1749</v>
      </c>
      <c r="S223" t="s">
        <v>2967</v>
      </c>
      <c r="T223" s="5">
        <v>3376526</v>
      </c>
      <c r="U223" s="5">
        <v>38717498</v>
      </c>
      <c r="V223" t="s">
        <v>4214</v>
      </c>
      <c r="W223" t="s">
        <v>4214</v>
      </c>
      <c r="X223" s="5">
        <v>38717498</v>
      </c>
      <c r="Y223" s="5">
        <v>17670486</v>
      </c>
      <c r="AA223" t="s">
        <v>49</v>
      </c>
      <c r="AB223" t="s">
        <v>2974</v>
      </c>
      <c r="AC223" t="s">
        <v>515</v>
      </c>
      <c r="AD223" t="s">
        <v>595</v>
      </c>
      <c r="AE223" t="s">
        <v>51</v>
      </c>
      <c r="AH223">
        <v>79334794</v>
      </c>
      <c r="AI223" t="s">
        <v>2959</v>
      </c>
      <c r="AJ223" t="s">
        <v>2960</v>
      </c>
      <c r="AK223" t="s">
        <v>2961</v>
      </c>
      <c r="AL223" t="s">
        <v>188</v>
      </c>
      <c r="AM223" t="s">
        <v>2975</v>
      </c>
      <c r="AN223" t="s">
        <v>2976</v>
      </c>
      <c r="AO223">
        <v>3811700</v>
      </c>
      <c r="AP223">
        <v>2868</v>
      </c>
      <c r="AS223" t="s">
        <v>58</v>
      </c>
      <c r="AT223" t="s">
        <v>104</v>
      </c>
      <c r="AU223" t="s">
        <v>371</v>
      </c>
      <c r="AV223" t="s">
        <v>2977</v>
      </c>
    </row>
    <row r="224" spans="1:48" x14ac:dyDescent="0.25">
      <c r="A224" t="s">
        <v>2978</v>
      </c>
      <c r="B224" t="s">
        <v>319</v>
      </c>
      <c r="C224" t="s">
        <v>2787</v>
      </c>
      <c r="D224" t="s">
        <v>2788</v>
      </c>
      <c r="E224">
        <v>0</v>
      </c>
      <c r="F224">
        <v>0</v>
      </c>
      <c r="G224" t="s">
        <v>2979</v>
      </c>
      <c r="H224" s="1">
        <v>44580</v>
      </c>
      <c r="I224" s="1">
        <v>44585</v>
      </c>
      <c r="J224" s="1">
        <v>44585</v>
      </c>
      <c r="K224" s="1">
        <v>44926</v>
      </c>
      <c r="L224" s="1">
        <v>44926</v>
      </c>
      <c r="O224" t="s">
        <v>46</v>
      </c>
      <c r="P224">
        <v>1031168190</v>
      </c>
      <c r="Q224" t="s">
        <v>2980</v>
      </c>
      <c r="R224" t="s">
        <v>1749</v>
      </c>
      <c r="S224" t="s">
        <v>2981</v>
      </c>
      <c r="T224" s="5">
        <v>2821994</v>
      </c>
      <c r="U224" s="5">
        <v>32170731</v>
      </c>
      <c r="V224" t="s">
        <v>4214</v>
      </c>
      <c r="W224" t="s">
        <v>4214</v>
      </c>
      <c r="X224" s="5">
        <v>32170731</v>
      </c>
      <c r="Y224" s="5">
        <v>14768435</v>
      </c>
      <c r="AA224" t="s">
        <v>49</v>
      </c>
      <c r="AB224" t="s">
        <v>2982</v>
      </c>
      <c r="AC224" t="s">
        <v>515</v>
      </c>
      <c r="AD224" t="s">
        <v>595</v>
      </c>
      <c r="AE224" t="s">
        <v>51</v>
      </c>
      <c r="AH224">
        <v>79471574</v>
      </c>
      <c r="AI224" t="s">
        <v>2836</v>
      </c>
      <c r="AJ224" t="s">
        <v>121</v>
      </c>
      <c r="AK224" t="s">
        <v>2783</v>
      </c>
      <c r="AL224" t="s">
        <v>2784</v>
      </c>
      <c r="AM224" t="s">
        <v>2983</v>
      </c>
      <c r="AN224" t="s">
        <v>2984</v>
      </c>
      <c r="AO224">
        <v>3811700</v>
      </c>
      <c r="AP224">
        <v>1202</v>
      </c>
      <c r="AS224" t="s">
        <v>58</v>
      </c>
      <c r="AT224" t="s">
        <v>104</v>
      </c>
      <c r="AU224" t="s">
        <v>371</v>
      </c>
      <c r="AV224" t="s">
        <v>2985</v>
      </c>
    </row>
    <row r="225" spans="1:48" x14ac:dyDescent="0.25">
      <c r="A225" t="s">
        <v>2986</v>
      </c>
      <c r="B225" t="s">
        <v>319</v>
      </c>
      <c r="C225" t="s">
        <v>2812</v>
      </c>
      <c r="D225" t="s">
        <v>2813</v>
      </c>
      <c r="E225">
        <v>0</v>
      </c>
      <c r="F225">
        <v>0</v>
      </c>
      <c r="G225" t="s">
        <v>2987</v>
      </c>
      <c r="H225" s="1">
        <v>44580</v>
      </c>
      <c r="I225" s="1">
        <v>44582</v>
      </c>
      <c r="J225" s="1">
        <v>44582</v>
      </c>
      <c r="K225" s="1">
        <v>44926</v>
      </c>
      <c r="L225" s="1">
        <v>44926</v>
      </c>
      <c r="O225" t="s">
        <v>46</v>
      </c>
      <c r="P225">
        <v>10551921</v>
      </c>
      <c r="Q225" t="s">
        <v>2988</v>
      </c>
      <c r="R225" t="s">
        <v>1316</v>
      </c>
      <c r="S225" t="s">
        <v>2989</v>
      </c>
      <c r="T225" s="5">
        <v>10672516</v>
      </c>
      <c r="U225" s="5">
        <v>121666682</v>
      </c>
      <c r="V225" t="s">
        <v>4214</v>
      </c>
      <c r="W225" t="s">
        <v>4214</v>
      </c>
      <c r="X225" s="5">
        <v>121666682</v>
      </c>
      <c r="Y225" s="5">
        <v>56920085</v>
      </c>
      <c r="AA225" t="s">
        <v>49</v>
      </c>
      <c r="AB225" t="s">
        <v>2990</v>
      </c>
      <c r="AC225" t="s">
        <v>515</v>
      </c>
      <c r="AD225" t="s">
        <v>595</v>
      </c>
      <c r="AE225" t="s">
        <v>51</v>
      </c>
      <c r="AH225">
        <v>16669169</v>
      </c>
      <c r="AI225" t="s">
        <v>2991</v>
      </c>
      <c r="AJ225" t="s">
        <v>227</v>
      </c>
      <c r="AK225" t="s">
        <v>2783</v>
      </c>
      <c r="AL225" t="s">
        <v>2784</v>
      </c>
      <c r="AM225" t="s">
        <v>2992</v>
      </c>
      <c r="AN225" t="s">
        <v>2993</v>
      </c>
      <c r="AO225">
        <v>3811700</v>
      </c>
      <c r="AP225">
        <v>3265</v>
      </c>
      <c r="AS225" t="s">
        <v>58</v>
      </c>
      <c r="AT225" t="s">
        <v>104</v>
      </c>
      <c r="AU225" t="s">
        <v>371</v>
      </c>
      <c r="AV225" t="s">
        <v>2994</v>
      </c>
    </row>
    <row r="226" spans="1:48" x14ac:dyDescent="0.25">
      <c r="A226" t="s">
        <v>2995</v>
      </c>
      <c r="B226" t="s">
        <v>319</v>
      </c>
      <c r="C226" t="s">
        <v>2812</v>
      </c>
      <c r="D226" t="s">
        <v>2813</v>
      </c>
      <c r="E226">
        <v>0</v>
      </c>
      <c r="F226">
        <v>0</v>
      </c>
      <c r="G226" t="s">
        <v>2996</v>
      </c>
      <c r="H226" s="1">
        <v>44580</v>
      </c>
      <c r="I226" s="1">
        <v>44582</v>
      </c>
      <c r="J226" s="1">
        <v>44582</v>
      </c>
      <c r="K226" s="1">
        <v>44926</v>
      </c>
      <c r="L226" s="1">
        <v>44926</v>
      </c>
      <c r="O226" t="s">
        <v>46</v>
      </c>
      <c r="P226">
        <v>80073771</v>
      </c>
      <c r="Q226" t="s">
        <v>2997</v>
      </c>
      <c r="R226" t="s">
        <v>1316</v>
      </c>
      <c r="S226" t="s">
        <v>2780</v>
      </c>
      <c r="T226" s="5">
        <v>15915123</v>
      </c>
      <c r="U226" s="5">
        <v>181432402</v>
      </c>
      <c r="V226" t="s">
        <v>4214</v>
      </c>
      <c r="W226" t="s">
        <v>4214</v>
      </c>
      <c r="X226" s="5">
        <v>181432402</v>
      </c>
      <c r="Y226" s="5">
        <v>84880656</v>
      </c>
      <c r="AA226" t="s">
        <v>49</v>
      </c>
      <c r="AB226" t="s">
        <v>2998</v>
      </c>
      <c r="AC226" t="s">
        <v>515</v>
      </c>
      <c r="AD226" t="s">
        <v>595</v>
      </c>
      <c r="AE226" t="s">
        <v>51</v>
      </c>
      <c r="AH226">
        <v>79042473</v>
      </c>
      <c r="AI226" t="s">
        <v>2851</v>
      </c>
      <c r="AJ226" t="s">
        <v>2852</v>
      </c>
      <c r="AK226" t="s">
        <v>2783</v>
      </c>
      <c r="AL226" t="s">
        <v>2784</v>
      </c>
      <c r="AM226" t="s">
        <v>2999</v>
      </c>
      <c r="AN226" t="s">
        <v>3000</v>
      </c>
      <c r="AO226">
        <v>3811700</v>
      </c>
      <c r="AP226">
        <v>4235</v>
      </c>
      <c r="AS226" t="s">
        <v>58</v>
      </c>
      <c r="AT226" t="s">
        <v>104</v>
      </c>
      <c r="AU226" t="s">
        <v>371</v>
      </c>
      <c r="AV226" t="s">
        <v>3001</v>
      </c>
    </row>
    <row r="227" spans="1:48" x14ac:dyDescent="0.25">
      <c r="A227" t="s">
        <v>3002</v>
      </c>
      <c r="B227" t="s">
        <v>319</v>
      </c>
      <c r="C227" t="s">
        <v>2812</v>
      </c>
      <c r="D227" t="s">
        <v>2813</v>
      </c>
      <c r="E227">
        <v>0</v>
      </c>
      <c r="F227">
        <v>0</v>
      </c>
      <c r="G227" t="s">
        <v>2987</v>
      </c>
      <c r="H227" s="1">
        <v>44580</v>
      </c>
      <c r="I227" s="1">
        <v>44582</v>
      </c>
      <c r="J227" s="1">
        <v>44582</v>
      </c>
      <c r="K227" s="1">
        <v>44926</v>
      </c>
      <c r="L227" s="1">
        <v>44926</v>
      </c>
      <c r="O227" t="s">
        <v>46</v>
      </c>
      <c r="P227">
        <v>79157824</v>
      </c>
      <c r="Q227" t="s">
        <v>3003</v>
      </c>
      <c r="R227" t="s">
        <v>1316</v>
      </c>
      <c r="S227" t="s">
        <v>2780</v>
      </c>
      <c r="T227" s="5">
        <v>15915123</v>
      </c>
      <c r="U227" s="5">
        <v>181432402</v>
      </c>
      <c r="V227" t="s">
        <v>4214</v>
      </c>
      <c r="W227" t="s">
        <v>4214</v>
      </c>
      <c r="X227" s="5">
        <v>181432402</v>
      </c>
      <c r="Y227" s="5">
        <v>84880656</v>
      </c>
      <c r="AA227" t="s">
        <v>49</v>
      </c>
      <c r="AB227" t="s">
        <v>3004</v>
      </c>
      <c r="AC227" t="s">
        <v>515</v>
      </c>
      <c r="AD227" t="s">
        <v>595</v>
      </c>
      <c r="AE227" t="s">
        <v>51</v>
      </c>
      <c r="AH227">
        <v>51959287</v>
      </c>
      <c r="AI227" t="s">
        <v>3005</v>
      </c>
      <c r="AJ227" t="s">
        <v>3006</v>
      </c>
      <c r="AK227" t="s">
        <v>2783</v>
      </c>
      <c r="AL227" t="s">
        <v>2784</v>
      </c>
      <c r="AM227" t="s">
        <v>3007</v>
      </c>
      <c r="AN227" t="s">
        <v>3008</v>
      </c>
      <c r="AO227">
        <v>3811700</v>
      </c>
      <c r="AP227">
        <v>1208</v>
      </c>
      <c r="AS227" t="s">
        <v>58</v>
      </c>
      <c r="AT227" t="s">
        <v>104</v>
      </c>
      <c r="AU227" t="s">
        <v>371</v>
      </c>
      <c r="AV227" t="s">
        <v>3009</v>
      </c>
    </row>
    <row r="228" spans="1:48" x14ac:dyDescent="0.25">
      <c r="A228" t="s">
        <v>3010</v>
      </c>
      <c r="B228" t="s">
        <v>45</v>
      </c>
      <c r="C228" t="s">
        <v>1276</v>
      </c>
      <c r="D228" t="s">
        <v>1277</v>
      </c>
      <c r="E228">
        <v>0</v>
      </c>
      <c r="F228">
        <v>0</v>
      </c>
      <c r="G228" t="s">
        <v>3011</v>
      </c>
      <c r="H228" s="1">
        <v>44580</v>
      </c>
      <c r="I228" s="1">
        <v>44585</v>
      </c>
      <c r="J228" s="1">
        <v>44585</v>
      </c>
      <c r="K228" s="1">
        <v>44926</v>
      </c>
      <c r="L228" s="1">
        <v>44926</v>
      </c>
      <c r="O228" t="s">
        <v>46</v>
      </c>
      <c r="P228">
        <v>11365162</v>
      </c>
      <c r="Q228" t="s">
        <v>3012</v>
      </c>
      <c r="R228" t="s">
        <v>1749</v>
      </c>
      <c r="S228" t="s">
        <v>3013</v>
      </c>
      <c r="T228" s="5">
        <v>10330740</v>
      </c>
      <c r="U228" s="5">
        <v>126758520</v>
      </c>
      <c r="V228" t="s">
        <v>4214</v>
      </c>
      <c r="W228" t="s">
        <v>4214</v>
      </c>
      <c r="X228" s="5">
        <v>126758520</v>
      </c>
      <c r="Y228" s="5">
        <v>62422380</v>
      </c>
      <c r="AA228" t="s">
        <v>49</v>
      </c>
      <c r="AB228" t="s">
        <v>3014</v>
      </c>
      <c r="AC228" t="s">
        <v>515</v>
      </c>
      <c r="AD228" t="s">
        <v>595</v>
      </c>
      <c r="AE228" t="s">
        <v>51</v>
      </c>
      <c r="AH228">
        <v>67020057</v>
      </c>
      <c r="AI228" t="s">
        <v>152</v>
      </c>
      <c r="AJ228" t="s">
        <v>153</v>
      </c>
      <c r="AK228" t="s">
        <v>154</v>
      </c>
      <c r="AL228" t="s">
        <v>155</v>
      </c>
      <c r="AM228" t="s">
        <v>3015</v>
      </c>
      <c r="AN228" t="s">
        <v>3016</v>
      </c>
      <c r="AO228">
        <v>3811700</v>
      </c>
      <c r="AP228">
        <v>3368</v>
      </c>
      <c r="AS228" t="s">
        <v>58</v>
      </c>
      <c r="AT228" t="s">
        <v>104</v>
      </c>
      <c r="AU228" t="s">
        <v>371</v>
      </c>
      <c r="AV228" t="s">
        <v>3017</v>
      </c>
    </row>
    <row r="229" spans="1:48" x14ac:dyDescent="0.25">
      <c r="A229" t="s">
        <v>3018</v>
      </c>
      <c r="B229" t="s">
        <v>319</v>
      </c>
      <c r="C229" t="s">
        <v>1256</v>
      </c>
      <c r="D229" t="s">
        <v>636</v>
      </c>
      <c r="E229">
        <v>0</v>
      </c>
      <c r="F229">
        <v>0</v>
      </c>
      <c r="G229" t="s">
        <v>2045</v>
      </c>
      <c r="H229" s="1">
        <v>44580</v>
      </c>
      <c r="I229" s="1">
        <v>44582</v>
      </c>
      <c r="J229" s="1">
        <v>44582</v>
      </c>
      <c r="K229" s="1">
        <v>44926</v>
      </c>
      <c r="L229" s="1">
        <v>44926</v>
      </c>
      <c r="O229" t="s">
        <v>46</v>
      </c>
      <c r="P229">
        <v>52738367</v>
      </c>
      <c r="Q229" t="s">
        <v>3019</v>
      </c>
      <c r="R229" t="s">
        <v>1316</v>
      </c>
      <c r="S229" t="s">
        <v>1993</v>
      </c>
      <c r="T229" s="5">
        <v>5135817</v>
      </c>
      <c r="U229" s="5">
        <v>59661077</v>
      </c>
      <c r="V229" t="s">
        <v>4214</v>
      </c>
      <c r="W229" t="s">
        <v>4214</v>
      </c>
      <c r="X229" s="5">
        <v>59661077</v>
      </c>
      <c r="Y229" s="5">
        <v>27391024</v>
      </c>
      <c r="AA229" t="s">
        <v>49</v>
      </c>
      <c r="AB229" t="s">
        <v>3020</v>
      </c>
      <c r="AC229" t="s">
        <v>515</v>
      </c>
      <c r="AD229" t="s">
        <v>595</v>
      </c>
      <c r="AE229" t="s">
        <v>51</v>
      </c>
      <c r="AH229">
        <v>52554793</v>
      </c>
      <c r="AI229" t="s">
        <v>186</v>
      </c>
      <c r="AJ229" t="s">
        <v>121</v>
      </c>
      <c r="AK229" t="s">
        <v>187</v>
      </c>
      <c r="AL229" t="s">
        <v>155</v>
      </c>
      <c r="AM229" t="s">
        <v>3021</v>
      </c>
      <c r="AO229">
        <v>3811700</v>
      </c>
      <c r="AP229">
        <v>3803</v>
      </c>
      <c r="AS229" t="s">
        <v>58</v>
      </c>
      <c r="AT229" t="s">
        <v>104</v>
      </c>
      <c r="AU229" t="s">
        <v>371</v>
      </c>
      <c r="AV229" t="s">
        <v>3022</v>
      </c>
    </row>
    <row r="230" spans="1:48" x14ac:dyDescent="0.25">
      <c r="A230" t="s">
        <v>3023</v>
      </c>
      <c r="B230" t="s">
        <v>319</v>
      </c>
      <c r="C230" t="s">
        <v>968</v>
      </c>
      <c r="D230" t="s">
        <v>969</v>
      </c>
      <c r="E230">
        <v>0</v>
      </c>
      <c r="F230">
        <v>0</v>
      </c>
      <c r="G230" t="s">
        <v>3024</v>
      </c>
      <c r="H230" s="1">
        <v>44580</v>
      </c>
      <c r="I230" s="1">
        <v>44582</v>
      </c>
      <c r="J230" s="1">
        <v>44582</v>
      </c>
      <c r="K230" s="1">
        <v>44926</v>
      </c>
      <c r="L230" s="1">
        <v>44926</v>
      </c>
      <c r="O230" t="s">
        <v>46</v>
      </c>
      <c r="P230">
        <v>1123513863</v>
      </c>
      <c r="Q230" t="s">
        <v>3025</v>
      </c>
      <c r="R230" t="s">
        <v>1316</v>
      </c>
      <c r="S230" t="s">
        <v>2967</v>
      </c>
      <c r="T230" s="5">
        <v>3376526</v>
      </c>
      <c r="U230" s="5">
        <v>38717498</v>
      </c>
      <c r="V230" t="s">
        <v>4214</v>
      </c>
      <c r="W230" t="s">
        <v>4214</v>
      </c>
      <c r="X230" s="5">
        <v>38717498</v>
      </c>
      <c r="Y230" s="5">
        <v>18008139</v>
      </c>
      <c r="AA230" t="s">
        <v>49</v>
      </c>
      <c r="AB230" t="s">
        <v>3026</v>
      </c>
      <c r="AC230" t="s">
        <v>515</v>
      </c>
      <c r="AD230" t="s">
        <v>595</v>
      </c>
      <c r="AE230" t="s">
        <v>51</v>
      </c>
      <c r="AH230">
        <v>79334794</v>
      </c>
      <c r="AI230" t="s">
        <v>2959</v>
      </c>
      <c r="AJ230" t="s">
        <v>2960</v>
      </c>
      <c r="AK230" t="s">
        <v>2961</v>
      </c>
      <c r="AL230" t="s">
        <v>188</v>
      </c>
      <c r="AM230" t="s">
        <v>3027</v>
      </c>
      <c r="AN230" t="s">
        <v>3028</v>
      </c>
      <c r="AO230">
        <v>3811700</v>
      </c>
      <c r="AP230">
        <v>4842</v>
      </c>
      <c r="AS230" t="s">
        <v>58</v>
      </c>
      <c r="AT230" t="s">
        <v>104</v>
      </c>
      <c r="AU230" t="s">
        <v>371</v>
      </c>
      <c r="AV230" t="s">
        <v>3029</v>
      </c>
    </row>
    <row r="231" spans="1:48" x14ac:dyDescent="0.25">
      <c r="A231" t="s">
        <v>3030</v>
      </c>
      <c r="B231" t="s">
        <v>319</v>
      </c>
      <c r="C231" t="s">
        <v>2812</v>
      </c>
      <c r="D231" t="s">
        <v>2813</v>
      </c>
      <c r="E231">
        <v>0</v>
      </c>
      <c r="F231">
        <v>0</v>
      </c>
      <c r="G231" t="s">
        <v>3031</v>
      </c>
      <c r="H231" s="1">
        <v>44580</v>
      </c>
      <c r="I231" s="1">
        <v>44585</v>
      </c>
      <c r="J231" s="1">
        <v>44585</v>
      </c>
      <c r="K231" s="1">
        <v>44926</v>
      </c>
      <c r="L231" s="1">
        <v>44926</v>
      </c>
      <c r="O231" t="s">
        <v>46</v>
      </c>
      <c r="P231">
        <v>79874910</v>
      </c>
      <c r="Q231" t="s">
        <v>3032</v>
      </c>
      <c r="R231" t="s">
        <v>1749</v>
      </c>
      <c r="S231" t="s">
        <v>3033</v>
      </c>
      <c r="T231" s="5">
        <v>13627993</v>
      </c>
      <c r="U231" s="5">
        <v>156267653</v>
      </c>
      <c r="V231" t="s">
        <v>4214</v>
      </c>
      <c r="W231" t="s">
        <v>4214</v>
      </c>
      <c r="X231" s="5">
        <v>156267653</v>
      </c>
      <c r="Y231" s="5">
        <v>71319830</v>
      </c>
      <c r="AA231" t="s">
        <v>49</v>
      </c>
      <c r="AB231" t="s">
        <v>3034</v>
      </c>
      <c r="AC231" t="s">
        <v>515</v>
      </c>
      <c r="AD231" t="s">
        <v>595</v>
      </c>
      <c r="AE231" t="s">
        <v>51</v>
      </c>
      <c r="AH231">
        <v>51603790</v>
      </c>
      <c r="AI231" t="s">
        <v>2782</v>
      </c>
      <c r="AJ231" t="s">
        <v>121</v>
      </c>
      <c r="AK231" t="s">
        <v>2783</v>
      </c>
      <c r="AL231" t="s">
        <v>2784</v>
      </c>
      <c r="AM231" t="s">
        <v>3035</v>
      </c>
      <c r="AN231" t="s">
        <v>3036</v>
      </c>
      <c r="AO231">
        <v>3811700</v>
      </c>
      <c r="AP231">
        <v>3226</v>
      </c>
      <c r="AS231" t="s">
        <v>58</v>
      </c>
      <c r="AT231" t="s">
        <v>104</v>
      </c>
      <c r="AU231" t="s">
        <v>371</v>
      </c>
      <c r="AV231" t="s">
        <v>3037</v>
      </c>
    </row>
    <row r="232" spans="1:48" x14ac:dyDescent="0.25">
      <c r="A232" t="s">
        <v>3038</v>
      </c>
      <c r="B232" t="s">
        <v>319</v>
      </c>
      <c r="C232" t="s">
        <v>968</v>
      </c>
      <c r="D232" t="s">
        <v>969</v>
      </c>
      <c r="E232">
        <v>0</v>
      </c>
      <c r="F232">
        <v>0</v>
      </c>
      <c r="G232" t="s">
        <v>2231</v>
      </c>
      <c r="H232" s="1">
        <v>44580</v>
      </c>
      <c r="I232" s="1">
        <v>44585</v>
      </c>
      <c r="J232" s="1">
        <v>44585</v>
      </c>
      <c r="K232" s="1">
        <v>44926</v>
      </c>
      <c r="L232" s="1">
        <v>44926</v>
      </c>
      <c r="O232" t="s">
        <v>46</v>
      </c>
      <c r="P232">
        <v>86056580</v>
      </c>
      <c r="Q232" t="s">
        <v>3039</v>
      </c>
      <c r="R232" t="s">
        <v>1749</v>
      </c>
      <c r="S232" t="s">
        <v>3040</v>
      </c>
      <c r="T232" s="5">
        <v>7744570</v>
      </c>
      <c r="U232" s="5">
        <v>87771793</v>
      </c>
      <c r="V232" t="s">
        <v>4214</v>
      </c>
      <c r="W232" t="s">
        <v>4214</v>
      </c>
      <c r="X232" s="5">
        <v>87771793</v>
      </c>
      <c r="Y232" s="5">
        <v>40529916</v>
      </c>
      <c r="AA232" t="s">
        <v>49</v>
      </c>
      <c r="AB232" t="s">
        <v>3041</v>
      </c>
      <c r="AC232" t="s">
        <v>544</v>
      </c>
      <c r="AD232" t="s">
        <v>595</v>
      </c>
      <c r="AE232" t="s">
        <v>51</v>
      </c>
      <c r="AH232">
        <v>51759269</v>
      </c>
      <c r="AI232" t="s">
        <v>1349</v>
      </c>
      <c r="AJ232" t="s">
        <v>1350</v>
      </c>
      <c r="AK232" t="s">
        <v>1351</v>
      </c>
      <c r="AL232" t="s">
        <v>1037</v>
      </c>
      <c r="AM232" t="s">
        <v>3042</v>
      </c>
      <c r="AN232" t="s">
        <v>3043</v>
      </c>
      <c r="AO232">
        <v>3811700</v>
      </c>
      <c r="AP232">
        <v>4816</v>
      </c>
      <c r="AS232" t="s">
        <v>58</v>
      </c>
      <c r="AT232" t="s">
        <v>104</v>
      </c>
      <c r="AU232" t="s">
        <v>371</v>
      </c>
      <c r="AV232" t="s">
        <v>3044</v>
      </c>
    </row>
    <row r="233" spans="1:48" x14ac:dyDescent="0.25">
      <c r="A233" t="s">
        <v>3045</v>
      </c>
      <c r="B233" t="s">
        <v>319</v>
      </c>
      <c r="C233" t="s">
        <v>968</v>
      </c>
      <c r="D233" t="s">
        <v>969</v>
      </c>
      <c r="E233">
        <v>0</v>
      </c>
      <c r="F233">
        <v>0</v>
      </c>
      <c r="G233" t="s">
        <v>2231</v>
      </c>
      <c r="H233" s="1">
        <v>44580</v>
      </c>
      <c r="I233" s="1">
        <v>44585</v>
      </c>
      <c r="J233" s="1">
        <v>44585</v>
      </c>
      <c r="K233" s="1">
        <v>44926</v>
      </c>
      <c r="L233" s="1">
        <v>44926</v>
      </c>
      <c r="O233" t="s">
        <v>46</v>
      </c>
      <c r="P233">
        <v>79894191</v>
      </c>
      <c r="Q233" t="s">
        <v>3046</v>
      </c>
      <c r="R233" t="s">
        <v>1749</v>
      </c>
      <c r="S233" t="s">
        <v>3047</v>
      </c>
      <c r="T233" s="5">
        <v>8364329</v>
      </c>
      <c r="U233" s="5">
        <v>94795729</v>
      </c>
      <c r="V233" t="s">
        <v>4214</v>
      </c>
      <c r="W233" t="s">
        <v>4214</v>
      </c>
      <c r="X233" s="5">
        <v>94795729</v>
      </c>
      <c r="Y233" s="5">
        <v>43773322</v>
      </c>
      <c r="AA233" t="s">
        <v>49</v>
      </c>
      <c r="AB233" t="s">
        <v>3048</v>
      </c>
      <c r="AC233" t="s">
        <v>544</v>
      </c>
      <c r="AD233" t="s">
        <v>595</v>
      </c>
      <c r="AE233" t="s">
        <v>51</v>
      </c>
      <c r="AH233">
        <v>51759269</v>
      </c>
      <c r="AI233" t="s">
        <v>1349</v>
      </c>
      <c r="AJ233" t="s">
        <v>1350</v>
      </c>
      <c r="AK233" t="s">
        <v>1351</v>
      </c>
      <c r="AL233" t="s">
        <v>259</v>
      </c>
      <c r="AM233" t="s">
        <v>3049</v>
      </c>
      <c r="AN233" t="s">
        <v>3050</v>
      </c>
      <c r="AO233">
        <v>3811700</v>
      </c>
      <c r="AP233">
        <v>3824</v>
      </c>
      <c r="AS233" t="s">
        <v>58</v>
      </c>
      <c r="AT233" t="s">
        <v>104</v>
      </c>
      <c r="AU233" t="s">
        <v>371</v>
      </c>
      <c r="AV233" t="s">
        <v>3051</v>
      </c>
    </row>
    <row r="234" spans="1:48" x14ac:dyDescent="0.25">
      <c r="A234" t="s">
        <v>3052</v>
      </c>
      <c r="B234" t="s">
        <v>319</v>
      </c>
      <c r="C234" t="s">
        <v>2812</v>
      </c>
      <c r="D234" t="s">
        <v>2813</v>
      </c>
      <c r="E234">
        <v>0</v>
      </c>
      <c r="F234">
        <v>0</v>
      </c>
      <c r="G234" t="s">
        <v>3024</v>
      </c>
      <c r="H234" s="1">
        <v>44580</v>
      </c>
      <c r="I234" s="1">
        <v>44586</v>
      </c>
      <c r="J234" s="1">
        <v>44586</v>
      </c>
      <c r="K234" s="1">
        <v>44926</v>
      </c>
      <c r="L234" s="1">
        <v>44926</v>
      </c>
      <c r="O234" t="s">
        <v>46</v>
      </c>
      <c r="P234">
        <v>1012394985</v>
      </c>
      <c r="Q234" t="s">
        <v>3053</v>
      </c>
      <c r="R234" t="s">
        <v>2956</v>
      </c>
      <c r="S234" t="s">
        <v>3054</v>
      </c>
      <c r="T234" s="5">
        <v>3376526</v>
      </c>
      <c r="U234" s="5">
        <v>38717498</v>
      </c>
      <c r="V234" t="s">
        <v>4214</v>
      </c>
      <c r="W234" t="s">
        <v>4214</v>
      </c>
      <c r="X234" s="5">
        <v>38717498</v>
      </c>
      <c r="Y234" s="5">
        <v>17557935</v>
      </c>
      <c r="AA234" t="s">
        <v>49</v>
      </c>
      <c r="AB234" t="s">
        <v>3055</v>
      </c>
      <c r="AC234" t="s">
        <v>515</v>
      </c>
      <c r="AD234" t="s">
        <v>595</v>
      </c>
      <c r="AE234" t="s">
        <v>51</v>
      </c>
      <c r="AH234">
        <v>79334794</v>
      </c>
      <c r="AI234" t="s">
        <v>2959</v>
      </c>
      <c r="AJ234" t="s">
        <v>2960</v>
      </c>
      <c r="AK234" t="s">
        <v>2961</v>
      </c>
      <c r="AL234" t="s">
        <v>188</v>
      </c>
      <c r="AM234" t="s">
        <v>3056</v>
      </c>
      <c r="AO234">
        <v>3811700</v>
      </c>
      <c r="AS234" t="s">
        <v>58</v>
      </c>
      <c r="AT234" t="s">
        <v>104</v>
      </c>
      <c r="AU234" t="s">
        <v>371</v>
      </c>
      <c r="AV234" t="s">
        <v>3057</v>
      </c>
    </row>
    <row r="235" spans="1:48" x14ac:dyDescent="0.25">
      <c r="A235" t="s">
        <v>3058</v>
      </c>
      <c r="B235" t="s">
        <v>319</v>
      </c>
      <c r="C235" t="s">
        <v>1256</v>
      </c>
      <c r="D235" t="s">
        <v>636</v>
      </c>
      <c r="E235">
        <v>0</v>
      </c>
      <c r="F235">
        <v>0</v>
      </c>
      <c r="G235" t="s">
        <v>3059</v>
      </c>
      <c r="H235" s="1">
        <v>44580</v>
      </c>
      <c r="I235" s="1">
        <v>44585</v>
      </c>
      <c r="J235" s="1">
        <v>44585</v>
      </c>
      <c r="K235" s="1">
        <v>44895</v>
      </c>
      <c r="L235" s="1">
        <v>44895</v>
      </c>
      <c r="O235" t="s">
        <v>46</v>
      </c>
      <c r="P235">
        <v>35521364</v>
      </c>
      <c r="Q235" t="s">
        <v>3060</v>
      </c>
      <c r="R235" t="s">
        <v>3061</v>
      </c>
      <c r="S235" t="s">
        <v>3062</v>
      </c>
      <c r="T235" s="5">
        <v>12468168</v>
      </c>
      <c r="U235" s="5">
        <v>130500158</v>
      </c>
      <c r="V235" t="s">
        <v>4214</v>
      </c>
      <c r="W235" t="s">
        <v>4214</v>
      </c>
      <c r="X235" s="5">
        <v>130500158</v>
      </c>
      <c r="Y235" s="5">
        <v>65250079</v>
      </c>
      <c r="AA235" t="s">
        <v>49</v>
      </c>
      <c r="AB235" t="s">
        <v>3063</v>
      </c>
      <c r="AC235" t="s">
        <v>515</v>
      </c>
      <c r="AD235" t="s">
        <v>595</v>
      </c>
      <c r="AE235" t="s">
        <v>51</v>
      </c>
      <c r="AH235">
        <v>79334794</v>
      </c>
      <c r="AI235" t="s">
        <v>2959</v>
      </c>
      <c r="AJ235" t="s">
        <v>2960</v>
      </c>
      <c r="AK235" t="s">
        <v>2961</v>
      </c>
      <c r="AL235" t="s">
        <v>188</v>
      </c>
      <c r="AM235" t="s">
        <v>3064</v>
      </c>
      <c r="AN235" t="s">
        <v>3065</v>
      </c>
      <c r="AO235">
        <v>3811700</v>
      </c>
      <c r="AP235">
        <v>3861</v>
      </c>
      <c r="AS235" t="s">
        <v>58</v>
      </c>
      <c r="AT235" t="s">
        <v>104</v>
      </c>
      <c r="AU235" t="s">
        <v>371</v>
      </c>
      <c r="AV235" t="s">
        <v>3066</v>
      </c>
    </row>
    <row r="236" spans="1:48" x14ac:dyDescent="0.25">
      <c r="A236" t="s">
        <v>3067</v>
      </c>
      <c r="B236" t="s">
        <v>45</v>
      </c>
      <c r="C236" t="s">
        <v>1276</v>
      </c>
      <c r="D236" t="s">
        <v>1277</v>
      </c>
      <c r="E236">
        <v>0</v>
      </c>
      <c r="F236">
        <v>0</v>
      </c>
      <c r="G236" t="s">
        <v>3068</v>
      </c>
      <c r="H236" s="1">
        <v>44580</v>
      </c>
      <c r="I236" s="1">
        <v>44587</v>
      </c>
      <c r="J236" s="1">
        <v>44587</v>
      </c>
      <c r="K236" s="1">
        <v>44926</v>
      </c>
      <c r="L236" s="1">
        <v>44926</v>
      </c>
      <c r="O236" t="s">
        <v>46</v>
      </c>
      <c r="P236">
        <v>800233464</v>
      </c>
      <c r="Q236" t="s">
        <v>3069</v>
      </c>
      <c r="R236" t="s">
        <v>1337</v>
      </c>
      <c r="S236" t="s">
        <v>3070</v>
      </c>
      <c r="T236" t="s">
        <v>4214</v>
      </c>
      <c r="U236" s="5">
        <v>34350552</v>
      </c>
      <c r="V236" t="s">
        <v>4214</v>
      </c>
      <c r="W236" t="s">
        <v>4214</v>
      </c>
      <c r="X236" s="5">
        <v>34350552</v>
      </c>
      <c r="Y236" s="5">
        <v>14789821</v>
      </c>
      <c r="AA236" t="s">
        <v>49</v>
      </c>
      <c r="AB236" t="s">
        <v>3071</v>
      </c>
      <c r="AC236" t="s">
        <v>515</v>
      </c>
      <c r="AD236" t="s">
        <v>756</v>
      </c>
      <c r="AE236" t="s">
        <v>51</v>
      </c>
      <c r="AH236">
        <v>67020057</v>
      </c>
      <c r="AI236" t="s">
        <v>152</v>
      </c>
      <c r="AJ236" t="s">
        <v>153</v>
      </c>
      <c r="AK236" t="s">
        <v>154</v>
      </c>
      <c r="AL236" t="s">
        <v>259</v>
      </c>
      <c r="AM236" t="s">
        <v>1028</v>
      </c>
      <c r="AO236">
        <v>3811700</v>
      </c>
      <c r="AS236" t="s">
        <v>58</v>
      </c>
      <c r="AT236" t="s">
        <v>104</v>
      </c>
      <c r="AU236" t="s">
        <v>60</v>
      </c>
      <c r="AV236" t="s">
        <v>3072</v>
      </c>
    </row>
    <row r="237" spans="1:48" x14ac:dyDescent="0.25">
      <c r="A237" t="s">
        <v>3073</v>
      </c>
      <c r="B237" t="s">
        <v>319</v>
      </c>
      <c r="C237" t="s">
        <v>2144</v>
      </c>
      <c r="D237" t="s">
        <v>636</v>
      </c>
      <c r="E237">
        <v>0</v>
      </c>
      <c r="F237">
        <v>0</v>
      </c>
      <c r="G237" t="s">
        <v>3074</v>
      </c>
      <c r="H237" s="1">
        <v>44581</v>
      </c>
      <c r="I237" s="1">
        <v>44586</v>
      </c>
      <c r="J237" s="1">
        <v>44586</v>
      </c>
      <c r="K237" s="1">
        <v>44834</v>
      </c>
      <c r="L237" s="1">
        <v>44834</v>
      </c>
      <c r="O237" t="s">
        <v>46</v>
      </c>
      <c r="P237">
        <v>8665564</v>
      </c>
      <c r="Q237" t="s">
        <v>3075</v>
      </c>
      <c r="R237" t="s">
        <v>3076</v>
      </c>
      <c r="S237" t="s">
        <v>3077</v>
      </c>
      <c r="T237" s="5">
        <v>15913500</v>
      </c>
      <c r="U237" s="5">
        <v>133142950</v>
      </c>
      <c r="V237" t="s">
        <v>4214</v>
      </c>
      <c r="W237" t="s">
        <v>4214</v>
      </c>
      <c r="X237" s="5">
        <v>133142950</v>
      </c>
      <c r="Y237" s="5">
        <v>49013580</v>
      </c>
      <c r="AA237" t="s">
        <v>49</v>
      </c>
      <c r="AB237" t="s">
        <v>3078</v>
      </c>
      <c r="AC237" t="s">
        <v>515</v>
      </c>
      <c r="AD237" t="s">
        <v>595</v>
      </c>
      <c r="AE237" t="s">
        <v>51</v>
      </c>
      <c r="AH237">
        <v>1014201474</v>
      </c>
      <c r="AI237" t="s">
        <v>1295</v>
      </c>
      <c r="AJ237" t="s">
        <v>121</v>
      </c>
      <c r="AK237" t="s">
        <v>1296</v>
      </c>
      <c r="AL237" t="s">
        <v>1297</v>
      </c>
      <c r="AM237" t="s">
        <v>3079</v>
      </c>
      <c r="AO237">
        <v>3811700</v>
      </c>
      <c r="AP237">
        <v>3360</v>
      </c>
      <c r="AS237" t="s">
        <v>58</v>
      </c>
      <c r="AT237" t="s">
        <v>104</v>
      </c>
      <c r="AU237" t="s">
        <v>371</v>
      </c>
      <c r="AV237" t="s">
        <v>3080</v>
      </c>
    </row>
    <row r="238" spans="1:48" x14ac:dyDescent="0.25">
      <c r="A238" t="s">
        <v>3081</v>
      </c>
      <c r="B238" t="s">
        <v>319</v>
      </c>
      <c r="C238" t="s">
        <v>1961</v>
      </c>
      <c r="D238" t="s">
        <v>1962</v>
      </c>
      <c r="E238">
        <v>0</v>
      </c>
      <c r="F238">
        <v>0</v>
      </c>
      <c r="G238" t="s">
        <v>3082</v>
      </c>
      <c r="H238" s="1">
        <v>44581</v>
      </c>
      <c r="I238" s="1">
        <v>44586</v>
      </c>
      <c r="J238" s="1">
        <v>44586</v>
      </c>
      <c r="K238" s="1">
        <v>44926</v>
      </c>
      <c r="L238" s="1">
        <v>44926</v>
      </c>
      <c r="O238" t="s">
        <v>46</v>
      </c>
      <c r="P238">
        <v>1031166214</v>
      </c>
      <c r="Q238" t="s">
        <v>3083</v>
      </c>
      <c r="R238" t="s">
        <v>2956</v>
      </c>
      <c r="S238" t="s">
        <v>2825</v>
      </c>
      <c r="T238" s="5">
        <v>4700000</v>
      </c>
      <c r="U238" s="5">
        <v>55287667</v>
      </c>
      <c r="V238" t="s">
        <v>4214</v>
      </c>
      <c r="W238" t="s">
        <v>4214</v>
      </c>
      <c r="X238" s="5">
        <v>55287667</v>
      </c>
      <c r="Y238" s="5">
        <v>25145000</v>
      </c>
      <c r="AA238" t="s">
        <v>49</v>
      </c>
      <c r="AB238" t="s">
        <v>3084</v>
      </c>
      <c r="AC238" t="s">
        <v>515</v>
      </c>
      <c r="AD238" t="s">
        <v>595</v>
      </c>
      <c r="AE238" t="s">
        <v>51</v>
      </c>
      <c r="AH238">
        <v>98357080</v>
      </c>
      <c r="AI238" t="s">
        <v>410</v>
      </c>
      <c r="AJ238" t="s">
        <v>411</v>
      </c>
      <c r="AK238" t="s">
        <v>412</v>
      </c>
      <c r="AL238" t="s">
        <v>644</v>
      </c>
      <c r="AM238" t="s">
        <v>3085</v>
      </c>
      <c r="AO238">
        <v>3811700</v>
      </c>
      <c r="AP238">
        <v>4123</v>
      </c>
      <c r="AS238" t="s">
        <v>58</v>
      </c>
      <c r="AT238" t="s">
        <v>104</v>
      </c>
      <c r="AU238" t="s">
        <v>371</v>
      </c>
      <c r="AV238" t="s">
        <v>3086</v>
      </c>
    </row>
    <row r="239" spans="1:48" x14ac:dyDescent="0.25">
      <c r="A239" t="s">
        <v>3087</v>
      </c>
      <c r="B239" t="s">
        <v>319</v>
      </c>
      <c r="C239" t="s">
        <v>1077</v>
      </c>
      <c r="D239" t="s">
        <v>1078</v>
      </c>
      <c r="E239">
        <v>0</v>
      </c>
      <c r="F239">
        <v>0</v>
      </c>
      <c r="G239" t="s">
        <v>3088</v>
      </c>
      <c r="H239" s="1">
        <v>44581</v>
      </c>
      <c r="I239" s="1">
        <v>44585</v>
      </c>
      <c r="J239" s="1">
        <v>44585</v>
      </c>
      <c r="K239" s="1">
        <v>44926</v>
      </c>
      <c r="L239" s="1">
        <v>44926</v>
      </c>
      <c r="O239" t="s">
        <v>46</v>
      </c>
      <c r="P239">
        <v>1020712696</v>
      </c>
      <c r="Q239" t="s">
        <v>3089</v>
      </c>
      <c r="R239" t="s">
        <v>1749</v>
      </c>
      <c r="S239" t="s">
        <v>2886</v>
      </c>
      <c r="T239" s="5">
        <v>8755000</v>
      </c>
      <c r="U239" s="5">
        <v>102608600</v>
      </c>
      <c r="V239" t="s">
        <v>4214</v>
      </c>
      <c r="W239" t="s">
        <v>4214</v>
      </c>
      <c r="X239" s="5">
        <v>102608600</v>
      </c>
      <c r="Y239" s="5">
        <v>45817833</v>
      </c>
      <c r="AA239" t="s">
        <v>49</v>
      </c>
      <c r="AB239" t="s">
        <v>3090</v>
      </c>
      <c r="AC239" t="s">
        <v>515</v>
      </c>
      <c r="AD239" t="s">
        <v>595</v>
      </c>
      <c r="AE239" t="s">
        <v>51</v>
      </c>
      <c r="AH239">
        <v>52418478</v>
      </c>
      <c r="AI239" t="s">
        <v>357</v>
      </c>
      <c r="AJ239" t="s">
        <v>153</v>
      </c>
      <c r="AK239" t="s">
        <v>358</v>
      </c>
      <c r="AL239" t="s">
        <v>359</v>
      </c>
      <c r="AM239" t="s">
        <v>3091</v>
      </c>
      <c r="AO239">
        <v>3811700</v>
      </c>
      <c r="AP239">
        <v>4305</v>
      </c>
      <c r="AS239" t="s">
        <v>58</v>
      </c>
      <c r="AT239" t="s">
        <v>104</v>
      </c>
      <c r="AU239" t="s">
        <v>371</v>
      </c>
      <c r="AV239" t="s">
        <v>3092</v>
      </c>
    </row>
    <row r="240" spans="1:48" x14ac:dyDescent="0.25">
      <c r="A240" t="s">
        <v>3093</v>
      </c>
      <c r="B240" t="s">
        <v>319</v>
      </c>
      <c r="C240" t="s">
        <v>2812</v>
      </c>
      <c r="D240" t="s">
        <v>2813</v>
      </c>
      <c r="E240">
        <v>0</v>
      </c>
      <c r="F240">
        <v>0</v>
      </c>
      <c r="G240" t="s">
        <v>3094</v>
      </c>
      <c r="H240" s="1">
        <v>44581</v>
      </c>
      <c r="I240" s="1">
        <v>44585</v>
      </c>
      <c r="J240" s="1">
        <v>44585</v>
      </c>
      <c r="K240" s="1">
        <v>44926</v>
      </c>
      <c r="L240" s="1">
        <v>44926</v>
      </c>
      <c r="O240" t="s">
        <v>46</v>
      </c>
      <c r="P240">
        <v>79521254</v>
      </c>
      <c r="Q240" t="s">
        <v>3095</v>
      </c>
      <c r="R240" t="s">
        <v>1749</v>
      </c>
      <c r="S240" t="s">
        <v>2913</v>
      </c>
      <c r="T240" s="5">
        <v>15915123</v>
      </c>
      <c r="U240" s="5">
        <v>182493410</v>
      </c>
      <c r="V240" t="s">
        <v>4214</v>
      </c>
      <c r="W240" t="s">
        <v>4214</v>
      </c>
      <c r="X240" s="5">
        <v>182493410</v>
      </c>
      <c r="Y240" s="5">
        <v>83289144</v>
      </c>
      <c r="AA240" t="s">
        <v>49</v>
      </c>
      <c r="AB240" t="s">
        <v>2914</v>
      </c>
      <c r="AC240" t="s">
        <v>515</v>
      </c>
      <c r="AD240" t="s">
        <v>595</v>
      </c>
      <c r="AE240" t="s">
        <v>51</v>
      </c>
      <c r="AH240">
        <v>51959287</v>
      </c>
      <c r="AI240" t="s">
        <v>3005</v>
      </c>
      <c r="AJ240" t="s">
        <v>3006</v>
      </c>
      <c r="AK240" t="s">
        <v>2783</v>
      </c>
      <c r="AL240" t="s">
        <v>2784</v>
      </c>
      <c r="AM240" t="s">
        <v>3096</v>
      </c>
      <c r="AN240" t="s">
        <v>3097</v>
      </c>
      <c r="AO240">
        <v>3811700</v>
      </c>
      <c r="AP240">
        <v>3224</v>
      </c>
      <c r="AS240" t="s">
        <v>58</v>
      </c>
      <c r="AT240" t="s">
        <v>104</v>
      </c>
      <c r="AU240" t="s">
        <v>371</v>
      </c>
      <c r="AV240" t="s">
        <v>2917</v>
      </c>
    </row>
    <row r="241" spans="1:48" x14ac:dyDescent="0.25">
      <c r="A241" t="s">
        <v>3098</v>
      </c>
      <c r="B241" t="s">
        <v>45</v>
      </c>
      <c r="C241" t="s">
        <v>1010</v>
      </c>
      <c r="D241" t="s">
        <v>1011</v>
      </c>
      <c r="E241">
        <v>0</v>
      </c>
      <c r="F241">
        <v>0</v>
      </c>
      <c r="G241" t="s">
        <v>3099</v>
      </c>
      <c r="H241" s="1">
        <v>44581</v>
      </c>
      <c r="I241" s="1">
        <v>44585</v>
      </c>
      <c r="J241" s="1">
        <v>44585</v>
      </c>
      <c r="K241" s="1">
        <v>44926</v>
      </c>
      <c r="L241" s="1">
        <v>44926</v>
      </c>
      <c r="O241" t="s">
        <v>46</v>
      </c>
      <c r="P241">
        <v>1110524093</v>
      </c>
      <c r="Q241" t="s">
        <v>3100</v>
      </c>
      <c r="R241" t="s">
        <v>1749</v>
      </c>
      <c r="S241" t="s">
        <v>3101</v>
      </c>
      <c r="T241" s="5">
        <v>8000000</v>
      </c>
      <c r="U241" s="5">
        <v>90666667</v>
      </c>
      <c r="V241" t="s">
        <v>4214</v>
      </c>
      <c r="W241" t="s">
        <v>4214</v>
      </c>
      <c r="X241" s="5">
        <v>90666667</v>
      </c>
      <c r="Y241" s="5">
        <v>41866666</v>
      </c>
      <c r="AA241" t="s">
        <v>49</v>
      </c>
      <c r="AB241" t="s">
        <v>3102</v>
      </c>
      <c r="AC241" t="s">
        <v>515</v>
      </c>
      <c r="AD241" t="s">
        <v>595</v>
      </c>
      <c r="AE241" t="s">
        <v>51</v>
      </c>
      <c r="AH241">
        <v>1032357686</v>
      </c>
      <c r="AI241" t="s">
        <v>3103</v>
      </c>
      <c r="AJ241" t="s">
        <v>2104</v>
      </c>
      <c r="AK241" t="s">
        <v>2308</v>
      </c>
      <c r="AL241" t="s">
        <v>3104</v>
      </c>
      <c r="AM241" t="s">
        <v>3105</v>
      </c>
      <c r="AO241">
        <v>3811700</v>
      </c>
      <c r="AS241" t="s">
        <v>58</v>
      </c>
      <c r="AT241" t="s">
        <v>104</v>
      </c>
      <c r="AU241" t="s">
        <v>371</v>
      </c>
      <c r="AV241" t="s">
        <v>3106</v>
      </c>
    </row>
    <row r="242" spans="1:48" x14ac:dyDescent="0.25">
      <c r="A242" t="s">
        <v>3107</v>
      </c>
      <c r="B242" t="s">
        <v>45</v>
      </c>
      <c r="C242" t="s">
        <v>1010</v>
      </c>
      <c r="D242" t="s">
        <v>1011</v>
      </c>
      <c r="E242">
        <v>0</v>
      </c>
      <c r="F242">
        <v>0</v>
      </c>
      <c r="G242" t="s">
        <v>3108</v>
      </c>
      <c r="H242" s="1">
        <v>44581</v>
      </c>
      <c r="I242" s="1">
        <v>44585</v>
      </c>
      <c r="J242" s="1">
        <v>44585</v>
      </c>
      <c r="K242" s="1">
        <v>44926</v>
      </c>
      <c r="L242" s="1">
        <v>44926</v>
      </c>
      <c r="O242" t="s">
        <v>46</v>
      </c>
      <c r="P242">
        <v>52933684</v>
      </c>
      <c r="Q242" t="s">
        <v>3109</v>
      </c>
      <c r="R242" t="s">
        <v>1749</v>
      </c>
      <c r="S242" t="s">
        <v>3110</v>
      </c>
      <c r="T242" s="5">
        <v>9000000</v>
      </c>
      <c r="U242" s="5">
        <v>102000000</v>
      </c>
      <c r="V242" t="s">
        <v>4214</v>
      </c>
      <c r="W242" t="s">
        <v>4214</v>
      </c>
      <c r="X242" s="5">
        <v>102000000</v>
      </c>
      <c r="Y242" s="5">
        <v>47100000</v>
      </c>
      <c r="AA242" t="s">
        <v>49</v>
      </c>
      <c r="AB242" t="s">
        <v>3111</v>
      </c>
      <c r="AC242" t="s">
        <v>515</v>
      </c>
      <c r="AD242" t="s">
        <v>595</v>
      </c>
      <c r="AE242" t="s">
        <v>51</v>
      </c>
      <c r="AH242">
        <v>1032357686</v>
      </c>
      <c r="AI242" t="s">
        <v>3103</v>
      </c>
      <c r="AJ242" t="s">
        <v>2104</v>
      </c>
      <c r="AK242" t="s">
        <v>2308</v>
      </c>
      <c r="AL242" t="s">
        <v>3104</v>
      </c>
      <c r="AM242" t="s">
        <v>3112</v>
      </c>
      <c r="AN242" t="s">
        <v>3113</v>
      </c>
      <c r="AO242">
        <v>3811700</v>
      </c>
      <c r="AP242">
        <v>4367</v>
      </c>
      <c r="AS242" t="s">
        <v>58</v>
      </c>
      <c r="AT242" t="s">
        <v>104</v>
      </c>
      <c r="AU242" t="s">
        <v>371</v>
      </c>
      <c r="AV242" t="s">
        <v>3114</v>
      </c>
    </row>
    <row r="243" spans="1:48" x14ac:dyDescent="0.25">
      <c r="A243" t="s">
        <v>3115</v>
      </c>
      <c r="B243" t="s">
        <v>319</v>
      </c>
      <c r="C243" t="s">
        <v>1256</v>
      </c>
      <c r="D243" t="s">
        <v>636</v>
      </c>
      <c r="E243">
        <v>0</v>
      </c>
      <c r="F243">
        <v>0</v>
      </c>
      <c r="G243" t="s">
        <v>3116</v>
      </c>
      <c r="H243" s="1">
        <v>44581</v>
      </c>
      <c r="I243" s="1">
        <v>44586</v>
      </c>
      <c r="J243" s="1">
        <v>44586</v>
      </c>
      <c r="K243" s="1">
        <v>44895</v>
      </c>
      <c r="L243" s="1">
        <v>44895</v>
      </c>
      <c r="O243" t="s">
        <v>46</v>
      </c>
      <c r="P243">
        <v>1015438795</v>
      </c>
      <c r="Q243" t="s">
        <v>3117</v>
      </c>
      <c r="R243" t="s">
        <v>3118</v>
      </c>
      <c r="S243" t="s">
        <v>3119</v>
      </c>
      <c r="T243" s="5">
        <v>6890258</v>
      </c>
      <c r="U243" s="5">
        <v>72118034</v>
      </c>
      <c r="V243" t="s">
        <v>4214</v>
      </c>
      <c r="W243" t="s">
        <v>4214</v>
      </c>
      <c r="X243" s="5">
        <v>72118034</v>
      </c>
      <c r="Y243" s="5">
        <v>35829342</v>
      </c>
      <c r="AA243" t="s">
        <v>49</v>
      </c>
      <c r="AB243" t="s">
        <v>3120</v>
      </c>
      <c r="AC243" t="s">
        <v>515</v>
      </c>
      <c r="AD243" t="s">
        <v>595</v>
      </c>
      <c r="AE243" t="s">
        <v>51</v>
      </c>
      <c r="AH243">
        <v>79334794</v>
      </c>
      <c r="AI243" t="s">
        <v>2959</v>
      </c>
      <c r="AJ243" t="s">
        <v>2960</v>
      </c>
      <c r="AK243" t="s">
        <v>2961</v>
      </c>
      <c r="AL243" t="s">
        <v>188</v>
      </c>
      <c r="AM243" t="s">
        <v>3121</v>
      </c>
      <c r="AN243" t="s">
        <v>3122</v>
      </c>
      <c r="AO243">
        <v>3811700</v>
      </c>
      <c r="AP243">
        <v>4832</v>
      </c>
      <c r="AS243" t="s">
        <v>58</v>
      </c>
      <c r="AT243" t="s">
        <v>104</v>
      </c>
      <c r="AU243" t="s">
        <v>371</v>
      </c>
      <c r="AV243" t="s">
        <v>3123</v>
      </c>
    </row>
    <row r="244" spans="1:48" x14ac:dyDescent="0.25">
      <c r="A244" t="s">
        <v>3124</v>
      </c>
      <c r="B244" t="s">
        <v>319</v>
      </c>
      <c r="C244" t="s">
        <v>1256</v>
      </c>
      <c r="D244" t="s">
        <v>636</v>
      </c>
      <c r="E244">
        <v>0</v>
      </c>
      <c r="F244">
        <v>0</v>
      </c>
      <c r="G244" t="s">
        <v>3125</v>
      </c>
      <c r="H244" s="1">
        <v>44581</v>
      </c>
      <c r="I244" s="1">
        <v>44586</v>
      </c>
      <c r="J244" s="1">
        <v>44586</v>
      </c>
      <c r="K244" s="1">
        <v>44895</v>
      </c>
      <c r="L244" s="1">
        <v>44895</v>
      </c>
      <c r="O244" t="s">
        <v>46</v>
      </c>
      <c r="P244">
        <v>41553810</v>
      </c>
      <c r="Q244" t="s">
        <v>3126</v>
      </c>
      <c r="R244" t="s">
        <v>3118</v>
      </c>
      <c r="S244" t="s">
        <v>3127</v>
      </c>
      <c r="T244" s="5">
        <v>6890258</v>
      </c>
      <c r="U244" s="5">
        <v>72118034</v>
      </c>
      <c r="V244" t="s">
        <v>4214</v>
      </c>
      <c r="W244" t="s">
        <v>4214</v>
      </c>
      <c r="X244" s="5">
        <v>72118034</v>
      </c>
      <c r="Y244" s="5">
        <v>35829342</v>
      </c>
      <c r="AA244" t="s">
        <v>49</v>
      </c>
      <c r="AB244" t="s">
        <v>3128</v>
      </c>
      <c r="AC244" t="s">
        <v>515</v>
      </c>
      <c r="AD244" t="s">
        <v>595</v>
      </c>
      <c r="AE244" t="s">
        <v>51</v>
      </c>
      <c r="AH244">
        <v>79334794</v>
      </c>
      <c r="AI244" t="s">
        <v>2959</v>
      </c>
      <c r="AJ244" t="s">
        <v>2960</v>
      </c>
      <c r="AK244" t="s">
        <v>2961</v>
      </c>
      <c r="AL244" t="s">
        <v>188</v>
      </c>
      <c r="AM244" t="s">
        <v>3129</v>
      </c>
      <c r="AN244" t="s">
        <v>3130</v>
      </c>
      <c r="AO244">
        <v>3811700</v>
      </c>
      <c r="AP244">
        <v>2818</v>
      </c>
      <c r="AS244" t="s">
        <v>58</v>
      </c>
      <c r="AT244" t="s">
        <v>104</v>
      </c>
      <c r="AU244" t="s">
        <v>371</v>
      </c>
      <c r="AV244" t="s">
        <v>3131</v>
      </c>
    </row>
    <row r="245" spans="1:48" x14ac:dyDescent="0.25">
      <c r="A245" t="s">
        <v>3132</v>
      </c>
      <c r="B245" t="s">
        <v>319</v>
      </c>
      <c r="C245" t="s">
        <v>1256</v>
      </c>
      <c r="D245" t="s">
        <v>636</v>
      </c>
      <c r="E245">
        <v>0</v>
      </c>
      <c r="F245">
        <v>0</v>
      </c>
      <c r="G245" t="s">
        <v>3116</v>
      </c>
      <c r="H245" s="1">
        <v>44581</v>
      </c>
      <c r="I245" s="1">
        <v>44586</v>
      </c>
      <c r="J245" s="1">
        <v>44586</v>
      </c>
      <c r="K245" s="1">
        <v>44895</v>
      </c>
      <c r="L245" s="1">
        <v>44895</v>
      </c>
      <c r="O245" t="s">
        <v>46</v>
      </c>
      <c r="P245">
        <v>52459380</v>
      </c>
      <c r="Q245" t="s">
        <v>3133</v>
      </c>
      <c r="R245" t="s">
        <v>3118</v>
      </c>
      <c r="S245" t="s">
        <v>3119</v>
      </c>
      <c r="T245" s="5">
        <v>6890258</v>
      </c>
      <c r="U245" s="5">
        <v>72118034</v>
      </c>
      <c r="V245" t="s">
        <v>4214</v>
      </c>
      <c r="W245" t="s">
        <v>4214</v>
      </c>
      <c r="X245" s="5">
        <v>72118034</v>
      </c>
      <c r="Y245" s="5">
        <v>35829342</v>
      </c>
      <c r="AA245" t="s">
        <v>49</v>
      </c>
      <c r="AB245" t="s">
        <v>3134</v>
      </c>
      <c r="AC245" t="s">
        <v>515</v>
      </c>
      <c r="AD245" t="s">
        <v>595</v>
      </c>
      <c r="AE245" t="s">
        <v>51</v>
      </c>
      <c r="AH245">
        <v>79334794</v>
      </c>
      <c r="AI245" t="s">
        <v>2959</v>
      </c>
      <c r="AJ245" t="s">
        <v>2960</v>
      </c>
      <c r="AK245" t="s">
        <v>2961</v>
      </c>
      <c r="AL245" t="s">
        <v>188</v>
      </c>
      <c r="AM245" t="s">
        <v>3135</v>
      </c>
      <c r="AN245" t="s">
        <v>3136</v>
      </c>
      <c r="AO245">
        <v>3811700</v>
      </c>
      <c r="AP245">
        <v>3806</v>
      </c>
      <c r="AS245" t="s">
        <v>58</v>
      </c>
      <c r="AT245" t="s">
        <v>104</v>
      </c>
      <c r="AU245" t="s">
        <v>371</v>
      </c>
      <c r="AV245" t="s">
        <v>3137</v>
      </c>
    </row>
    <row r="246" spans="1:48" x14ac:dyDescent="0.25">
      <c r="A246" t="s">
        <v>3138</v>
      </c>
      <c r="B246" t="s">
        <v>319</v>
      </c>
      <c r="C246" t="s">
        <v>2812</v>
      </c>
      <c r="D246" t="s">
        <v>2813</v>
      </c>
      <c r="E246">
        <v>0</v>
      </c>
      <c r="F246">
        <v>0</v>
      </c>
      <c r="G246" t="s">
        <v>3094</v>
      </c>
      <c r="H246" s="1">
        <v>44581</v>
      </c>
      <c r="I246" s="1">
        <v>44586</v>
      </c>
      <c r="J246" s="1">
        <v>44586</v>
      </c>
      <c r="K246" s="1">
        <v>44926</v>
      </c>
      <c r="L246" s="1">
        <v>44926</v>
      </c>
      <c r="O246" t="s">
        <v>46</v>
      </c>
      <c r="P246">
        <v>53080131</v>
      </c>
      <c r="Q246" t="s">
        <v>3139</v>
      </c>
      <c r="R246" t="s">
        <v>2956</v>
      </c>
      <c r="S246" t="s">
        <v>3140</v>
      </c>
      <c r="T246" s="5">
        <v>13627993</v>
      </c>
      <c r="U246" s="5">
        <v>154450587</v>
      </c>
      <c r="V246" t="s">
        <v>4214</v>
      </c>
      <c r="W246" t="s">
        <v>4214</v>
      </c>
      <c r="X246" s="5">
        <v>154450587</v>
      </c>
      <c r="Y246" s="5">
        <v>70865564</v>
      </c>
      <c r="AA246" t="s">
        <v>49</v>
      </c>
      <c r="AB246" t="s">
        <v>3141</v>
      </c>
      <c r="AC246" t="s">
        <v>515</v>
      </c>
      <c r="AD246" t="s">
        <v>595</v>
      </c>
      <c r="AE246" t="s">
        <v>51</v>
      </c>
      <c r="AH246">
        <v>51959287</v>
      </c>
      <c r="AI246" t="s">
        <v>3005</v>
      </c>
      <c r="AJ246" t="s">
        <v>3006</v>
      </c>
      <c r="AK246" t="s">
        <v>2783</v>
      </c>
      <c r="AL246" t="s">
        <v>2784</v>
      </c>
      <c r="AM246" t="s">
        <v>3142</v>
      </c>
      <c r="AN246" t="s">
        <v>3143</v>
      </c>
      <c r="AO246">
        <v>3811700</v>
      </c>
      <c r="AP246">
        <v>4279</v>
      </c>
      <c r="AS246" t="s">
        <v>58</v>
      </c>
      <c r="AT246" t="s">
        <v>104</v>
      </c>
      <c r="AU246" t="s">
        <v>371</v>
      </c>
      <c r="AV246" t="s">
        <v>3144</v>
      </c>
    </row>
    <row r="247" spans="1:48" x14ac:dyDescent="0.25">
      <c r="A247" t="s">
        <v>3145</v>
      </c>
      <c r="B247" t="s">
        <v>319</v>
      </c>
      <c r="C247" t="s">
        <v>968</v>
      </c>
      <c r="D247" t="s">
        <v>969</v>
      </c>
      <c r="E247">
        <v>0</v>
      </c>
      <c r="F247">
        <v>0</v>
      </c>
      <c r="G247" t="s">
        <v>3146</v>
      </c>
      <c r="H247" s="1">
        <v>44581</v>
      </c>
      <c r="I247" s="1">
        <v>44586</v>
      </c>
      <c r="J247" s="1">
        <v>44586</v>
      </c>
      <c r="K247" s="1">
        <v>44926</v>
      </c>
      <c r="L247" s="1">
        <v>44926</v>
      </c>
      <c r="O247" t="s">
        <v>46</v>
      </c>
      <c r="P247">
        <v>51787924</v>
      </c>
      <c r="Q247" t="s">
        <v>3147</v>
      </c>
      <c r="R247" t="s">
        <v>2956</v>
      </c>
      <c r="S247" t="s">
        <v>2780</v>
      </c>
      <c r="T247" s="5">
        <v>15915123</v>
      </c>
      <c r="U247" s="5">
        <v>180371394</v>
      </c>
      <c r="V247" t="s">
        <v>4214</v>
      </c>
      <c r="W247" t="s">
        <v>4214</v>
      </c>
      <c r="X247" s="5">
        <v>180371394</v>
      </c>
      <c r="Y247" s="5">
        <v>82758640</v>
      </c>
      <c r="AA247" t="s">
        <v>49</v>
      </c>
      <c r="AB247" t="s">
        <v>3055</v>
      </c>
      <c r="AC247" t="s">
        <v>515</v>
      </c>
      <c r="AD247" t="s">
        <v>595</v>
      </c>
      <c r="AE247" t="s">
        <v>51</v>
      </c>
      <c r="AH247">
        <v>51959287</v>
      </c>
      <c r="AI247" t="s">
        <v>3005</v>
      </c>
      <c r="AJ247" t="s">
        <v>3006</v>
      </c>
      <c r="AK247" t="s">
        <v>2783</v>
      </c>
      <c r="AL247" t="s">
        <v>2784</v>
      </c>
      <c r="AM247" t="s">
        <v>3148</v>
      </c>
      <c r="AN247" t="s">
        <v>3149</v>
      </c>
      <c r="AO247">
        <v>3811700</v>
      </c>
      <c r="AP247">
        <v>3219</v>
      </c>
      <c r="AS247" t="s">
        <v>58</v>
      </c>
      <c r="AT247" t="s">
        <v>104</v>
      </c>
      <c r="AU247" t="s">
        <v>371</v>
      </c>
      <c r="AV247" t="s">
        <v>3057</v>
      </c>
    </row>
    <row r="248" spans="1:48" x14ac:dyDescent="0.25">
      <c r="A248" t="s">
        <v>3150</v>
      </c>
      <c r="B248" t="s">
        <v>319</v>
      </c>
      <c r="C248" t="s">
        <v>1301</v>
      </c>
      <c r="D248" t="s">
        <v>636</v>
      </c>
      <c r="E248">
        <v>0</v>
      </c>
      <c r="F248">
        <v>0</v>
      </c>
      <c r="G248" t="s">
        <v>3151</v>
      </c>
      <c r="H248" s="1">
        <v>44581</v>
      </c>
      <c r="I248" s="1">
        <v>44587</v>
      </c>
      <c r="J248" s="1">
        <v>44587</v>
      </c>
      <c r="K248" s="1">
        <v>44926</v>
      </c>
      <c r="L248" s="1">
        <v>44926</v>
      </c>
      <c r="O248" t="s">
        <v>46</v>
      </c>
      <c r="P248">
        <v>1024542528</v>
      </c>
      <c r="Q248" t="s">
        <v>3152</v>
      </c>
      <c r="R248" t="s">
        <v>1337</v>
      </c>
      <c r="S248" t="s">
        <v>3153</v>
      </c>
      <c r="T248" s="5">
        <v>4933185</v>
      </c>
      <c r="U248" s="5">
        <v>56073870</v>
      </c>
      <c r="V248" t="s">
        <v>4214</v>
      </c>
      <c r="W248" t="s">
        <v>4214</v>
      </c>
      <c r="X248" s="5">
        <v>56073870</v>
      </c>
      <c r="Y248" s="5">
        <v>25488123</v>
      </c>
      <c r="AA248" t="s">
        <v>49</v>
      </c>
      <c r="AB248" t="s">
        <v>3154</v>
      </c>
      <c r="AC248" t="s">
        <v>515</v>
      </c>
      <c r="AD248" t="s">
        <v>595</v>
      </c>
      <c r="AE248" t="s">
        <v>51</v>
      </c>
      <c r="AH248">
        <v>1014201474</v>
      </c>
      <c r="AI248" t="s">
        <v>1295</v>
      </c>
      <c r="AJ248" t="s">
        <v>121</v>
      </c>
      <c r="AK248" t="s">
        <v>1296</v>
      </c>
      <c r="AL248" t="s">
        <v>1297</v>
      </c>
      <c r="AM248" t="s">
        <v>3155</v>
      </c>
      <c r="AO248">
        <v>3811700</v>
      </c>
      <c r="AS248" t="s">
        <v>58</v>
      </c>
      <c r="AT248" t="s">
        <v>104</v>
      </c>
      <c r="AU248" t="s">
        <v>371</v>
      </c>
      <c r="AV248" t="s">
        <v>3156</v>
      </c>
    </row>
    <row r="249" spans="1:48" x14ac:dyDescent="0.25">
      <c r="A249" t="s">
        <v>3157</v>
      </c>
      <c r="B249" t="s">
        <v>319</v>
      </c>
      <c r="C249" t="s">
        <v>1301</v>
      </c>
      <c r="D249" t="s">
        <v>636</v>
      </c>
      <c r="E249">
        <v>0</v>
      </c>
      <c r="F249">
        <v>1</v>
      </c>
      <c r="G249" t="s">
        <v>3158</v>
      </c>
      <c r="H249" s="1">
        <v>44581</v>
      </c>
      <c r="I249" s="1">
        <v>44586</v>
      </c>
      <c r="J249" s="1">
        <v>44586</v>
      </c>
      <c r="K249" s="1">
        <v>44926</v>
      </c>
      <c r="L249" s="1">
        <v>44926</v>
      </c>
      <c r="O249" t="s">
        <v>46</v>
      </c>
      <c r="P249">
        <v>1020817264</v>
      </c>
      <c r="Q249" t="s">
        <v>3159</v>
      </c>
      <c r="R249" t="s">
        <v>2956</v>
      </c>
      <c r="S249" t="s">
        <v>1956</v>
      </c>
      <c r="T249" s="5">
        <v>3182700</v>
      </c>
      <c r="U249" s="5">
        <v>36558614</v>
      </c>
      <c r="V249" t="s">
        <v>4214</v>
      </c>
      <c r="W249" t="s">
        <v>4214</v>
      </c>
      <c r="X249" s="5">
        <v>36558614</v>
      </c>
      <c r="Y249" s="5">
        <v>16550040</v>
      </c>
      <c r="AA249" t="s">
        <v>49</v>
      </c>
      <c r="AB249" t="s">
        <v>3160</v>
      </c>
      <c r="AC249" t="s">
        <v>515</v>
      </c>
      <c r="AD249" t="s">
        <v>781</v>
      </c>
      <c r="AE249" t="s">
        <v>51</v>
      </c>
      <c r="AH249">
        <v>1020769870</v>
      </c>
      <c r="AI249" t="s">
        <v>1138</v>
      </c>
      <c r="AJ249" t="s">
        <v>438</v>
      </c>
      <c r="AK249" t="s">
        <v>277</v>
      </c>
      <c r="AL249" t="s">
        <v>1297</v>
      </c>
      <c r="AO249">
        <v>3811700</v>
      </c>
      <c r="AR249" t="s">
        <v>3161</v>
      </c>
      <c r="AS249" t="s">
        <v>58</v>
      </c>
      <c r="AT249" t="s">
        <v>104</v>
      </c>
      <c r="AU249" t="s">
        <v>371</v>
      </c>
      <c r="AV249" t="s">
        <v>3162</v>
      </c>
    </row>
    <row r="250" spans="1:48" x14ac:dyDescent="0.25">
      <c r="A250" t="s">
        <v>3163</v>
      </c>
      <c r="B250" t="s">
        <v>319</v>
      </c>
      <c r="C250" t="s">
        <v>2812</v>
      </c>
      <c r="D250" t="s">
        <v>2813</v>
      </c>
      <c r="E250">
        <v>0</v>
      </c>
      <c r="F250">
        <v>0</v>
      </c>
      <c r="G250" t="s">
        <v>3164</v>
      </c>
      <c r="H250" s="1">
        <v>44581</v>
      </c>
      <c r="I250" s="1">
        <v>44586</v>
      </c>
      <c r="J250" s="1">
        <v>44586</v>
      </c>
      <c r="K250" s="1">
        <v>44926</v>
      </c>
      <c r="L250" s="1">
        <v>44926</v>
      </c>
      <c r="O250" t="s">
        <v>46</v>
      </c>
      <c r="P250">
        <v>1016007162</v>
      </c>
      <c r="Q250" t="s">
        <v>3165</v>
      </c>
      <c r="R250" t="s">
        <v>2956</v>
      </c>
      <c r="S250" t="s">
        <v>3166</v>
      </c>
      <c r="T250" s="5">
        <v>4695912</v>
      </c>
      <c r="U250" s="5">
        <v>53220336</v>
      </c>
      <c r="V250" t="s">
        <v>4214</v>
      </c>
      <c r="W250" t="s">
        <v>4214</v>
      </c>
      <c r="X250" s="5">
        <v>53220336</v>
      </c>
      <c r="Y250" s="5">
        <v>24418742</v>
      </c>
      <c r="AA250" t="s">
        <v>49</v>
      </c>
      <c r="AB250" t="s">
        <v>3167</v>
      </c>
      <c r="AC250" t="s">
        <v>515</v>
      </c>
      <c r="AD250" t="s">
        <v>595</v>
      </c>
      <c r="AE250" t="s">
        <v>51</v>
      </c>
      <c r="AH250">
        <v>79471574</v>
      </c>
      <c r="AI250" t="s">
        <v>2836</v>
      </c>
      <c r="AJ250" t="s">
        <v>121</v>
      </c>
      <c r="AK250" t="s">
        <v>2783</v>
      </c>
      <c r="AL250" t="s">
        <v>2784</v>
      </c>
      <c r="AM250" t="s">
        <v>3168</v>
      </c>
      <c r="AN250" t="s">
        <v>3169</v>
      </c>
      <c r="AO250">
        <v>3811700</v>
      </c>
      <c r="AP250">
        <v>4205</v>
      </c>
      <c r="AS250" t="s">
        <v>58</v>
      </c>
      <c r="AT250" t="s">
        <v>104</v>
      </c>
      <c r="AU250" t="s">
        <v>371</v>
      </c>
      <c r="AV250" t="s">
        <v>3170</v>
      </c>
    </row>
    <row r="251" spans="1:48" x14ac:dyDescent="0.25">
      <c r="A251" t="s">
        <v>3171</v>
      </c>
      <c r="B251" t="s">
        <v>319</v>
      </c>
      <c r="C251" t="s">
        <v>1301</v>
      </c>
      <c r="D251" t="s">
        <v>636</v>
      </c>
      <c r="E251">
        <v>0</v>
      </c>
      <c r="F251">
        <v>0</v>
      </c>
      <c r="G251" t="s">
        <v>3172</v>
      </c>
      <c r="H251" s="1">
        <v>44581</v>
      </c>
      <c r="I251" s="1">
        <v>44587</v>
      </c>
      <c r="J251" s="1">
        <v>44587</v>
      </c>
      <c r="K251" s="1">
        <v>44926</v>
      </c>
      <c r="L251" s="1">
        <v>44926</v>
      </c>
      <c r="O251" t="s">
        <v>46</v>
      </c>
      <c r="P251">
        <v>1020840825</v>
      </c>
      <c r="Q251" t="s">
        <v>3173</v>
      </c>
      <c r="R251" t="s">
        <v>1337</v>
      </c>
      <c r="S251" t="s">
        <v>2082</v>
      </c>
      <c r="T251" s="5">
        <v>3090000</v>
      </c>
      <c r="U251" s="5">
        <v>35123000</v>
      </c>
      <c r="V251" t="s">
        <v>4214</v>
      </c>
      <c r="W251" t="s">
        <v>4214</v>
      </c>
      <c r="X251" s="5">
        <v>35123000</v>
      </c>
      <c r="Y251" s="5">
        <v>15965000</v>
      </c>
      <c r="AA251" t="s">
        <v>49</v>
      </c>
      <c r="AB251" t="s">
        <v>3174</v>
      </c>
      <c r="AC251" t="s">
        <v>515</v>
      </c>
      <c r="AD251" t="s">
        <v>781</v>
      </c>
      <c r="AE251" t="s">
        <v>51</v>
      </c>
      <c r="AH251">
        <v>1020769870</v>
      </c>
      <c r="AI251" t="s">
        <v>1138</v>
      </c>
      <c r="AJ251" t="s">
        <v>323</v>
      </c>
      <c r="AK251" t="s">
        <v>2739</v>
      </c>
      <c r="AL251" t="s">
        <v>1297</v>
      </c>
      <c r="AM251" t="s">
        <v>3175</v>
      </c>
      <c r="AO251">
        <v>3811700</v>
      </c>
      <c r="AS251" t="s">
        <v>58</v>
      </c>
      <c r="AT251" t="s">
        <v>104</v>
      </c>
      <c r="AU251" t="s">
        <v>371</v>
      </c>
      <c r="AV251" t="s">
        <v>3176</v>
      </c>
    </row>
    <row r="252" spans="1:48" x14ac:dyDescent="0.25">
      <c r="A252" t="s">
        <v>3177</v>
      </c>
      <c r="B252" t="s">
        <v>319</v>
      </c>
      <c r="C252" t="s">
        <v>968</v>
      </c>
      <c r="D252" t="s">
        <v>969</v>
      </c>
      <c r="E252">
        <v>0</v>
      </c>
      <c r="F252">
        <v>0</v>
      </c>
      <c r="G252" t="s">
        <v>2231</v>
      </c>
      <c r="H252" s="1">
        <v>44581</v>
      </c>
      <c r="I252" s="1">
        <v>44587</v>
      </c>
      <c r="J252" s="1">
        <v>44587</v>
      </c>
      <c r="K252" s="1">
        <v>44926</v>
      </c>
      <c r="L252" s="1">
        <v>44926</v>
      </c>
      <c r="O252" t="s">
        <v>46</v>
      </c>
      <c r="P252">
        <v>1111197746</v>
      </c>
      <c r="Q252" t="s">
        <v>3178</v>
      </c>
      <c r="R252" t="s">
        <v>1337</v>
      </c>
      <c r="S252" t="s">
        <v>3179</v>
      </c>
      <c r="T252" s="5">
        <v>7744570</v>
      </c>
      <c r="U252" s="5">
        <v>87771793</v>
      </c>
      <c r="V252" t="s">
        <v>4214</v>
      </c>
      <c r="W252" t="s">
        <v>4214</v>
      </c>
      <c r="X252" s="5">
        <v>87771793</v>
      </c>
      <c r="Y252" s="5">
        <v>40013612</v>
      </c>
      <c r="AA252" t="s">
        <v>49</v>
      </c>
      <c r="AB252" t="s">
        <v>3180</v>
      </c>
      <c r="AC252" t="s">
        <v>544</v>
      </c>
      <c r="AD252" t="s">
        <v>595</v>
      </c>
      <c r="AE252" t="s">
        <v>51</v>
      </c>
      <c r="AH252">
        <v>51759269</v>
      </c>
      <c r="AI252" t="s">
        <v>1349</v>
      </c>
      <c r="AJ252" t="s">
        <v>1350</v>
      </c>
      <c r="AK252" t="s">
        <v>1351</v>
      </c>
      <c r="AL252" t="s">
        <v>1037</v>
      </c>
      <c r="AM252" t="s">
        <v>3181</v>
      </c>
      <c r="AO252">
        <v>3811700</v>
      </c>
      <c r="AP252">
        <v>3818</v>
      </c>
      <c r="AS252" t="s">
        <v>58</v>
      </c>
      <c r="AT252" t="s">
        <v>104</v>
      </c>
      <c r="AU252" t="s">
        <v>371</v>
      </c>
      <c r="AV252" t="s">
        <v>3182</v>
      </c>
    </row>
    <row r="253" spans="1:48" x14ac:dyDescent="0.25">
      <c r="A253" t="s">
        <v>3183</v>
      </c>
      <c r="B253" t="s">
        <v>319</v>
      </c>
      <c r="C253" t="s">
        <v>2812</v>
      </c>
      <c r="D253" t="s">
        <v>2813</v>
      </c>
      <c r="E253">
        <v>0</v>
      </c>
      <c r="F253">
        <v>0</v>
      </c>
      <c r="G253" t="s">
        <v>3184</v>
      </c>
      <c r="H253" s="1">
        <v>44581</v>
      </c>
      <c r="I253" s="1">
        <v>44586</v>
      </c>
      <c r="J253" s="1">
        <v>44586</v>
      </c>
      <c r="K253" s="1">
        <v>44926</v>
      </c>
      <c r="L253" s="1">
        <v>44926</v>
      </c>
      <c r="O253" t="s">
        <v>46</v>
      </c>
      <c r="P253">
        <v>52380186</v>
      </c>
      <c r="Q253" t="s">
        <v>3185</v>
      </c>
      <c r="R253" t="s">
        <v>2956</v>
      </c>
      <c r="S253" t="s">
        <v>3186</v>
      </c>
      <c r="T253" s="5">
        <v>3800311</v>
      </c>
      <c r="U253" s="5">
        <v>43070191</v>
      </c>
      <c r="V253" t="s">
        <v>4214</v>
      </c>
      <c r="W253" t="s">
        <v>4214</v>
      </c>
      <c r="X253" s="5">
        <v>43070191</v>
      </c>
      <c r="Y253" s="5">
        <v>19761617</v>
      </c>
      <c r="AA253" t="s">
        <v>49</v>
      </c>
      <c r="AB253" t="s">
        <v>3187</v>
      </c>
      <c r="AC253" t="s">
        <v>515</v>
      </c>
      <c r="AD253" t="s">
        <v>781</v>
      </c>
      <c r="AE253" t="s">
        <v>51</v>
      </c>
      <c r="AH253">
        <v>51603790</v>
      </c>
      <c r="AI253" t="s">
        <v>2782</v>
      </c>
      <c r="AJ253" t="s">
        <v>121</v>
      </c>
      <c r="AK253" t="s">
        <v>2783</v>
      </c>
      <c r="AL253" t="s">
        <v>2784</v>
      </c>
      <c r="AM253" t="s">
        <v>3188</v>
      </c>
      <c r="AN253" t="s">
        <v>3189</v>
      </c>
      <c r="AO253">
        <v>3811700</v>
      </c>
      <c r="AP253">
        <v>4275</v>
      </c>
      <c r="AS253" t="s">
        <v>58</v>
      </c>
      <c r="AT253" t="s">
        <v>104</v>
      </c>
      <c r="AU253" t="s">
        <v>371</v>
      </c>
      <c r="AV253" t="s">
        <v>3190</v>
      </c>
    </row>
    <row r="254" spans="1:48" x14ac:dyDescent="0.25">
      <c r="A254" t="s">
        <v>3191</v>
      </c>
      <c r="B254" t="s">
        <v>319</v>
      </c>
      <c r="C254" t="s">
        <v>2787</v>
      </c>
      <c r="D254" t="s">
        <v>2788</v>
      </c>
      <c r="E254">
        <v>0</v>
      </c>
      <c r="F254">
        <v>0</v>
      </c>
      <c r="G254" t="s">
        <v>2869</v>
      </c>
      <c r="H254" s="1">
        <v>44581</v>
      </c>
      <c r="I254" s="1">
        <v>44585</v>
      </c>
      <c r="J254" s="1">
        <v>44585</v>
      </c>
      <c r="K254" s="1">
        <v>44926</v>
      </c>
      <c r="L254" s="1">
        <v>44926</v>
      </c>
      <c r="O254" t="s">
        <v>46</v>
      </c>
      <c r="P254">
        <v>1018483013</v>
      </c>
      <c r="Q254" t="s">
        <v>3192</v>
      </c>
      <c r="R254" t="s">
        <v>1749</v>
      </c>
      <c r="S254" t="s">
        <v>3193</v>
      </c>
      <c r="T254" s="5">
        <v>3689622</v>
      </c>
      <c r="U254" s="5">
        <v>42061691</v>
      </c>
      <c r="V254" t="s">
        <v>4214</v>
      </c>
      <c r="W254" t="s">
        <v>4214</v>
      </c>
      <c r="X254" s="5">
        <v>42061691</v>
      </c>
      <c r="Y254" s="5">
        <v>19309022</v>
      </c>
      <c r="AA254" t="s">
        <v>49</v>
      </c>
      <c r="AB254" t="s">
        <v>3194</v>
      </c>
      <c r="AC254" t="s">
        <v>515</v>
      </c>
      <c r="AD254" t="s">
        <v>595</v>
      </c>
      <c r="AE254" t="s">
        <v>51</v>
      </c>
      <c r="AH254">
        <v>79471574</v>
      </c>
      <c r="AI254" t="s">
        <v>2836</v>
      </c>
      <c r="AJ254" t="s">
        <v>121</v>
      </c>
      <c r="AK254" t="s">
        <v>2783</v>
      </c>
      <c r="AL254" t="s">
        <v>2784</v>
      </c>
      <c r="AM254" t="s">
        <v>3195</v>
      </c>
      <c r="AN254" t="s">
        <v>3196</v>
      </c>
      <c r="AO254">
        <v>3811700</v>
      </c>
      <c r="AP254">
        <v>1211</v>
      </c>
      <c r="AS254" t="s">
        <v>58</v>
      </c>
      <c r="AT254" t="s">
        <v>104</v>
      </c>
      <c r="AU254" t="s">
        <v>371</v>
      </c>
      <c r="AV254" t="s">
        <v>3197</v>
      </c>
    </row>
    <row r="255" spans="1:48" x14ac:dyDescent="0.25">
      <c r="A255" t="s">
        <v>3198</v>
      </c>
      <c r="B255" t="s">
        <v>319</v>
      </c>
      <c r="C255" t="s">
        <v>968</v>
      </c>
      <c r="D255" t="s">
        <v>969</v>
      </c>
      <c r="E255">
        <v>0</v>
      </c>
      <c r="F255">
        <v>0</v>
      </c>
      <c r="G255" t="s">
        <v>2257</v>
      </c>
      <c r="H255" s="1">
        <v>44581</v>
      </c>
      <c r="I255" s="1">
        <v>44586</v>
      </c>
      <c r="J255" s="1">
        <v>44586</v>
      </c>
      <c r="K255" s="1">
        <v>44926</v>
      </c>
      <c r="L255" s="1">
        <v>44926</v>
      </c>
      <c r="O255" t="s">
        <v>46</v>
      </c>
      <c r="P255">
        <v>1121886654</v>
      </c>
      <c r="Q255" t="s">
        <v>3199</v>
      </c>
      <c r="R255" t="s">
        <v>2956</v>
      </c>
      <c r="S255" t="s">
        <v>3200</v>
      </c>
      <c r="T255" s="5">
        <v>4441013</v>
      </c>
      <c r="U255" s="5">
        <v>50331481</v>
      </c>
      <c r="V255" t="s">
        <v>4214</v>
      </c>
      <c r="W255" t="s">
        <v>4214</v>
      </c>
      <c r="X255" s="5">
        <v>50331481</v>
      </c>
      <c r="Y255" s="5">
        <v>23093268</v>
      </c>
      <c r="AA255" t="s">
        <v>49</v>
      </c>
      <c r="AB255" t="s">
        <v>3201</v>
      </c>
      <c r="AC255" t="s">
        <v>544</v>
      </c>
      <c r="AD255" t="s">
        <v>595</v>
      </c>
      <c r="AE255" t="s">
        <v>51</v>
      </c>
      <c r="AH255">
        <v>51759269</v>
      </c>
      <c r="AI255" t="s">
        <v>1349</v>
      </c>
      <c r="AJ255" t="s">
        <v>1350</v>
      </c>
      <c r="AK255" t="s">
        <v>1351</v>
      </c>
      <c r="AL255" t="s">
        <v>1037</v>
      </c>
      <c r="AM255" t="s">
        <v>3202</v>
      </c>
      <c r="AO255">
        <v>3811700</v>
      </c>
      <c r="AS255" t="s">
        <v>58</v>
      </c>
      <c r="AT255" t="s">
        <v>104</v>
      </c>
      <c r="AU255" t="s">
        <v>371</v>
      </c>
      <c r="AV255" t="s">
        <v>3203</v>
      </c>
    </row>
    <row r="256" spans="1:48" x14ac:dyDescent="0.25">
      <c r="A256" t="s">
        <v>3204</v>
      </c>
      <c r="B256" t="s">
        <v>319</v>
      </c>
      <c r="C256" t="s">
        <v>2812</v>
      </c>
      <c r="D256" t="s">
        <v>2813</v>
      </c>
      <c r="E256">
        <v>0</v>
      </c>
      <c r="F256">
        <v>0</v>
      </c>
      <c r="G256" t="s">
        <v>3205</v>
      </c>
      <c r="H256" s="1">
        <v>44581</v>
      </c>
      <c r="I256" s="1">
        <v>44586</v>
      </c>
      <c r="J256" s="1">
        <v>44586</v>
      </c>
      <c r="K256" s="1">
        <v>44926</v>
      </c>
      <c r="L256" s="1">
        <v>44926</v>
      </c>
      <c r="O256" t="s">
        <v>46</v>
      </c>
      <c r="P256">
        <v>52109495</v>
      </c>
      <c r="Q256" t="s">
        <v>3206</v>
      </c>
      <c r="R256" t="s">
        <v>2956</v>
      </c>
      <c r="S256" t="s">
        <v>3207</v>
      </c>
      <c r="T256" s="5">
        <v>14162426</v>
      </c>
      <c r="U256" s="5">
        <v>160507494</v>
      </c>
      <c r="V256" t="s">
        <v>4214</v>
      </c>
      <c r="W256" t="s">
        <v>4214</v>
      </c>
      <c r="X256" s="5">
        <v>160507494</v>
      </c>
      <c r="Y256" s="5">
        <v>73644615</v>
      </c>
      <c r="AA256" t="s">
        <v>49</v>
      </c>
      <c r="AB256" t="s">
        <v>3208</v>
      </c>
      <c r="AC256" t="s">
        <v>515</v>
      </c>
      <c r="AD256" t="s">
        <v>595</v>
      </c>
      <c r="AE256" t="s">
        <v>51</v>
      </c>
      <c r="AH256">
        <v>79042473</v>
      </c>
      <c r="AI256" t="s">
        <v>2851</v>
      </c>
      <c r="AJ256" t="s">
        <v>2852</v>
      </c>
      <c r="AK256" t="s">
        <v>2783</v>
      </c>
      <c r="AL256" t="s">
        <v>2784</v>
      </c>
      <c r="AM256" t="s">
        <v>3209</v>
      </c>
      <c r="AN256" t="s">
        <v>3210</v>
      </c>
      <c r="AO256">
        <v>3811700</v>
      </c>
      <c r="AP256">
        <v>3270</v>
      </c>
      <c r="AS256" t="s">
        <v>58</v>
      </c>
      <c r="AT256" t="s">
        <v>104</v>
      </c>
      <c r="AU256" t="s">
        <v>371</v>
      </c>
      <c r="AV256" t="s">
        <v>3211</v>
      </c>
    </row>
    <row r="257" spans="1:48" x14ac:dyDescent="0.25">
      <c r="A257" t="s">
        <v>3212</v>
      </c>
      <c r="B257" t="s">
        <v>319</v>
      </c>
      <c r="C257" t="s">
        <v>2812</v>
      </c>
      <c r="D257" t="s">
        <v>2813</v>
      </c>
      <c r="E257">
        <v>0</v>
      </c>
      <c r="F257">
        <v>0</v>
      </c>
      <c r="G257" t="s">
        <v>3213</v>
      </c>
      <c r="H257" s="1">
        <v>44581</v>
      </c>
      <c r="I257" s="1">
        <v>44585</v>
      </c>
      <c r="J257" s="1">
        <v>44585</v>
      </c>
      <c r="K257" s="1">
        <v>44926</v>
      </c>
      <c r="L257" s="1">
        <v>44926</v>
      </c>
      <c r="O257" t="s">
        <v>46</v>
      </c>
      <c r="P257">
        <v>9397152</v>
      </c>
      <c r="Q257" t="s">
        <v>3214</v>
      </c>
      <c r="R257" t="s">
        <v>1749</v>
      </c>
      <c r="S257" t="s">
        <v>2913</v>
      </c>
      <c r="T257" s="5">
        <v>15915123</v>
      </c>
      <c r="U257" s="5">
        <v>180371394</v>
      </c>
      <c r="V257" t="s">
        <v>4214</v>
      </c>
      <c r="W257" t="s">
        <v>4214</v>
      </c>
      <c r="X257" s="5">
        <v>180371394</v>
      </c>
      <c r="Y257" s="5">
        <v>83289144</v>
      </c>
      <c r="AA257" t="s">
        <v>49</v>
      </c>
      <c r="AB257" t="s">
        <v>3215</v>
      </c>
      <c r="AC257" t="s">
        <v>515</v>
      </c>
      <c r="AD257" t="s">
        <v>595</v>
      </c>
      <c r="AE257" t="s">
        <v>51</v>
      </c>
      <c r="AH257">
        <v>51959287</v>
      </c>
      <c r="AI257" t="s">
        <v>3005</v>
      </c>
      <c r="AJ257" t="s">
        <v>3006</v>
      </c>
      <c r="AK257" t="s">
        <v>2783</v>
      </c>
      <c r="AL257" t="s">
        <v>2784</v>
      </c>
      <c r="AM257" t="s">
        <v>3216</v>
      </c>
      <c r="AN257" t="s">
        <v>3217</v>
      </c>
      <c r="AO257">
        <v>3811700</v>
      </c>
      <c r="AP257">
        <v>3248</v>
      </c>
      <c r="AS257" t="s">
        <v>58</v>
      </c>
      <c r="AT257" t="s">
        <v>104</v>
      </c>
      <c r="AU257" t="s">
        <v>371</v>
      </c>
      <c r="AV257" t="s">
        <v>3218</v>
      </c>
    </row>
    <row r="258" spans="1:48" x14ac:dyDescent="0.25">
      <c r="A258" t="s">
        <v>3219</v>
      </c>
      <c r="B258" t="s">
        <v>319</v>
      </c>
      <c r="C258" t="s">
        <v>2812</v>
      </c>
      <c r="D258" t="s">
        <v>2813</v>
      </c>
      <c r="E258">
        <v>0</v>
      </c>
      <c r="F258">
        <v>0</v>
      </c>
      <c r="G258" t="s">
        <v>3220</v>
      </c>
      <c r="H258" s="1">
        <v>44581</v>
      </c>
      <c r="I258" s="1">
        <v>44586</v>
      </c>
      <c r="J258" s="1">
        <v>44586</v>
      </c>
      <c r="K258" s="1">
        <v>44926</v>
      </c>
      <c r="L258" s="1">
        <v>44926</v>
      </c>
      <c r="O258" t="s">
        <v>46</v>
      </c>
      <c r="P258">
        <v>76330341</v>
      </c>
      <c r="Q258" t="s">
        <v>3221</v>
      </c>
      <c r="R258" t="s">
        <v>2956</v>
      </c>
      <c r="S258" t="s">
        <v>3222</v>
      </c>
      <c r="T258" s="5">
        <v>11452095</v>
      </c>
      <c r="U258" s="5">
        <v>129790410</v>
      </c>
      <c r="V258" t="s">
        <v>4214</v>
      </c>
      <c r="W258" t="s">
        <v>4214</v>
      </c>
      <c r="X258" s="5">
        <v>129790410</v>
      </c>
      <c r="Y258" s="5">
        <v>59550894</v>
      </c>
      <c r="AA258" t="s">
        <v>49</v>
      </c>
      <c r="AB258" t="s">
        <v>3223</v>
      </c>
      <c r="AC258" t="s">
        <v>515</v>
      </c>
      <c r="AD258" t="s">
        <v>595</v>
      </c>
      <c r="AE258" t="s">
        <v>51</v>
      </c>
      <c r="AH258">
        <v>79471574</v>
      </c>
      <c r="AI258" t="s">
        <v>2836</v>
      </c>
      <c r="AJ258" t="s">
        <v>121</v>
      </c>
      <c r="AK258" t="s">
        <v>2783</v>
      </c>
      <c r="AL258" t="s">
        <v>2784</v>
      </c>
      <c r="AM258" t="s">
        <v>3224</v>
      </c>
      <c r="AN258" t="s">
        <v>3225</v>
      </c>
      <c r="AO258">
        <v>3811700</v>
      </c>
      <c r="AP258">
        <v>3285</v>
      </c>
      <c r="AS258" t="s">
        <v>58</v>
      </c>
      <c r="AT258" t="s">
        <v>104</v>
      </c>
      <c r="AU258" t="s">
        <v>371</v>
      </c>
      <c r="AV258" t="s">
        <v>3226</v>
      </c>
    </row>
    <row r="259" spans="1:48" x14ac:dyDescent="0.25">
      <c r="A259" t="s">
        <v>3227</v>
      </c>
      <c r="B259" t="s">
        <v>319</v>
      </c>
      <c r="C259" t="s">
        <v>2812</v>
      </c>
      <c r="D259" t="s">
        <v>2813</v>
      </c>
      <c r="E259">
        <v>0</v>
      </c>
      <c r="F259">
        <v>0</v>
      </c>
      <c r="G259" t="s">
        <v>3205</v>
      </c>
      <c r="H259" s="1">
        <v>44581</v>
      </c>
      <c r="I259" s="1">
        <v>44586</v>
      </c>
      <c r="J259" s="1">
        <v>44586</v>
      </c>
      <c r="K259" s="1">
        <v>44926</v>
      </c>
      <c r="L259" s="1">
        <v>44926</v>
      </c>
      <c r="O259" t="s">
        <v>46</v>
      </c>
      <c r="P259">
        <v>8392467</v>
      </c>
      <c r="Q259" t="s">
        <v>3228</v>
      </c>
      <c r="R259" t="s">
        <v>2956</v>
      </c>
      <c r="S259" t="s">
        <v>3229</v>
      </c>
      <c r="T259" s="5">
        <v>13627993</v>
      </c>
      <c r="U259" s="5">
        <v>154450587</v>
      </c>
      <c r="V259" t="s">
        <v>4214</v>
      </c>
      <c r="W259" t="s">
        <v>4214</v>
      </c>
      <c r="X259" s="5">
        <v>154450587</v>
      </c>
      <c r="Y259" s="5">
        <v>70865564</v>
      </c>
      <c r="AA259" t="s">
        <v>49</v>
      </c>
      <c r="AB259" t="s">
        <v>3230</v>
      </c>
      <c r="AC259" t="s">
        <v>515</v>
      </c>
      <c r="AD259" t="s">
        <v>595</v>
      </c>
      <c r="AE259" t="s">
        <v>51</v>
      </c>
      <c r="AH259">
        <v>79042473</v>
      </c>
      <c r="AI259" t="s">
        <v>2851</v>
      </c>
      <c r="AJ259" t="s">
        <v>2852</v>
      </c>
      <c r="AK259" t="s">
        <v>2783</v>
      </c>
      <c r="AL259" t="s">
        <v>2784</v>
      </c>
      <c r="AM259" t="s">
        <v>3231</v>
      </c>
      <c r="AN259" t="s">
        <v>3232</v>
      </c>
      <c r="AO259">
        <v>3811700</v>
      </c>
      <c r="AP259">
        <v>2273</v>
      </c>
      <c r="AS259" t="s">
        <v>58</v>
      </c>
      <c r="AT259" t="s">
        <v>104</v>
      </c>
      <c r="AU259" t="s">
        <v>371</v>
      </c>
      <c r="AV259" t="s">
        <v>3233</v>
      </c>
    </row>
    <row r="260" spans="1:48" x14ac:dyDescent="0.25">
      <c r="A260" t="s">
        <v>3234</v>
      </c>
      <c r="B260" t="s">
        <v>319</v>
      </c>
      <c r="C260" t="s">
        <v>968</v>
      </c>
      <c r="D260" t="s">
        <v>969</v>
      </c>
      <c r="E260">
        <v>0</v>
      </c>
      <c r="F260">
        <v>0</v>
      </c>
      <c r="G260" t="s">
        <v>1345</v>
      </c>
      <c r="H260" s="1">
        <v>44581</v>
      </c>
      <c r="I260" s="1">
        <v>44585</v>
      </c>
      <c r="J260" s="1">
        <v>44585</v>
      </c>
      <c r="K260" s="1">
        <v>44926</v>
      </c>
      <c r="L260" s="1">
        <v>44926</v>
      </c>
      <c r="O260" t="s">
        <v>46</v>
      </c>
      <c r="P260">
        <v>72284101</v>
      </c>
      <c r="Q260" t="s">
        <v>3235</v>
      </c>
      <c r="R260" t="s">
        <v>1749</v>
      </c>
      <c r="S260" t="s">
        <v>2443</v>
      </c>
      <c r="T260" s="5">
        <v>7744570</v>
      </c>
      <c r="U260" s="5">
        <v>87771793</v>
      </c>
      <c r="V260" t="s">
        <v>4214</v>
      </c>
      <c r="W260" t="s">
        <v>4214</v>
      </c>
      <c r="X260" s="5">
        <v>87771793</v>
      </c>
      <c r="Y260" s="5">
        <v>40529916</v>
      </c>
      <c r="AA260" t="s">
        <v>49</v>
      </c>
      <c r="AB260" t="s">
        <v>3236</v>
      </c>
      <c r="AC260" t="s">
        <v>544</v>
      </c>
      <c r="AD260" t="s">
        <v>595</v>
      </c>
      <c r="AE260" t="s">
        <v>51</v>
      </c>
      <c r="AH260">
        <v>51759269</v>
      </c>
      <c r="AI260" t="s">
        <v>1349</v>
      </c>
      <c r="AJ260" t="s">
        <v>1350</v>
      </c>
      <c r="AK260" t="s">
        <v>1351</v>
      </c>
      <c r="AL260" t="s">
        <v>1037</v>
      </c>
      <c r="AM260" t="s">
        <v>3237</v>
      </c>
      <c r="AN260" t="s">
        <v>3238</v>
      </c>
      <c r="AO260">
        <v>3811700</v>
      </c>
      <c r="AP260">
        <v>3846</v>
      </c>
      <c r="AS260" t="s">
        <v>58</v>
      </c>
      <c r="AT260" t="s">
        <v>104</v>
      </c>
      <c r="AU260" t="s">
        <v>371</v>
      </c>
      <c r="AV260" t="s">
        <v>3239</v>
      </c>
    </row>
    <row r="261" spans="1:48" x14ac:dyDescent="0.25">
      <c r="A261" t="s">
        <v>3240</v>
      </c>
      <c r="B261" t="s">
        <v>319</v>
      </c>
      <c r="C261" t="s">
        <v>2812</v>
      </c>
      <c r="D261" t="s">
        <v>2813</v>
      </c>
      <c r="E261">
        <v>0</v>
      </c>
      <c r="F261">
        <v>0</v>
      </c>
      <c r="G261" t="s">
        <v>2987</v>
      </c>
      <c r="H261" s="1">
        <v>44581</v>
      </c>
      <c r="I261" s="1">
        <v>44586</v>
      </c>
      <c r="J261" s="1">
        <v>44586</v>
      </c>
      <c r="K261" s="1">
        <v>44926</v>
      </c>
      <c r="L261" s="1">
        <v>44926</v>
      </c>
      <c r="O261" t="s">
        <v>46</v>
      </c>
      <c r="P261">
        <v>79745462</v>
      </c>
      <c r="Q261" t="s">
        <v>3241</v>
      </c>
      <c r="R261" t="s">
        <v>2956</v>
      </c>
      <c r="S261" t="s">
        <v>3033</v>
      </c>
      <c r="T261" s="5">
        <v>13627993</v>
      </c>
      <c r="U261" s="5">
        <v>154450587</v>
      </c>
      <c r="V261" t="s">
        <v>4214</v>
      </c>
      <c r="W261" t="s">
        <v>4214</v>
      </c>
      <c r="X261" s="5">
        <v>154450587</v>
      </c>
      <c r="Y261" s="5">
        <v>70865564</v>
      </c>
      <c r="AA261" t="s">
        <v>49</v>
      </c>
      <c r="AB261" t="s">
        <v>3242</v>
      </c>
      <c r="AC261" t="s">
        <v>515</v>
      </c>
      <c r="AD261" t="s">
        <v>595</v>
      </c>
      <c r="AE261" t="s">
        <v>51</v>
      </c>
      <c r="AH261">
        <v>79471574</v>
      </c>
      <c r="AI261" t="s">
        <v>2836</v>
      </c>
      <c r="AJ261" t="s">
        <v>121</v>
      </c>
      <c r="AK261" t="s">
        <v>2783</v>
      </c>
      <c r="AL261" t="s">
        <v>2784</v>
      </c>
      <c r="AM261" t="s">
        <v>3243</v>
      </c>
      <c r="AN261" t="s">
        <v>3244</v>
      </c>
      <c r="AO261">
        <v>3811700</v>
      </c>
      <c r="AP261">
        <v>3205</v>
      </c>
      <c r="AS261" t="s">
        <v>58</v>
      </c>
      <c r="AT261" t="s">
        <v>104</v>
      </c>
      <c r="AU261" t="s">
        <v>371</v>
      </c>
      <c r="AV261" t="s">
        <v>3245</v>
      </c>
    </row>
    <row r="262" spans="1:48" x14ac:dyDescent="0.25">
      <c r="A262" t="s">
        <v>3246</v>
      </c>
      <c r="B262" t="s">
        <v>319</v>
      </c>
      <c r="C262" t="s">
        <v>968</v>
      </c>
      <c r="D262" t="s">
        <v>969</v>
      </c>
      <c r="E262">
        <v>0</v>
      </c>
      <c r="F262">
        <v>0</v>
      </c>
      <c r="G262" t="s">
        <v>2231</v>
      </c>
      <c r="H262" s="1">
        <v>44581</v>
      </c>
      <c r="I262" s="1">
        <v>44586</v>
      </c>
      <c r="J262" s="1">
        <v>44586</v>
      </c>
      <c r="K262" s="1">
        <v>44926</v>
      </c>
      <c r="L262" s="1">
        <v>44926</v>
      </c>
      <c r="O262" t="s">
        <v>46</v>
      </c>
      <c r="P262">
        <v>80793538</v>
      </c>
      <c r="Q262" t="s">
        <v>3247</v>
      </c>
      <c r="R262" t="s">
        <v>2956</v>
      </c>
      <c r="S262" t="s">
        <v>3248</v>
      </c>
      <c r="T262" s="5">
        <v>7744570</v>
      </c>
      <c r="U262" s="5">
        <v>87771793</v>
      </c>
      <c r="V262" t="s">
        <v>4214</v>
      </c>
      <c r="W262" t="s">
        <v>4214</v>
      </c>
      <c r="X262" s="5">
        <v>87771793</v>
      </c>
      <c r="Y262" s="5">
        <v>40271764</v>
      </c>
      <c r="AA262" t="s">
        <v>49</v>
      </c>
      <c r="AB262" t="s">
        <v>3249</v>
      </c>
      <c r="AC262" t="s">
        <v>544</v>
      </c>
      <c r="AD262" t="s">
        <v>595</v>
      </c>
      <c r="AE262" t="s">
        <v>51</v>
      </c>
      <c r="AH262">
        <v>51759269</v>
      </c>
      <c r="AI262" t="s">
        <v>1349</v>
      </c>
      <c r="AJ262" t="s">
        <v>1350</v>
      </c>
      <c r="AK262" t="s">
        <v>1351</v>
      </c>
      <c r="AL262" t="s">
        <v>1037</v>
      </c>
      <c r="AM262" t="s">
        <v>3250</v>
      </c>
      <c r="AN262" t="s">
        <v>3251</v>
      </c>
      <c r="AO262">
        <v>3811700</v>
      </c>
      <c r="AP262">
        <v>3859</v>
      </c>
      <c r="AS262" t="s">
        <v>58</v>
      </c>
      <c r="AT262" t="s">
        <v>104</v>
      </c>
      <c r="AU262" t="s">
        <v>371</v>
      </c>
      <c r="AV262" t="s">
        <v>3252</v>
      </c>
    </row>
    <row r="263" spans="1:48" x14ac:dyDescent="0.25">
      <c r="A263" t="s">
        <v>3253</v>
      </c>
      <c r="B263" t="s">
        <v>319</v>
      </c>
      <c r="C263" t="s">
        <v>2812</v>
      </c>
      <c r="D263" t="s">
        <v>2813</v>
      </c>
      <c r="E263">
        <v>0</v>
      </c>
      <c r="F263">
        <v>0</v>
      </c>
      <c r="G263" t="s">
        <v>3254</v>
      </c>
      <c r="H263" s="1">
        <v>44582</v>
      </c>
      <c r="I263" s="1">
        <v>44587</v>
      </c>
      <c r="J263" s="1">
        <v>44587</v>
      </c>
      <c r="K263" s="1">
        <v>44926</v>
      </c>
      <c r="L263" s="1">
        <v>44926</v>
      </c>
      <c r="O263" t="s">
        <v>46</v>
      </c>
      <c r="P263">
        <v>79567523</v>
      </c>
      <c r="Q263" t="s">
        <v>3255</v>
      </c>
      <c r="R263" t="s">
        <v>1337</v>
      </c>
      <c r="S263" t="s">
        <v>3256</v>
      </c>
      <c r="T263" s="5">
        <v>5728860</v>
      </c>
      <c r="U263" s="5">
        <v>64927080</v>
      </c>
      <c r="V263" t="s">
        <v>4214</v>
      </c>
      <c r="W263" t="s">
        <v>4214</v>
      </c>
      <c r="X263" s="5">
        <v>64927080</v>
      </c>
      <c r="Y263" s="5">
        <v>29599110</v>
      </c>
      <c r="AA263" t="s">
        <v>49</v>
      </c>
      <c r="AB263" t="s">
        <v>3257</v>
      </c>
      <c r="AC263" t="s">
        <v>515</v>
      </c>
      <c r="AD263" t="s">
        <v>595</v>
      </c>
      <c r="AE263" t="s">
        <v>51</v>
      </c>
      <c r="AH263">
        <v>79042473</v>
      </c>
      <c r="AI263" t="s">
        <v>2851</v>
      </c>
      <c r="AJ263" t="s">
        <v>3258</v>
      </c>
      <c r="AK263" t="s">
        <v>2783</v>
      </c>
      <c r="AL263" t="s">
        <v>2784</v>
      </c>
      <c r="AM263" t="s">
        <v>3259</v>
      </c>
      <c r="AN263" t="s">
        <v>3260</v>
      </c>
      <c r="AO263">
        <v>3811700</v>
      </c>
      <c r="AP263">
        <v>2213</v>
      </c>
      <c r="AS263" t="s">
        <v>58</v>
      </c>
      <c r="AT263" t="s">
        <v>104</v>
      </c>
      <c r="AU263" t="s">
        <v>371</v>
      </c>
      <c r="AV263" t="s">
        <v>3261</v>
      </c>
    </row>
    <row r="264" spans="1:48" x14ac:dyDescent="0.25">
      <c r="A264" t="s">
        <v>3262</v>
      </c>
      <c r="B264" t="s">
        <v>319</v>
      </c>
      <c r="C264" t="s">
        <v>968</v>
      </c>
      <c r="D264" t="s">
        <v>969</v>
      </c>
      <c r="E264">
        <v>0</v>
      </c>
      <c r="F264">
        <v>0</v>
      </c>
      <c r="G264" t="s">
        <v>3263</v>
      </c>
      <c r="H264" s="1">
        <v>44582</v>
      </c>
      <c r="I264" s="1">
        <v>44586</v>
      </c>
      <c r="J264" s="1">
        <v>44586</v>
      </c>
      <c r="K264" s="1">
        <v>44926</v>
      </c>
      <c r="L264" s="1">
        <v>44926</v>
      </c>
      <c r="O264" t="s">
        <v>46</v>
      </c>
      <c r="P264">
        <v>1122401313</v>
      </c>
      <c r="Q264" t="s">
        <v>3264</v>
      </c>
      <c r="R264" t="s">
        <v>2956</v>
      </c>
      <c r="S264" t="s">
        <v>3265</v>
      </c>
      <c r="T264" s="5">
        <v>4441013</v>
      </c>
      <c r="U264" s="5">
        <v>50331481</v>
      </c>
      <c r="V264" t="s">
        <v>4214</v>
      </c>
      <c r="W264" t="s">
        <v>4214</v>
      </c>
      <c r="X264" s="5">
        <v>50331481</v>
      </c>
      <c r="Y264" s="5">
        <v>23093268</v>
      </c>
      <c r="AA264" t="s">
        <v>49</v>
      </c>
      <c r="AB264" t="s">
        <v>3266</v>
      </c>
      <c r="AC264" t="s">
        <v>544</v>
      </c>
      <c r="AD264" t="s">
        <v>595</v>
      </c>
      <c r="AE264" t="s">
        <v>51</v>
      </c>
      <c r="AH264">
        <v>51759269</v>
      </c>
      <c r="AI264" t="s">
        <v>1349</v>
      </c>
      <c r="AJ264" t="s">
        <v>1350</v>
      </c>
      <c r="AK264" t="s">
        <v>1351</v>
      </c>
      <c r="AL264" t="s">
        <v>1037</v>
      </c>
      <c r="AM264" t="s">
        <v>3267</v>
      </c>
      <c r="AO264">
        <v>3811700</v>
      </c>
      <c r="AS264" t="s">
        <v>58</v>
      </c>
      <c r="AT264" t="s">
        <v>104</v>
      </c>
      <c r="AU264" t="s">
        <v>371</v>
      </c>
      <c r="AV264" t="s">
        <v>3268</v>
      </c>
    </row>
    <row r="265" spans="1:48" x14ac:dyDescent="0.25">
      <c r="A265" t="s">
        <v>3269</v>
      </c>
      <c r="B265" t="s">
        <v>319</v>
      </c>
      <c r="C265" t="s">
        <v>968</v>
      </c>
      <c r="D265" t="s">
        <v>969</v>
      </c>
      <c r="E265">
        <v>0</v>
      </c>
      <c r="F265">
        <v>0</v>
      </c>
      <c r="G265" t="s">
        <v>1345</v>
      </c>
      <c r="H265" s="1">
        <v>44582</v>
      </c>
      <c r="I265" s="1">
        <v>44587</v>
      </c>
      <c r="J265" s="1">
        <v>44587</v>
      </c>
      <c r="K265" s="1">
        <v>44926</v>
      </c>
      <c r="L265" s="1">
        <v>44926</v>
      </c>
      <c r="O265" t="s">
        <v>46</v>
      </c>
      <c r="P265">
        <v>71773083</v>
      </c>
      <c r="Q265" t="s">
        <v>3270</v>
      </c>
      <c r="R265" t="s">
        <v>1337</v>
      </c>
      <c r="S265" t="s">
        <v>3271</v>
      </c>
      <c r="T265" s="5">
        <v>7744570</v>
      </c>
      <c r="U265" s="5">
        <v>87771793</v>
      </c>
      <c r="V265" t="s">
        <v>4214</v>
      </c>
      <c r="W265" t="s">
        <v>4214</v>
      </c>
      <c r="X265" s="5">
        <v>87771793</v>
      </c>
      <c r="Y265" s="5">
        <v>40013612</v>
      </c>
      <c r="AA265" t="s">
        <v>49</v>
      </c>
      <c r="AB265" t="s">
        <v>3272</v>
      </c>
      <c r="AC265" t="s">
        <v>544</v>
      </c>
      <c r="AD265" t="s">
        <v>595</v>
      </c>
      <c r="AE265" t="s">
        <v>51</v>
      </c>
      <c r="AH265">
        <v>51759269</v>
      </c>
      <c r="AI265" t="s">
        <v>1349</v>
      </c>
      <c r="AJ265" t="s">
        <v>1350</v>
      </c>
      <c r="AK265" t="s">
        <v>1351</v>
      </c>
      <c r="AL265" t="s">
        <v>259</v>
      </c>
      <c r="AM265" t="s">
        <v>3273</v>
      </c>
      <c r="AN265" t="s">
        <v>3274</v>
      </c>
      <c r="AO265">
        <v>3811700</v>
      </c>
      <c r="AP265">
        <v>3801</v>
      </c>
      <c r="AS265" t="s">
        <v>58</v>
      </c>
      <c r="AT265" t="s">
        <v>104</v>
      </c>
      <c r="AU265" t="s">
        <v>371</v>
      </c>
      <c r="AV265" t="s">
        <v>3275</v>
      </c>
    </row>
    <row r="266" spans="1:48" x14ac:dyDescent="0.25">
      <c r="A266" t="s">
        <v>3276</v>
      </c>
      <c r="B266" t="s">
        <v>45</v>
      </c>
      <c r="C266" t="s">
        <v>1010</v>
      </c>
      <c r="D266" t="s">
        <v>1011</v>
      </c>
      <c r="E266">
        <v>0</v>
      </c>
      <c r="F266">
        <v>0</v>
      </c>
      <c r="G266" t="s">
        <v>3277</v>
      </c>
      <c r="H266" s="1">
        <v>44582</v>
      </c>
      <c r="I266" s="1">
        <v>44586</v>
      </c>
      <c r="J266" s="1">
        <v>44586</v>
      </c>
      <c r="K266" s="1">
        <v>44926</v>
      </c>
      <c r="L266" s="1">
        <v>44926</v>
      </c>
      <c r="O266" t="s">
        <v>46</v>
      </c>
      <c r="P266">
        <v>19342114</v>
      </c>
      <c r="Q266" t="s">
        <v>1003</v>
      </c>
      <c r="R266" t="s">
        <v>2956</v>
      </c>
      <c r="S266" t="s">
        <v>3278</v>
      </c>
      <c r="T266" s="5">
        <v>500279</v>
      </c>
      <c r="U266" s="5">
        <v>123600000</v>
      </c>
      <c r="V266" t="s">
        <v>4214</v>
      </c>
      <c r="W266" t="s">
        <v>4214</v>
      </c>
      <c r="X266" s="5">
        <v>123600000</v>
      </c>
      <c r="Y266" s="5">
        <v>7971112.0700000003</v>
      </c>
      <c r="AA266" t="s">
        <v>49</v>
      </c>
      <c r="AB266" t="s">
        <v>3279</v>
      </c>
      <c r="AC266" t="s">
        <v>544</v>
      </c>
      <c r="AD266" t="s">
        <v>595</v>
      </c>
      <c r="AE266" t="s">
        <v>51</v>
      </c>
      <c r="AH266">
        <v>91216867</v>
      </c>
      <c r="AI266" t="s">
        <v>309</v>
      </c>
      <c r="AJ266" t="s">
        <v>310</v>
      </c>
      <c r="AK266" t="s">
        <v>311</v>
      </c>
      <c r="AL266" t="s">
        <v>986</v>
      </c>
      <c r="AM266" t="s">
        <v>1007</v>
      </c>
      <c r="AO266">
        <v>3811700</v>
      </c>
      <c r="AS266" t="s">
        <v>58</v>
      </c>
      <c r="AT266" t="s">
        <v>104</v>
      </c>
      <c r="AU266" t="s">
        <v>371</v>
      </c>
      <c r="AV266" t="s">
        <v>3280</v>
      </c>
    </row>
    <row r="267" spans="1:48" x14ac:dyDescent="0.25">
      <c r="A267" t="s">
        <v>3281</v>
      </c>
      <c r="B267" t="s">
        <v>319</v>
      </c>
      <c r="C267" t="s">
        <v>2812</v>
      </c>
      <c r="D267" t="s">
        <v>2813</v>
      </c>
      <c r="E267">
        <v>0</v>
      </c>
      <c r="F267">
        <v>0</v>
      </c>
      <c r="G267" t="s">
        <v>3282</v>
      </c>
      <c r="H267" s="1">
        <v>44582</v>
      </c>
      <c r="I267" s="1">
        <v>44586</v>
      </c>
      <c r="J267" s="1">
        <v>44586</v>
      </c>
      <c r="K267" s="1">
        <v>44926</v>
      </c>
      <c r="L267" s="1">
        <v>44926</v>
      </c>
      <c r="O267" t="s">
        <v>46</v>
      </c>
      <c r="P267">
        <v>79557115</v>
      </c>
      <c r="Q267" t="s">
        <v>3283</v>
      </c>
      <c r="R267" t="s">
        <v>2956</v>
      </c>
      <c r="S267" t="s">
        <v>3284</v>
      </c>
      <c r="T267" s="5">
        <v>5665000</v>
      </c>
      <c r="U267" s="5">
        <v>63636833</v>
      </c>
      <c r="V267" t="s">
        <v>4214</v>
      </c>
      <c r="W267" t="s">
        <v>4214</v>
      </c>
      <c r="X267" s="5">
        <v>63636833</v>
      </c>
      <c r="Y267" s="5">
        <v>29458000</v>
      </c>
      <c r="AA267" t="s">
        <v>49</v>
      </c>
      <c r="AB267" t="s">
        <v>3285</v>
      </c>
      <c r="AC267" t="s">
        <v>515</v>
      </c>
      <c r="AD267" t="s">
        <v>595</v>
      </c>
      <c r="AE267" t="s">
        <v>51</v>
      </c>
      <c r="AH267">
        <v>79471574</v>
      </c>
      <c r="AI267" t="s">
        <v>2836</v>
      </c>
      <c r="AJ267" t="s">
        <v>121</v>
      </c>
      <c r="AK267" t="s">
        <v>2783</v>
      </c>
      <c r="AL267" t="s">
        <v>2784</v>
      </c>
      <c r="AM267" t="s">
        <v>3286</v>
      </c>
      <c r="AN267" t="s">
        <v>3287</v>
      </c>
      <c r="AO267">
        <v>3811700</v>
      </c>
      <c r="AP267">
        <v>1220</v>
      </c>
      <c r="AS267" t="s">
        <v>58</v>
      </c>
      <c r="AT267" t="s">
        <v>104</v>
      </c>
      <c r="AU267" t="s">
        <v>371</v>
      </c>
      <c r="AV267" t="s">
        <v>3288</v>
      </c>
    </row>
    <row r="268" spans="1:48" x14ac:dyDescent="0.25">
      <c r="A268" t="s">
        <v>3289</v>
      </c>
      <c r="B268" t="s">
        <v>319</v>
      </c>
      <c r="C268" t="s">
        <v>2812</v>
      </c>
      <c r="D268" t="s">
        <v>2813</v>
      </c>
      <c r="E268">
        <v>0</v>
      </c>
      <c r="F268">
        <v>0</v>
      </c>
      <c r="G268" t="s">
        <v>2979</v>
      </c>
      <c r="H268" s="1">
        <v>44582</v>
      </c>
      <c r="I268" s="1">
        <v>44586</v>
      </c>
      <c r="J268" s="1">
        <v>44586</v>
      </c>
      <c r="K268" s="1">
        <v>44926</v>
      </c>
      <c r="L268" s="1">
        <v>44926</v>
      </c>
      <c r="O268" t="s">
        <v>46</v>
      </c>
      <c r="P268">
        <v>52348222</v>
      </c>
      <c r="Q268" t="s">
        <v>3290</v>
      </c>
      <c r="R268" t="s">
        <v>2956</v>
      </c>
      <c r="S268" t="s">
        <v>2913</v>
      </c>
      <c r="T268" s="5">
        <v>15915123</v>
      </c>
      <c r="U268" s="5">
        <v>180371394</v>
      </c>
      <c r="V268" t="s">
        <v>4214</v>
      </c>
      <c r="W268" t="s">
        <v>4214</v>
      </c>
      <c r="X268" s="5">
        <v>180371394</v>
      </c>
      <c r="Y268" s="5">
        <v>82758640</v>
      </c>
      <c r="AA268" t="s">
        <v>49</v>
      </c>
      <c r="AB268" t="s">
        <v>3291</v>
      </c>
      <c r="AC268" t="s">
        <v>544</v>
      </c>
      <c r="AD268" t="s">
        <v>781</v>
      </c>
      <c r="AE268" t="s">
        <v>51</v>
      </c>
      <c r="AH268">
        <v>79471574</v>
      </c>
      <c r="AI268" t="s">
        <v>2836</v>
      </c>
      <c r="AJ268" t="s">
        <v>121</v>
      </c>
      <c r="AK268" t="s">
        <v>2783</v>
      </c>
      <c r="AL268" t="s">
        <v>2784</v>
      </c>
      <c r="AM268" t="s">
        <v>3292</v>
      </c>
      <c r="AN268" t="s">
        <v>3293</v>
      </c>
      <c r="AO268">
        <v>3811700</v>
      </c>
      <c r="AP268">
        <v>4209</v>
      </c>
      <c r="AS268" t="s">
        <v>58</v>
      </c>
      <c r="AT268" t="s">
        <v>104</v>
      </c>
      <c r="AU268" t="s">
        <v>371</v>
      </c>
      <c r="AV268" t="s">
        <v>3294</v>
      </c>
    </row>
    <row r="269" spans="1:48" x14ac:dyDescent="0.25">
      <c r="A269" t="s">
        <v>3295</v>
      </c>
      <c r="B269" t="s">
        <v>319</v>
      </c>
      <c r="C269" t="s">
        <v>2812</v>
      </c>
      <c r="D269" t="s">
        <v>2813</v>
      </c>
      <c r="E269">
        <v>0</v>
      </c>
      <c r="F269">
        <v>0</v>
      </c>
      <c r="G269" t="s">
        <v>2987</v>
      </c>
      <c r="H269" s="1">
        <v>44582</v>
      </c>
      <c r="I269" s="1">
        <v>44586</v>
      </c>
      <c r="J269" s="1">
        <v>44586</v>
      </c>
      <c r="K269" s="1">
        <v>44926</v>
      </c>
      <c r="L269" s="1">
        <v>44926</v>
      </c>
      <c r="O269" t="s">
        <v>46</v>
      </c>
      <c r="P269">
        <v>80196594</v>
      </c>
      <c r="Q269" t="s">
        <v>3296</v>
      </c>
      <c r="R269" t="s">
        <v>2956</v>
      </c>
      <c r="S269" t="s">
        <v>3033</v>
      </c>
      <c r="T269" s="5">
        <v>13627993</v>
      </c>
      <c r="U269" s="5">
        <v>153087788</v>
      </c>
      <c r="V269" t="s">
        <v>4214</v>
      </c>
      <c r="W269" t="s">
        <v>4214</v>
      </c>
      <c r="X269" s="5">
        <v>153087788</v>
      </c>
      <c r="Y269" s="5">
        <v>70865564</v>
      </c>
      <c r="AA269" t="s">
        <v>49</v>
      </c>
      <c r="AB269" t="s">
        <v>3297</v>
      </c>
      <c r="AC269" t="s">
        <v>515</v>
      </c>
      <c r="AD269" t="s">
        <v>595</v>
      </c>
      <c r="AE269" t="s">
        <v>51</v>
      </c>
      <c r="AH269">
        <v>79042473</v>
      </c>
      <c r="AI269" t="s">
        <v>2851</v>
      </c>
      <c r="AJ269" t="s">
        <v>2852</v>
      </c>
      <c r="AK269" t="s">
        <v>2783</v>
      </c>
      <c r="AL269" t="s">
        <v>2784</v>
      </c>
      <c r="AM269" t="s">
        <v>3298</v>
      </c>
      <c r="AN269" t="s">
        <v>3299</v>
      </c>
      <c r="AO269">
        <v>3811700</v>
      </c>
      <c r="AP269">
        <v>4206</v>
      </c>
      <c r="AS269" t="s">
        <v>58</v>
      </c>
      <c r="AT269" t="s">
        <v>104</v>
      </c>
      <c r="AU269" t="s">
        <v>371</v>
      </c>
      <c r="AV269" t="s">
        <v>3300</v>
      </c>
    </row>
    <row r="270" spans="1:48" x14ac:dyDescent="0.25">
      <c r="A270" t="s">
        <v>3301</v>
      </c>
      <c r="B270" t="s">
        <v>319</v>
      </c>
      <c r="C270" t="s">
        <v>1301</v>
      </c>
      <c r="D270" t="s">
        <v>636</v>
      </c>
      <c r="E270">
        <v>0</v>
      </c>
      <c r="F270">
        <v>0</v>
      </c>
      <c r="G270" t="s">
        <v>3302</v>
      </c>
      <c r="H270" s="1">
        <v>44582</v>
      </c>
      <c r="I270" s="1">
        <v>44586</v>
      </c>
      <c r="J270" s="1">
        <v>44586</v>
      </c>
      <c r="K270" s="1">
        <v>44926</v>
      </c>
      <c r="L270" s="1">
        <v>44926</v>
      </c>
      <c r="O270" t="s">
        <v>46</v>
      </c>
      <c r="P270">
        <v>1010241848</v>
      </c>
      <c r="Q270" t="s">
        <v>3303</v>
      </c>
      <c r="R270" t="s">
        <v>2956</v>
      </c>
      <c r="S270" t="s">
        <v>1956</v>
      </c>
      <c r="T270" s="5">
        <v>3090000</v>
      </c>
      <c r="U270" s="5">
        <v>35844000</v>
      </c>
      <c r="V270" t="s">
        <v>4214</v>
      </c>
      <c r="W270" t="s">
        <v>4214</v>
      </c>
      <c r="X270" s="5">
        <v>35844000</v>
      </c>
      <c r="Y270" s="5">
        <v>16438800</v>
      </c>
      <c r="AA270" t="s">
        <v>49</v>
      </c>
      <c r="AB270" t="s">
        <v>3304</v>
      </c>
      <c r="AC270" t="s">
        <v>515</v>
      </c>
      <c r="AD270" t="s">
        <v>595</v>
      </c>
      <c r="AE270" t="s">
        <v>51</v>
      </c>
      <c r="AH270">
        <v>1020769870</v>
      </c>
      <c r="AI270" t="s">
        <v>1138</v>
      </c>
      <c r="AJ270" t="s">
        <v>323</v>
      </c>
      <c r="AK270" t="s">
        <v>2739</v>
      </c>
      <c r="AL270" t="s">
        <v>1297</v>
      </c>
      <c r="AM270" t="s">
        <v>3305</v>
      </c>
      <c r="AO270">
        <v>3811700</v>
      </c>
      <c r="AS270" t="s">
        <v>58</v>
      </c>
      <c r="AT270" t="s">
        <v>104</v>
      </c>
      <c r="AU270" t="s">
        <v>371</v>
      </c>
      <c r="AV270" t="s">
        <v>3306</v>
      </c>
    </row>
    <row r="271" spans="1:48" x14ac:dyDescent="0.25">
      <c r="A271" t="s">
        <v>3307</v>
      </c>
      <c r="B271" t="s">
        <v>319</v>
      </c>
      <c r="C271" t="s">
        <v>2812</v>
      </c>
      <c r="D271" t="s">
        <v>2813</v>
      </c>
      <c r="E271">
        <v>0</v>
      </c>
      <c r="F271">
        <v>0</v>
      </c>
      <c r="G271" t="s">
        <v>2869</v>
      </c>
      <c r="H271" s="1">
        <v>44582</v>
      </c>
      <c r="I271" s="1">
        <v>44586</v>
      </c>
      <c r="J271" s="1">
        <v>44586</v>
      </c>
      <c r="K271" s="1">
        <v>44926</v>
      </c>
      <c r="L271" s="1">
        <v>44926</v>
      </c>
      <c r="O271" t="s">
        <v>46</v>
      </c>
      <c r="P271">
        <v>1013637911</v>
      </c>
      <c r="Q271" t="s">
        <v>3308</v>
      </c>
      <c r="R271" t="s">
        <v>2956</v>
      </c>
      <c r="S271" t="s">
        <v>3309</v>
      </c>
      <c r="T271" s="5">
        <v>4075574</v>
      </c>
      <c r="U271" s="5">
        <v>45782281</v>
      </c>
      <c r="V271" t="s">
        <v>4214</v>
      </c>
      <c r="W271" t="s">
        <v>4214</v>
      </c>
      <c r="X271" s="5">
        <v>45782281</v>
      </c>
      <c r="Y271" s="5">
        <v>21192984</v>
      </c>
      <c r="AA271" t="s">
        <v>49</v>
      </c>
      <c r="AB271" t="s">
        <v>3310</v>
      </c>
      <c r="AC271" t="s">
        <v>515</v>
      </c>
      <c r="AD271" t="s">
        <v>595</v>
      </c>
      <c r="AE271" t="s">
        <v>51</v>
      </c>
      <c r="AH271">
        <v>79471574</v>
      </c>
      <c r="AI271" t="s">
        <v>2836</v>
      </c>
      <c r="AJ271" t="s">
        <v>121</v>
      </c>
      <c r="AK271" t="s">
        <v>2783</v>
      </c>
      <c r="AL271" t="s">
        <v>2784</v>
      </c>
      <c r="AM271" t="s">
        <v>3311</v>
      </c>
      <c r="AN271" t="s">
        <v>3312</v>
      </c>
      <c r="AO271">
        <v>3811700</v>
      </c>
      <c r="AP271">
        <v>3291</v>
      </c>
      <c r="AS271" t="s">
        <v>58</v>
      </c>
      <c r="AT271" t="s">
        <v>104</v>
      </c>
      <c r="AU271" t="s">
        <v>371</v>
      </c>
      <c r="AV271" t="s">
        <v>3313</v>
      </c>
    </row>
    <row r="272" spans="1:48" x14ac:dyDescent="0.25">
      <c r="A272" t="s">
        <v>3314</v>
      </c>
      <c r="B272" t="s">
        <v>319</v>
      </c>
      <c r="C272" t="s">
        <v>2812</v>
      </c>
      <c r="D272" t="s">
        <v>2813</v>
      </c>
      <c r="E272">
        <v>0</v>
      </c>
      <c r="F272">
        <v>0</v>
      </c>
      <c r="G272" t="s">
        <v>2869</v>
      </c>
      <c r="H272" s="1">
        <v>44582</v>
      </c>
      <c r="I272" s="1">
        <v>44586</v>
      </c>
      <c r="J272" s="1">
        <v>44586</v>
      </c>
      <c r="K272" s="1">
        <v>44926</v>
      </c>
      <c r="L272" s="1">
        <v>44926</v>
      </c>
      <c r="O272" t="s">
        <v>46</v>
      </c>
      <c r="P272">
        <v>1110536160</v>
      </c>
      <c r="Q272" t="s">
        <v>3315</v>
      </c>
      <c r="R272" t="s">
        <v>2956</v>
      </c>
      <c r="S272" t="s">
        <v>3316</v>
      </c>
      <c r="T272" s="5">
        <v>4197841</v>
      </c>
      <c r="U272" s="5">
        <v>47575531</v>
      </c>
      <c r="V272" t="s">
        <v>4214</v>
      </c>
      <c r="W272" t="s">
        <v>4214</v>
      </c>
      <c r="X272" s="5">
        <v>47575531</v>
      </c>
      <c r="Y272" s="5">
        <v>21828773</v>
      </c>
      <c r="AA272" t="s">
        <v>49</v>
      </c>
      <c r="AB272" t="s">
        <v>3317</v>
      </c>
      <c r="AC272" t="s">
        <v>515</v>
      </c>
      <c r="AD272" t="s">
        <v>595</v>
      </c>
      <c r="AE272" t="s">
        <v>51</v>
      </c>
      <c r="AH272">
        <v>79471574</v>
      </c>
      <c r="AI272" t="s">
        <v>2836</v>
      </c>
      <c r="AJ272" t="s">
        <v>121</v>
      </c>
      <c r="AK272" t="s">
        <v>2783</v>
      </c>
      <c r="AL272" t="s">
        <v>2784</v>
      </c>
      <c r="AM272" t="s">
        <v>3318</v>
      </c>
      <c r="AN272" t="s">
        <v>3319</v>
      </c>
      <c r="AO272">
        <v>3811700</v>
      </c>
      <c r="AP272">
        <v>4287</v>
      </c>
      <c r="AS272" t="s">
        <v>58</v>
      </c>
      <c r="AT272" t="s">
        <v>104</v>
      </c>
      <c r="AU272" t="s">
        <v>371</v>
      </c>
      <c r="AV272" t="s">
        <v>3320</v>
      </c>
    </row>
    <row r="273" spans="1:48" x14ac:dyDescent="0.25">
      <c r="A273" t="s">
        <v>3321</v>
      </c>
      <c r="B273" t="s">
        <v>319</v>
      </c>
      <c r="C273" t="s">
        <v>2812</v>
      </c>
      <c r="D273" t="s">
        <v>2813</v>
      </c>
      <c r="E273">
        <v>0</v>
      </c>
      <c r="F273">
        <v>0</v>
      </c>
      <c r="G273" t="s">
        <v>2996</v>
      </c>
      <c r="H273" s="1">
        <v>44582</v>
      </c>
      <c r="I273" s="1">
        <v>44586</v>
      </c>
      <c r="J273" s="1">
        <v>44586</v>
      </c>
      <c r="K273" s="1">
        <v>44926</v>
      </c>
      <c r="L273" s="1">
        <v>44926</v>
      </c>
      <c r="O273" t="s">
        <v>46</v>
      </c>
      <c r="P273">
        <v>52154867</v>
      </c>
      <c r="Q273" t="s">
        <v>3322</v>
      </c>
      <c r="R273" t="s">
        <v>2956</v>
      </c>
      <c r="S273" t="s">
        <v>2780</v>
      </c>
      <c r="T273" s="5">
        <v>15915123</v>
      </c>
      <c r="U273" s="5">
        <v>178779881</v>
      </c>
      <c r="V273" t="s">
        <v>4214</v>
      </c>
      <c r="W273" t="s">
        <v>4214</v>
      </c>
      <c r="X273" s="5">
        <v>178779881</v>
      </c>
      <c r="Y273" s="5">
        <v>82758640</v>
      </c>
      <c r="AA273" t="s">
        <v>49</v>
      </c>
      <c r="AB273" t="s">
        <v>3323</v>
      </c>
      <c r="AC273" t="s">
        <v>515</v>
      </c>
      <c r="AD273" t="s">
        <v>595</v>
      </c>
      <c r="AE273" t="s">
        <v>51</v>
      </c>
      <c r="AH273">
        <v>79042473</v>
      </c>
      <c r="AI273" t="s">
        <v>2851</v>
      </c>
      <c r="AJ273" t="s">
        <v>3258</v>
      </c>
      <c r="AK273" t="s">
        <v>2783</v>
      </c>
      <c r="AL273" t="s">
        <v>2784</v>
      </c>
      <c r="AM273" t="s">
        <v>3324</v>
      </c>
      <c r="AN273" t="s">
        <v>3325</v>
      </c>
      <c r="AO273">
        <v>3811700</v>
      </c>
      <c r="AP273">
        <v>2225</v>
      </c>
      <c r="AS273" t="s">
        <v>58</v>
      </c>
      <c r="AT273" t="s">
        <v>104</v>
      </c>
      <c r="AU273" t="s">
        <v>371</v>
      </c>
      <c r="AV273" t="s">
        <v>3326</v>
      </c>
    </row>
    <row r="274" spans="1:48" x14ac:dyDescent="0.25">
      <c r="A274" t="s">
        <v>3327</v>
      </c>
      <c r="B274" t="s">
        <v>319</v>
      </c>
      <c r="C274" t="s">
        <v>2812</v>
      </c>
      <c r="D274" t="s">
        <v>2813</v>
      </c>
      <c r="E274">
        <v>0</v>
      </c>
      <c r="F274">
        <v>0</v>
      </c>
      <c r="G274" t="s">
        <v>3205</v>
      </c>
      <c r="H274" s="1">
        <v>44582</v>
      </c>
      <c r="I274" s="1">
        <v>44587</v>
      </c>
      <c r="J274" s="1">
        <v>44587</v>
      </c>
      <c r="K274" s="1">
        <v>44926</v>
      </c>
      <c r="L274" s="1">
        <v>44926</v>
      </c>
      <c r="O274" t="s">
        <v>46</v>
      </c>
      <c r="P274">
        <v>53122921</v>
      </c>
      <c r="Q274" t="s">
        <v>3328</v>
      </c>
      <c r="R274" t="s">
        <v>1337</v>
      </c>
      <c r="S274" t="s">
        <v>3329</v>
      </c>
      <c r="T274" s="5">
        <v>3582157</v>
      </c>
      <c r="U274" s="5">
        <v>40239564</v>
      </c>
      <c r="V274" t="s">
        <v>4214</v>
      </c>
      <c r="W274" t="s">
        <v>4214</v>
      </c>
      <c r="X274" s="5">
        <v>40239564</v>
      </c>
      <c r="Y274" s="5">
        <v>18507811</v>
      </c>
      <c r="AA274" t="s">
        <v>49</v>
      </c>
      <c r="AB274" t="s">
        <v>3330</v>
      </c>
      <c r="AC274" t="s">
        <v>515</v>
      </c>
      <c r="AD274" t="s">
        <v>595</v>
      </c>
      <c r="AE274" t="s">
        <v>51</v>
      </c>
      <c r="AH274">
        <v>79042473</v>
      </c>
      <c r="AI274" t="s">
        <v>2851</v>
      </c>
      <c r="AJ274" t="s">
        <v>2852</v>
      </c>
      <c r="AK274" t="s">
        <v>2783</v>
      </c>
      <c r="AL274" t="s">
        <v>2784</v>
      </c>
      <c r="AM274" t="s">
        <v>3331</v>
      </c>
      <c r="AO274">
        <v>3811700</v>
      </c>
      <c r="AS274" t="s">
        <v>58</v>
      </c>
      <c r="AT274" t="s">
        <v>104</v>
      </c>
      <c r="AU274" t="s">
        <v>371</v>
      </c>
      <c r="AV274" t="s">
        <v>3332</v>
      </c>
    </row>
    <row r="275" spans="1:48" x14ac:dyDescent="0.25">
      <c r="A275" t="s">
        <v>3333</v>
      </c>
      <c r="B275" t="s">
        <v>319</v>
      </c>
      <c r="C275" t="s">
        <v>1301</v>
      </c>
      <c r="D275" t="s">
        <v>636</v>
      </c>
      <c r="E275">
        <v>0</v>
      </c>
      <c r="F275">
        <v>0</v>
      </c>
      <c r="G275" t="s">
        <v>3334</v>
      </c>
      <c r="H275" s="1">
        <v>44585</v>
      </c>
      <c r="I275" s="1">
        <v>44588</v>
      </c>
      <c r="J275" s="1">
        <v>44588</v>
      </c>
      <c r="K275" s="1">
        <v>44926</v>
      </c>
      <c r="L275" s="1">
        <v>44926</v>
      </c>
      <c r="O275" t="s">
        <v>46</v>
      </c>
      <c r="P275">
        <v>1026568918</v>
      </c>
      <c r="Q275" t="s">
        <v>3335</v>
      </c>
      <c r="R275" t="s">
        <v>1411</v>
      </c>
      <c r="S275" t="s">
        <v>2156</v>
      </c>
      <c r="T275" s="5">
        <v>4519594</v>
      </c>
      <c r="U275" s="5">
        <v>51372718</v>
      </c>
      <c r="V275" t="s">
        <v>4214</v>
      </c>
      <c r="W275" t="s">
        <v>4214</v>
      </c>
      <c r="X275" s="5">
        <v>51372718</v>
      </c>
      <c r="Y275" s="5">
        <v>23200583</v>
      </c>
      <c r="AA275" t="s">
        <v>49</v>
      </c>
      <c r="AB275" t="s">
        <v>3336</v>
      </c>
      <c r="AC275" t="s">
        <v>515</v>
      </c>
      <c r="AD275" t="s">
        <v>595</v>
      </c>
      <c r="AE275" t="s">
        <v>51</v>
      </c>
      <c r="AH275">
        <v>1020769870</v>
      </c>
      <c r="AI275" t="s">
        <v>1138</v>
      </c>
      <c r="AJ275" t="s">
        <v>323</v>
      </c>
      <c r="AK275" t="s">
        <v>2739</v>
      </c>
      <c r="AL275" t="s">
        <v>1297</v>
      </c>
      <c r="AM275" t="s">
        <v>3337</v>
      </c>
      <c r="AO275">
        <v>3811700</v>
      </c>
      <c r="AS275" t="s">
        <v>58</v>
      </c>
      <c r="AT275" t="s">
        <v>104</v>
      </c>
      <c r="AU275" t="s">
        <v>371</v>
      </c>
      <c r="AV275" t="s">
        <v>3338</v>
      </c>
    </row>
    <row r="276" spans="1:48" x14ac:dyDescent="0.25">
      <c r="A276" t="s">
        <v>3339</v>
      </c>
      <c r="B276" t="s">
        <v>45</v>
      </c>
      <c r="C276" t="s">
        <v>946</v>
      </c>
      <c r="D276" t="s">
        <v>947</v>
      </c>
      <c r="E276">
        <v>0</v>
      </c>
      <c r="F276">
        <v>0</v>
      </c>
      <c r="G276" t="s">
        <v>3340</v>
      </c>
      <c r="H276" s="1">
        <v>44585</v>
      </c>
      <c r="I276" s="1">
        <v>44587</v>
      </c>
      <c r="J276" s="1">
        <v>44587</v>
      </c>
      <c r="K276" s="1">
        <v>44895</v>
      </c>
      <c r="L276" s="1">
        <v>44895</v>
      </c>
      <c r="O276" t="s">
        <v>46</v>
      </c>
      <c r="P276">
        <v>19118337</v>
      </c>
      <c r="Q276" t="s">
        <v>3341</v>
      </c>
      <c r="R276" t="s">
        <v>3342</v>
      </c>
      <c r="S276" t="s">
        <v>2130</v>
      </c>
      <c r="T276" s="5">
        <v>11643120</v>
      </c>
      <c r="U276" s="5">
        <v>124659008</v>
      </c>
      <c r="V276" t="s">
        <v>4214</v>
      </c>
      <c r="W276" t="s">
        <v>4214</v>
      </c>
      <c r="X276" s="5">
        <v>124659008</v>
      </c>
      <c r="Y276" s="5">
        <v>61204002</v>
      </c>
      <c r="AA276" t="s">
        <v>49</v>
      </c>
      <c r="AB276" t="s">
        <v>3343</v>
      </c>
      <c r="AC276" t="s">
        <v>515</v>
      </c>
      <c r="AD276" t="s">
        <v>595</v>
      </c>
      <c r="AE276" t="s">
        <v>51</v>
      </c>
      <c r="AH276">
        <v>52117115</v>
      </c>
      <c r="AI276" t="s">
        <v>3344</v>
      </c>
      <c r="AJ276" t="s">
        <v>153</v>
      </c>
      <c r="AK276" t="s">
        <v>3345</v>
      </c>
      <c r="AL276" t="s">
        <v>3346</v>
      </c>
      <c r="AM276" t="s">
        <v>3347</v>
      </c>
      <c r="AN276" t="s">
        <v>3348</v>
      </c>
      <c r="AO276">
        <v>3811700</v>
      </c>
      <c r="AP276">
        <v>2795</v>
      </c>
      <c r="AS276" t="s">
        <v>58</v>
      </c>
      <c r="AT276" t="s">
        <v>104</v>
      </c>
      <c r="AU276" t="s">
        <v>371</v>
      </c>
      <c r="AV276" t="s">
        <v>3349</v>
      </c>
    </row>
    <row r="277" spans="1:48" x14ac:dyDescent="0.25">
      <c r="A277" t="s">
        <v>3350</v>
      </c>
      <c r="B277" t="s">
        <v>45</v>
      </c>
      <c r="C277" t="s">
        <v>946</v>
      </c>
      <c r="D277" t="s">
        <v>947</v>
      </c>
      <c r="E277">
        <v>0</v>
      </c>
      <c r="F277">
        <v>0</v>
      </c>
      <c r="G277" t="s">
        <v>3351</v>
      </c>
      <c r="H277" s="1">
        <v>44585</v>
      </c>
      <c r="I277" s="1">
        <v>44587</v>
      </c>
      <c r="J277" s="1">
        <v>44587</v>
      </c>
      <c r="K277" s="1">
        <v>44913</v>
      </c>
      <c r="L277" s="1">
        <v>44913</v>
      </c>
      <c r="O277" t="s">
        <v>46</v>
      </c>
      <c r="P277">
        <v>1018503930</v>
      </c>
      <c r="Q277" t="s">
        <v>3352</v>
      </c>
      <c r="R277" t="s">
        <v>3353</v>
      </c>
      <c r="S277" t="s">
        <v>3354</v>
      </c>
      <c r="T277" s="5">
        <v>3090000</v>
      </c>
      <c r="U277" s="5">
        <v>33475000</v>
      </c>
      <c r="V277" t="s">
        <v>4214</v>
      </c>
      <c r="W277" t="s">
        <v>4214</v>
      </c>
      <c r="X277" s="5">
        <v>33475000</v>
      </c>
      <c r="Y277" s="5">
        <v>15965000</v>
      </c>
      <c r="AA277" t="s">
        <v>49</v>
      </c>
      <c r="AB277" t="s">
        <v>3355</v>
      </c>
      <c r="AC277" t="s">
        <v>515</v>
      </c>
      <c r="AD277" t="s">
        <v>781</v>
      </c>
      <c r="AE277" t="s">
        <v>51</v>
      </c>
      <c r="AH277">
        <v>1020769870</v>
      </c>
      <c r="AI277" t="s">
        <v>1138</v>
      </c>
      <c r="AJ277" t="s">
        <v>323</v>
      </c>
      <c r="AK277" t="s">
        <v>2739</v>
      </c>
      <c r="AL277" t="s">
        <v>1297</v>
      </c>
      <c r="AM277" t="s">
        <v>3356</v>
      </c>
      <c r="AN277" t="s">
        <v>3357</v>
      </c>
      <c r="AO277">
        <v>3811700</v>
      </c>
      <c r="AS277" t="s">
        <v>58</v>
      </c>
      <c r="AT277" t="s">
        <v>104</v>
      </c>
      <c r="AU277" t="s">
        <v>371</v>
      </c>
      <c r="AV277" t="s">
        <v>3358</v>
      </c>
    </row>
    <row r="278" spans="1:48" x14ac:dyDescent="0.25">
      <c r="A278" t="s">
        <v>3359</v>
      </c>
      <c r="B278" t="s">
        <v>45</v>
      </c>
      <c r="C278" t="s">
        <v>946</v>
      </c>
      <c r="D278" t="s">
        <v>947</v>
      </c>
      <c r="E278">
        <v>0</v>
      </c>
      <c r="F278">
        <v>1</v>
      </c>
      <c r="G278" t="s">
        <v>3360</v>
      </c>
      <c r="H278" s="1">
        <v>44585</v>
      </c>
      <c r="I278" s="1">
        <v>44587</v>
      </c>
      <c r="J278" s="1">
        <v>44587</v>
      </c>
      <c r="K278" s="1">
        <v>44926</v>
      </c>
      <c r="L278" s="1">
        <v>44926</v>
      </c>
      <c r="O278" t="s">
        <v>46</v>
      </c>
      <c r="P278">
        <v>1010243722</v>
      </c>
      <c r="Q278" t="s">
        <v>3361</v>
      </c>
      <c r="R278" t="s">
        <v>1337</v>
      </c>
      <c r="S278" t="s">
        <v>3362</v>
      </c>
      <c r="T278" s="5">
        <v>2474687</v>
      </c>
      <c r="U278" s="5">
        <v>28945593</v>
      </c>
      <c r="V278" t="s">
        <v>4214</v>
      </c>
      <c r="W278" t="s">
        <v>4214</v>
      </c>
      <c r="X278" s="5">
        <v>28945593</v>
      </c>
      <c r="Y278" s="5">
        <v>13072122</v>
      </c>
      <c r="AA278" t="s">
        <v>49</v>
      </c>
      <c r="AB278" t="s">
        <v>3363</v>
      </c>
      <c r="AC278" t="s">
        <v>515</v>
      </c>
      <c r="AD278" t="s">
        <v>781</v>
      </c>
      <c r="AE278" t="s">
        <v>51</v>
      </c>
      <c r="AH278">
        <v>1032410363</v>
      </c>
      <c r="AI278" t="s">
        <v>2896</v>
      </c>
      <c r="AJ278" t="s">
        <v>121</v>
      </c>
      <c r="AK278" t="s">
        <v>2897</v>
      </c>
      <c r="AL278" t="s">
        <v>2386</v>
      </c>
      <c r="AM278" t="s">
        <v>3364</v>
      </c>
      <c r="AN278" t="s">
        <v>3365</v>
      </c>
      <c r="AO278">
        <v>3811700</v>
      </c>
      <c r="AR278" t="s">
        <v>3366</v>
      </c>
      <c r="AS278" t="s">
        <v>58</v>
      </c>
      <c r="AT278" t="s">
        <v>104</v>
      </c>
      <c r="AU278" t="s">
        <v>371</v>
      </c>
      <c r="AV278" t="s">
        <v>3367</v>
      </c>
    </row>
    <row r="279" spans="1:48" x14ac:dyDescent="0.25">
      <c r="A279" t="s">
        <v>3368</v>
      </c>
      <c r="B279" t="s">
        <v>319</v>
      </c>
      <c r="C279" t="s">
        <v>2812</v>
      </c>
      <c r="D279" t="s">
        <v>2813</v>
      </c>
      <c r="E279">
        <v>0</v>
      </c>
      <c r="F279">
        <v>0</v>
      </c>
      <c r="G279" t="s">
        <v>2869</v>
      </c>
      <c r="H279" s="1">
        <v>44585</v>
      </c>
      <c r="I279" s="1">
        <v>44587</v>
      </c>
      <c r="J279" s="1">
        <v>44587</v>
      </c>
      <c r="K279" s="1">
        <v>44926</v>
      </c>
      <c r="L279" s="1">
        <v>44926</v>
      </c>
      <c r="O279" t="s">
        <v>46</v>
      </c>
      <c r="P279">
        <v>51724372</v>
      </c>
      <c r="Q279" t="s">
        <v>3369</v>
      </c>
      <c r="R279" t="s">
        <v>1337</v>
      </c>
      <c r="S279" t="s">
        <v>3370</v>
      </c>
      <c r="T279" s="5">
        <v>8500824</v>
      </c>
      <c r="U279" s="5">
        <v>95492590</v>
      </c>
      <c r="V279" t="s">
        <v>4214</v>
      </c>
      <c r="W279" t="s">
        <v>4214</v>
      </c>
      <c r="X279" s="5">
        <v>95492590</v>
      </c>
      <c r="Y279" s="5">
        <v>43920924</v>
      </c>
      <c r="AA279" t="s">
        <v>49</v>
      </c>
      <c r="AB279" t="s">
        <v>3371</v>
      </c>
      <c r="AC279" t="s">
        <v>515</v>
      </c>
      <c r="AD279" t="s">
        <v>595</v>
      </c>
      <c r="AE279" t="s">
        <v>51</v>
      </c>
      <c r="AH279">
        <v>79471574</v>
      </c>
      <c r="AI279" t="s">
        <v>2836</v>
      </c>
      <c r="AJ279" t="s">
        <v>121</v>
      </c>
      <c r="AK279" t="s">
        <v>2783</v>
      </c>
      <c r="AL279" t="s">
        <v>2784</v>
      </c>
      <c r="AM279" t="s">
        <v>3372</v>
      </c>
      <c r="AN279" t="s">
        <v>3373</v>
      </c>
      <c r="AO279">
        <v>3811700</v>
      </c>
      <c r="AP279">
        <v>4281</v>
      </c>
      <c r="AS279" t="s">
        <v>58</v>
      </c>
      <c r="AT279" t="s">
        <v>104</v>
      </c>
      <c r="AU279" t="s">
        <v>371</v>
      </c>
      <c r="AV279" t="s">
        <v>3374</v>
      </c>
    </row>
    <row r="280" spans="1:48" x14ac:dyDescent="0.25">
      <c r="A280" t="s">
        <v>3375</v>
      </c>
      <c r="B280" t="s">
        <v>319</v>
      </c>
      <c r="C280" t="s">
        <v>2812</v>
      </c>
      <c r="D280" t="s">
        <v>2813</v>
      </c>
      <c r="E280">
        <v>0</v>
      </c>
      <c r="F280">
        <v>0</v>
      </c>
      <c r="G280" t="s">
        <v>2869</v>
      </c>
      <c r="H280" s="1">
        <v>44585</v>
      </c>
      <c r="I280" s="1">
        <v>44587</v>
      </c>
      <c r="J280" s="1">
        <v>44587</v>
      </c>
      <c r="K280" s="1">
        <v>44926</v>
      </c>
      <c r="L280" s="1">
        <v>44926</v>
      </c>
      <c r="O280" t="s">
        <v>46</v>
      </c>
      <c r="P280">
        <v>79664832</v>
      </c>
      <c r="Q280" t="s">
        <v>3376</v>
      </c>
      <c r="R280" t="s">
        <v>1337</v>
      </c>
      <c r="S280" t="s">
        <v>3033</v>
      </c>
      <c r="T280" s="5">
        <v>13627993</v>
      </c>
      <c r="U280" s="5">
        <v>153087788</v>
      </c>
      <c r="V280" t="s">
        <v>4214</v>
      </c>
      <c r="W280" t="s">
        <v>4214</v>
      </c>
      <c r="X280" s="5">
        <v>153087788</v>
      </c>
      <c r="Y280" s="5">
        <v>70411297</v>
      </c>
      <c r="AA280" t="s">
        <v>49</v>
      </c>
      <c r="AB280" t="s">
        <v>3377</v>
      </c>
      <c r="AC280" t="s">
        <v>515</v>
      </c>
      <c r="AD280" t="s">
        <v>595</v>
      </c>
      <c r="AE280" t="s">
        <v>51</v>
      </c>
      <c r="AH280">
        <v>79471574</v>
      </c>
      <c r="AI280" t="s">
        <v>2836</v>
      </c>
      <c r="AJ280" t="s">
        <v>121</v>
      </c>
      <c r="AK280" t="s">
        <v>2783</v>
      </c>
      <c r="AL280" t="s">
        <v>2784</v>
      </c>
      <c r="AM280" t="s">
        <v>3378</v>
      </c>
      <c r="AN280" t="s">
        <v>3379</v>
      </c>
      <c r="AO280">
        <v>3811700</v>
      </c>
      <c r="AP280">
        <v>4243</v>
      </c>
      <c r="AS280" t="s">
        <v>58</v>
      </c>
      <c r="AT280" t="s">
        <v>104</v>
      </c>
      <c r="AU280" t="s">
        <v>371</v>
      </c>
      <c r="AV280" t="s">
        <v>3380</v>
      </c>
    </row>
    <row r="281" spans="1:48" x14ac:dyDescent="0.25">
      <c r="A281" t="s">
        <v>3381</v>
      </c>
      <c r="B281" t="s">
        <v>45</v>
      </c>
      <c r="C281" t="s">
        <v>1276</v>
      </c>
      <c r="D281" t="s">
        <v>1277</v>
      </c>
      <c r="E281">
        <v>0</v>
      </c>
      <c r="F281">
        <v>0</v>
      </c>
      <c r="G281" t="s">
        <v>3382</v>
      </c>
      <c r="H281" s="1">
        <v>44585</v>
      </c>
      <c r="I281" s="1">
        <v>44588</v>
      </c>
      <c r="J281" s="1">
        <v>44588</v>
      </c>
      <c r="K281" s="1">
        <v>44926</v>
      </c>
      <c r="L281" s="1">
        <v>44926</v>
      </c>
      <c r="O281" t="s">
        <v>46</v>
      </c>
      <c r="P281">
        <v>23183861</v>
      </c>
      <c r="Q281" t="s">
        <v>3383</v>
      </c>
      <c r="R281" t="s">
        <v>1411</v>
      </c>
      <c r="S281" t="s">
        <v>3384</v>
      </c>
      <c r="T281" s="5">
        <v>6045214</v>
      </c>
      <c r="U281" s="5">
        <v>67504890</v>
      </c>
      <c r="V281" t="s">
        <v>4214</v>
      </c>
      <c r="W281" t="s">
        <v>4214</v>
      </c>
      <c r="X281" s="5">
        <v>67504890</v>
      </c>
      <c r="Y281" s="5">
        <v>31032098</v>
      </c>
      <c r="AA281" t="s">
        <v>49</v>
      </c>
      <c r="AB281" t="s">
        <v>3385</v>
      </c>
      <c r="AC281" t="s">
        <v>544</v>
      </c>
      <c r="AD281" t="s">
        <v>595</v>
      </c>
      <c r="AE281" t="s">
        <v>51</v>
      </c>
      <c r="AH281">
        <v>67020057</v>
      </c>
      <c r="AI281" t="s">
        <v>152</v>
      </c>
      <c r="AJ281" t="s">
        <v>153</v>
      </c>
      <c r="AK281" t="s">
        <v>154</v>
      </c>
      <c r="AL281" t="s">
        <v>155</v>
      </c>
      <c r="AM281" t="s">
        <v>3386</v>
      </c>
      <c r="AO281">
        <v>3811700</v>
      </c>
      <c r="AS281" t="s">
        <v>58</v>
      </c>
      <c r="AT281" t="s">
        <v>104</v>
      </c>
      <c r="AU281" t="s">
        <v>371</v>
      </c>
      <c r="AV281" t="s">
        <v>3387</v>
      </c>
    </row>
    <row r="282" spans="1:48" x14ac:dyDescent="0.25">
      <c r="A282" t="s">
        <v>3388</v>
      </c>
      <c r="B282" t="s">
        <v>319</v>
      </c>
      <c r="C282" t="s">
        <v>1961</v>
      </c>
      <c r="D282" t="s">
        <v>1962</v>
      </c>
      <c r="E282">
        <v>0</v>
      </c>
      <c r="F282">
        <v>0</v>
      </c>
      <c r="G282" t="s">
        <v>3389</v>
      </c>
      <c r="H282" s="1">
        <v>44585</v>
      </c>
      <c r="I282" s="1">
        <v>44588</v>
      </c>
      <c r="J282" s="1">
        <v>44588</v>
      </c>
      <c r="K282" s="1">
        <v>44926</v>
      </c>
      <c r="L282" s="1">
        <v>44926</v>
      </c>
      <c r="O282" t="s">
        <v>46</v>
      </c>
      <c r="P282">
        <v>1144028771</v>
      </c>
      <c r="Q282" t="s">
        <v>3390</v>
      </c>
      <c r="R282" t="s">
        <v>1411</v>
      </c>
      <c r="S282" t="s">
        <v>3391</v>
      </c>
      <c r="T282" s="5">
        <v>10300000</v>
      </c>
      <c r="U282" s="5">
        <v>117076667</v>
      </c>
      <c r="V282" t="s">
        <v>4214</v>
      </c>
      <c r="W282" t="s">
        <v>4214</v>
      </c>
      <c r="X282" s="5">
        <v>117076667</v>
      </c>
      <c r="Y282" s="5">
        <v>52873333</v>
      </c>
      <c r="AA282" t="s">
        <v>49</v>
      </c>
      <c r="AB282" t="s">
        <v>3392</v>
      </c>
      <c r="AC282" t="s">
        <v>515</v>
      </c>
      <c r="AD282" t="s">
        <v>595</v>
      </c>
      <c r="AE282" t="s">
        <v>51</v>
      </c>
      <c r="AH282">
        <v>1026285105</v>
      </c>
      <c r="AI282" t="s">
        <v>3393</v>
      </c>
      <c r="AJ282" t="s">
        <v>133</v>
      </c>
      <c r="AK282" t="s">
        <v>3394</v>
      </c>
      <c r="AL282" t="s">
        <v>398</v>
      </c>
      <c r="AM282" t="s">
        <v>3395</v>
      </c>
      <c r="AO282">
        <v>3811700</v>
      </c>
      <c r="AS282" t="s">
        <v>58</v>
      </c>
      <c r="AT282" t="s">
        <v>104</v>
      </c>
      <c r="AU282" t="s">
        <v>371</v>
      </c>
      <c r="AV282" t="s">
        <v>3396</v>
      </c>
    </row>
    <row r="283" spans="1:48" x14ac:dyDescent="0.25">
      <c r="A283" t="s">
        <v>3397</v>
      </c>
      <c r="B283" t="s">
        <v>319</v>
      </c>
      <c r="C283" t="s">
        <v>2812</v>
      </c>
      <c r="D283" t="s">
        <v>2813</v>
      </c>
      <c r="E283">
        <v>0</v>
      </c>
      <c r="F283">
        <v>0</v>
      </c>
      <c r="G283" t="s">
        <v>3220</v>
      </c>
      <c r="H283" s="1">
        <v>44585</v>
      </c>
      <c r="I283" s="1">
        <v>44588</v>
      </c>
      <c r="J283" s="1">
        <v>44588</v>
      </c>
      <c r="K283" s="1">
        <v>44926</v>
      </c>
      <c r="L283" s="1">
        <v>44926</v>
      </c>
      <c r="O283" t="s">
        <v>46</v>
      </c>
      <c r="P283">
        <v>1032460038</v>
      </c>
      <c r="Q283" t="s">
        <v>3398</v>
      </c>
      <c r="R283" t="s">
        <v>1411</v>
      </c>
      <c r="S283" t="s">
        <v>3399</v>
      </c>
      <c r="T283" s="5">
        <v>4559138</v>
      </c>
      <c r="U283" s="5">
        <v>51214317</v>
      </c>
      <c r="V283" t="s">
        <v>4214</v>
      </c>
      <c r="W283" t="s">
        <v>4214</v>
      </c>
      <c r="X283" s="5">
        <v>51214317</v>
      </c>
      <c r="Y283" s="5">
        <v>23403575</v>
      </c>
      <c r="AA283" t="s">
        <v>49</v>
      </c>
      <c r="AB283" t="s">
        <v>3400</v>
      </c>
      <c r="AC283" t="s">
        <v>515</v>
      </c>
      <c r="AD283" t="s">
        <v>595</v>
      </c>
      <c r="AE283" t="s">
        <v>51</v>
      </c>
      <c r="AH283">
        <v>79471574</v>
      </c>
      <c r="AI283" t="s">
        <v>2836</v>
      </c>
      <c r="AJ283" t="s">
        <v>121</v>
      </c>
      <c r="AK283" t="s">
        <v>2783</v>
      </c>
      <c r="AL283" t="s">
        <v>2784</v>
      </c>
      <c r="AM283" t="s">
        <v>3401</v>
      </c>
      <c r="AO283">
        <v>3811700</v>
      </c>
      <c r="AS283" t="s">
        <v>58</v>
      </c>
      <c r="AT283" t="s">
        <v>104</v>
      </c>
      <c r="AU283" t="s">
        <v>371</v>
      </c>
      <c r="AV283" t="s">
        <v>3402</v>
      </c>
    </row>
    <row r="284" spans="1:48" x14ac:dyDescent="0.25">
      <c r="A284" t="s">
        <v>3403</v>
      </c>
      <c r="B284" t="s">
        <v>319</v>
      </c>
      <c r="C284" t="s">
        <v>2812</v>
      </c>
      <c r="D284" t="s">
        <v>2813</v>
      </c>
      <c r="E284">
        <v>0</v>
      </c>
      <c r="F284">
        <v>0</v>
      </c>
      <c r="G284" t="s">
        <v>3094</v>
      </c>
      <c r="H284" s="1">
        <v>44585</v>
      </c>
      <c r="I284" s="1">
        <v>44587</v>
      </c>
      <c r="J284" s="1">
        <v>44587</v>
      </c>
      <c r="K284" s="1">
        <v>44926</v>
      </c>
      <c r="L284" s="1">
        <v>44926</v>
      </c>
      <c r="O284" t="s">
        <v>46</v>
      </c>
      <c r="P284">
        <v>79533116</v>
      </c>
      <c r="Q284" t="s">
        <v>3404</v>
      </c>
      <c r="R284" t="s">
        <v>1337</v>
      </c>
      <c r="S284" t="s">
        <v>2780</v>
      </c>
      <c r="T284" s="5">
        <v>15915123</v>
      </c>
      <c r="U284" s="5">
        <v>178779881</v>
      </c>
      <c r="V284" t="s">
        <v>4214</v>
      </c>
      <c r="W284" t="s">
        <v>4214</v>
      </c>
      <c r="X284" s="5">
        <v>178779881</v>
      </c>
      <c r="Y284" s="5">
        <v>82228136</v>
      </c>
      <c r="AA284" t="s">
        <v>49</v>
      </c>
      <c r="AB284" t="s">
        <v>3405</v>
      </c>
      <c r="AC284" t="s">
        <v>515</v>
      </c>
      <c r="AD284" t="s">
        <v>595</v>
      </c>
      <c r="AE284" t="s">
        <v>51</v>
      </c>
      <c r="AH284">
        <v>51959287</v>
      </c>
      <c r="AI284" t="s">
        <v>3005</v>
      </c>
      <c r="AJ284" t="s">
        <v>3006</v>
      </c>
      <c r="AK284" t="s">
        <v>2783</v>
      </c>
      <c r="AL284" t="s">
        <v>2784</v>
      </c>
      <c r="AM284" t="s">
        <v>3406</v>
      </c>
      <c r="AN284" t="s">
        <v>3407</v>
      </c>
      <c r="AO284">
        <v>3811700</v>
      </c>
      <c r="AP284">
        <v>3210</v>
      </c>
      <c r="AS284" t="s">
        <v>58</v>
      </c>
      <c r="AT284" t="s">
        <v>104</v>
      </c>
      <c r="AU284" t="s">
        <v>371</v>
      </c>
      <c r="AV284" t="s">
        <v>3408</v>
      </c>
    </row>
    <row r="285" spans="1:48" x14ac:dyDescent="0.25">
      <c r="A285" t="s">
        <v>3409</v>
      </c>
      <c r="B285" t="s">
        <v>319</v>
      </c>
      <c r="C285" t="s">
        <v>2812</v>
      </c>
      <c r="D285" t="s">
        <v>2813</v>
      </c>
      <c r="E285">
        <v>0</v>
      </c>
      <c r="F285">
        <v>0</v>
      </c>
      <c r="G285" t="s">
        <v>3254</v>
      </c>
      <c r="H285" s="1">
        <v>44585</v>
      </c>
      <c r="I285" s="1">
        <v>44587</v>
      </c>
      <c r="J285" s="1">
        <v>44587</v>
      </c>
      <c r="K285" s="1">
        <v>44926</v>
      </c>
      <c r="L285" s="1">
        <v>44926</v>
      </c>
      <c r="O285" t="s">
        <v>46</v>
      </c>
      <c r="P285">
        <v>1032415002</v>
      </c>
      <c r="Q285" t="s">
        <v>3410</v>
      </c>
      <c r="R285" t="s">
        <v>1337</v>
      </c>
      <c r="S285" t="s">
        <v>3370</v>
      </c>
      <c r="T285" s="5">
        <v>8500824</v>
      </c>
      <c r="U285" s="5">
        <v>95492589</v>
      </c>
      <c r="V285" t="s">
        <v>4214</v>
      </c>
      <c r="W285" t="s">
        <v>4214</v>
      </c>
      <c r="X285" s="5">
        <v>95492589</v>
      </c>
      <c r="Y285" s="5">
        <v>43920924</v>
      </c>
      <c r="AA285" t="s">
        <v>49</v>
      </c>
      <c r="AB285" t="s">
        <v>3411</v>
      </c>
      <c r="AC285" t="s">
        <v>515</v>
      </c>
      <c r="AD285" t="s">
        <v>595</v>
      </c>
      <c r="AE285" t="s">
        <v>51</v>
      </c>
      <c r="AH285">
        <v>79042473</v>
      </c>
      <c r="AI285" t="s">
        <v>2851</v>
      </c>
      <c r="AJ285" t="s">
        <v>2852</v>
      </c>
      <c r="AK285" t="s">
        <v>2783</v>
      </c>
      <c r="AL285" t="s">
        <v>2784</v>
      </c>
      <c r="AM285" t="s">
        <v>3412</v>
      </c>
      <c r="AN285" t="s">
        <v>3413</v>
      </c>
      <c r="AO285">
        <v>3811700</v>
      </c>
      <c r="AP285">
        <v>4299</v>
      </c>
      <c r="AS285" t="s">
        <v>58</v>
      </c>
      <c r="AT285" t="s">
        <v>104</v>
      </c>
      <c r="AU285" t="s">
        <v>371</v>
      </c>
      <c r="AV285" t="s">
        <v>3414</v>
      </c>
    </row>
    <row r="286" spans="1:48" x14ac:dyDescent="0.25">
      <c r="A286" t="s">
        <v>3415</v>
      </c>
      <c r="B286" t="s">
        <v>45</v>
      </c>
      <c r="C286" t="s">
        <v>1010</v>
      </c>
      <c r="D286" t="s">
        <v>1011</v>
      </c>
      <c r="E286">
        <v>0</v>
      </c>
      <c r="F286">
        <v>0</v>
      </c>
      <c r="G286" t="s">
        <v>3416</v>
      </c>
      <c r="H286" s="1">
        <v>44585</v>
      </c>
      <c r="I286" s="1">
        <v>44587</v>
      </c>
      <c r="J286" s="1">
        <v>44587</v>
      </c>
      <c r="K286" s="1">
        <v>44926</v>
      </c>
      <c r="L286" s="1">
        <v>44926</v>
      </c>
      <c r="O286" t="s">
        <v>46</v>
      </c>
      <c r="P286">
        <v>76325005</v>
      </c>
      <c r="Q286" t="s">
        <v>3417</v>
      </c>
      <c r="R286" t="s">
        <v>1337</v>
      </c>
      <c r="S286" t="s">
        <v>3418</v>
      </c>
      <c r="T286" s="5">
        <v>3987573</v>
      </c>
      <c r="U286" s="5">
        <v>44793737</v>
      </c>
      <c r="V286" t="s">
        <v>4214</v>
      </c>
      <c r="W286" t="s">
        <v>4214</v>
      </c>
      <c r="X286" s="5">
        <v>44793737</v>
      </c>
      <c r="Y286" s="5">
        <v>20602460</v>
      </c>
      <c r="AA286" t="s">
        <v>49</v>
      </c>
      <c r="AB286" t="s">
        <v>3419</v>
      </c>
      <c r="AC286" t="s">
        <v>544</v>
      </c>
      <c r="AD286" t="s">
        <v>595</v>
      </c>
      <c r="AE286" t="s">
        <v>51</v>
      </c>
      <c r="AH286">
        <v>63282186</v>
      </c>
      <c r="AI286" t="s">
        <v>2351</v>
      </c>
      <c r="AJ286" t="s">
        <v>133</v>
      </c>
      <c r="AK286" t="s">
        <v>2352</v>
      </c>
      <c r="AL286" t="s">
        <v>986</v>
      </c>
      <c r="AM286" t="s">
        <v>3420</v>
      </c>
      <c r="AO286">
        <v>3811700</v>
      </c>
      <c r="AS286" t="s">
        <v>58</v>
      </c>
      <c r="AT286" t="s">
        <v>104</v>
      </c>
      <c r="AU286" t="s">
        <v>371</v>
      </c>
      <c r="AV286" t="s">
        <v>3421</v>
      </c>
    </row>
    <row r="287" spans="1:48" x14ac:dyDescent="0.25">
      <c r="A287" t="s">
        <v>3422</v>
      </c>
      <c r="B287" t="s">
        <v>45</v>
      </c>
      <c r="C287" t="s">
        <v>1010</v>
      </c>
      <c r="D287" t="s">
        <v>1011</v>
      </c>
      <c r="E287">
        <v>0</v>
      </c>
      <c r="F287">
        <v>0</v>
      </c>
      <c r="G287" t="s">
        <v>3423</v>
      </c>
      <c r="H287" s="1">
        <v>44586</v>
      </c>
      <c r="I287" s="1">
        <v>44588</v>
      </c>
      <c r="J287" s="1">
        <v>44588</v>
      </c>
      <c r="K287" s="1">
        <v>44926</v>
      </c>
      <c r="L287" s="1">
        <v>44926</v>
      </c>
      <c r="O287" t="s">
        <v>46</v>
      </c>
      <c r="P287">
        <v>52886843</v>
      </c>
      <c r="Q287" t="s">
        <v>3424</v>
      </c>
      <c r="R287" t="s">
        <v>1411</v>
      </c>
      <c r="S287" t="s">
        <v>3425</v>
      </c>
      <c r="T287" s="5">
        <v>6180000</v>
      </c>
      <c r="U287" s="5">
        <v>69010000</v>
      </c>
      <c r="V287" t="s">
        <v>4214</v>
      </c>
      <c r="W287" t="s">
        <v>4214</v>
      </c>
      <c r="X287" s="5">
        <v>69010000</v>
      </c>
      <c r="Y287" s="5">
        <v>31724000</v>
      </c>
      <c r="AA287" t="s">
        <v>49</v>
      </c>
      <c r="AB287" t="s">
        <v>3426</v>
      </c>
      <c r="AC287" t="s">
        <v>515</v>
      </c>
      <c r="AD287" t="s">
        <v>595</v>
      </c>
      <c r="AE287" t="s">
        <v>51</v>
      </c>
      <c r="AH287">
        <v>91216867</v>
      </c>
      <c r="AI287" t="s">
        <v>309</v>
      </c>
      <c r="AJ287" t="s">
        <v>310</v>
      </c>
      <c r="AK287" t="s">
        <v>311</v>
      </c>
      <c r="AL287" t="s">
        <v>3427</v>
      </c>
      <c r="AM287" t="s">
        <v>3428</v>
      </c>
      <c r="AO287">
        <v>3811700</v>
      </c>
      <c r="AS287" t="s">
        <v>58</v>
      </c>
      <c r="AT287" t="s">
        <v>104</v>
      </c>
      <c r="AU287" t="s">
        <v>371</v>
      </c>
      <c r="AV287" t="s">
        <v>3429</v>
      </c>
    </row>
    <row r="288" spans="1:48" x14ac:dyDescent="0.25">
      <c r="A288" t="s">
        <v>3430</v>
      </c>
      <c r="B288" t="s">
        <v>45</v>
      </c>
      <c r="C288" t="s">
        <v>1010</v>
      </c>
      <c r="D288" t="s">
        <v>1011</v>
      </c>
      <c r="E288">
        <v>0</v>
      </c>
      <c r="F288">
        <v>0</v>
      </c>
      <c r="G288" t="s">
        <v>3431</v>
      </c>
      <c r="H288" s="1">
        <v>44586</v>
      </c>
      <c r="I288" s="1">
        <v>44588</v>
      </c>
      <c r="J288" s="1">
        <v>44588</v>
      </c>
      <c r="K288" s="1">
        <v>44926</v>
      </c>
      <c r="L288" s="1">
        <v>44926</v>
      </c>
      <c r="O288" t="s">
        <v>46</v>
      </c>
      <c r="P288">
        <v>1013579965</v>
      </c>
      <c r="Q288" t="s">
        <v>3432</v>
      </c>
      <c r="R288" t="s">
        <v>1411</v>
      </c>
      <c r="S288" t="s">
        <v>3433</v>
      </c>
      <c r="T288" s="5">
        <v>7828000</v>
      </c>
      <c r="U288" s="5">
        <v>87412666</v>
      </c>
      <c r="V288" t="s">
        <v>4214</v>
      </c>
      <c r="W288" t="s">
        <v>4214</v>
      </c>
      <c r="X288" s="5">
        <v>87412666</v>
      </c>
      <c r="Y288" s="5">
        <v>40183733</v>
      </c>
      <c r="AA288" t="s">
        <v>49</v>
      </c>
      <c r="AB288" t="s">
        <v>3434</v>
      </c>
      <c r="AC288" t="s">
        <v>515</v>
      </c>
      <c r="AD288" t="s">
        <v>595</v>
      </c>
      <c r="AE288" t="s">
        <v>51</v>
      </c>
      <c r="AH288">
        <v>80141650</v>
      </c>
      <c r="AI288" t="s">
        <v>3435</v>
      </c>
      <c r="AJ288" t="s">
        <v>121</v>
      </c>
      <c r="AK288" t="s">
        <v>3436</v>
      </c>
      <c r="AL288" t="s">
        <v>3427</v>
      </c>
      <c r="AM288" t="s">
        <v>3437</v>
      </c>
      <c r="AN288" t="s">
        <v>3438</v>
      </c>
      <c r="AO288">
        <v>3811700</v>
      </c>
      <c r="AP288">
        <v>4395</v>
      </c>
      <c r="AS288" t="s">
        <v>58</v>
      </c>
      <c r="AT288" t="s">
        <v>104</v>
      </c>
      <c r="AU288" t="s">
        <v>371</v>
      </c>
      <c r="AV288" t="s">
        <v>3439</v>
      </c>
    </row>
    <row r="289" spans="1:48" x14ac:dyDescent="0.25">
      <c r="A289" t="s">
        <v>3440</v>
      </c>
      <c r="B289" t="s">
        <v>319</v>
      </c>
      <c r="C289" t="s">
        <v>2812</v>
      </c>
      <c r="D289" t="s">
        <v>2813</v>
      </c>
      <c r="E289">
        <v>0</v>
      </c>
      <c r="F289">
        <v>0</v>
      </c>
      <c r="G289" t="s">
        <v>2869</v>
      </c>
      <c r="H289" s="1">
        <v>44586</v>
      </c>
      <c r="I289" s="1">
        <v>44588</v>
      </c>
      <c r="J289" s="1">
        <v>44588</v>
      </c>
      <c r="K289" s="1">
        <v>44926</v>
      </c>
      <c r="L289" s="1">
        <v>44926</v>
      </c>
      <c r="O289" t="s">
        <v>46</v>
      </c>
      <c r="P289">
        <v>1118802140</v>
      </c>
      <c r="Q289" t="s">
        <v>3441</v>
      </c>
      <c r="R289" t="s">
        <v>1411</v>
      </c>
      <c r="S289" t="s">
        <v>3370</v>
      </c>
      <c r="T289" s="5">
        <v>8500824</v>
      </c>
      <c r="U289" s="5">
        <v>95209228</v>
      </c>
      <c r="V289" t="s">
        <v>4214</v>
      </c>
      <c r="W289" t="s">
        <v>4214</v>
      </c>
      <c r="X289" s="5">
        <v>95209228</v>
      </c>
      <c r="Y289" s="5">
        <v>43637563</v>
      </c>
      <c r="AA289" t="s">
        <v>49</v>
      </c>
      <c r="AB289" t="s">
        <v>3442</v>
      </c>
      <c r="AC289" t="s">
        <v>515</v>
      </c>
      <c r="AD289" t="s">
        <v>595</v>
      </c>
      <c r="AE289" t="s">
        <v>51</v>
      </c>
      <c r="AH289">
        <v>79471574</v>
      </c>
      <c r="AI289" t="s">
        <v>2836</v>
      </c>
      <c r="AJ289" t="s">
        <v>121</v>
      </c>
      <c r="AK289" t="s">
        <v>2783</v>
      </c>
      <c r="AL289" t="s">
        <v>2784</v>
      </c>
      <c r="AM289" t="s">
        <v>3443</v>
      </c>
      <c r="AN289" t="s">
        <v>3444</v>
      </c>
      <c r="AO289">
        <v>3811700</v>
      </c>
      <c r="AP289">
        <v>4241</v>
      </c>
      <c r="AS289" t="s">
        <v>58</v>
      </c>
      <c r="AT289" t="s">
        <v>104</v>
      </c>
      <c r="AU289" t="s">
        <v>371</v>
      </c>
      <c r="AV289" t="s">
        <v>3445</v>
      </c>
    </row>
    <row r="290" spans="1:48" x14ac:dyDescent="0.25">
      <c r="A290" t="s">
        <v>3446</v>
      </c>
      <c r="B290" t="s">
        <v>319</v>
      </c>
      <c r="C290" t="s">
        <v>2812</v>
      </c>
      <c r="D290" t="s">
        <v>2813</v>
      </c>
      <c r="E290">
        <v>0</v>
      </c>
      <c r="F290">
        <v>1</v>
      </c>
      <c r="G290" t="s">
        <v>2869</v>
      </c>
      <c r="H290" s="1">
        <v>44586</v>
      </c>
      <c r="I290" s="1">
        <v>44588</v>
      </c>
      <c r="J290" s="1">
        <v>44588</v>
      </c>
      <c r="K290" s="1">
        <v>44926</v>
      </c>
      <c r="L290" s="1">
        <v>44926</v>
      </c>
      <c r="O290" t="s">
        <v>46</v>
      </c>
      <c r="P290">
        <v>1016099472</v>
      </c>
      <c r="Q290" t="s">
        <v>3447</v>
      </c>
      <c r="R290" t="s">
        <v>1411</v>
      </c>
      <c r="S290" t="s">
        <v>2981</v>
      </c>
      <c r="T290" s="5">
        <v>2821994</v>
      </c>
      <c r="U290" s="5">
        <v>31606332</v>
      </c>
      <c r="V290" t="s">
        <v>4214</v>
      </c>
      <c r="W290" t="s">
        <v>4214</v>
      </c>
      <c r="X290" s="5">
        <v>31606332</v>
      </c>
      <c r="Y290" s="5">
        <v>14486236</v>
      </c>
      <c r="AA290" t="s">
        <v>49</v>
      </c>
      <c r="AB290" t="s">
        <v>3448</v>
      </c>
      <c r="AC290" t="s">
        <v>515</v>
      </c>
      <c r="AD290" t="s">
        <v>595</v>
      </c>
      <c r="AE290" t="s">
        <v>51</v>
      </c>
      <c r="AH290">
        <v>79471574</v>
      </c>
      <c r="AI290" t="s">
        <v>2836</v>
      </c>
      <c r="AJ290" t="s">
        <v>121</v>
      </c>
      <c r="AK290" t="s">
        <v>2783</v>
      </c>
      <c r="AL290" t="s">
        <v>2784</v>
      </c>
      <c r="AM290" t="s">
        <v>3449</v>
      </c>
      <c r="AN290" t="s">
        <v>3450</v>
      </c>
      <c r="AO290">
        <v>3811700</v>
      </c>
      <c r="AP290">
        <v>1203</v>
      </c>
      <c r="AS290" t="s">
        <v>58</v>
      </c>
      <c r="AT290" t="s">
        <v>104</v>
      </c>
      <c r="AU290" t="s">
        <v>371</v>
      </c>
      <c r="AV290" t="s">
        <v>3451</v>
      </c>
    </row>
    <row r="291" spans="1:48" x14ac:dyDescent="0.25">
      <c r="A291" t="s">
        <v>3452</v>
      </c>
      <c r="B291" t="s">
        <v>319</v>
      </c>
      <c r="C291" t="s">
        <v>2899</v>
      </c>
      <c r="D291" t="s">
        <v>2900</v>
      </c>
      <c r="E291">
        <v>0</v>
      </c>
      <c r="F291">
        <v>0</v>
      </c>
      <c r="G291" t="s">
        <v>3453</v>
      </c>
      <c r="H291" s="1">
        <v>44586</v>
      </c>
      <c r="I291" s="1">
        <v>44588</v>
      </c>
      <c r="J291" s="1">
        <v>44588</v>
      </c>
      <c r="K291" s="1">
        <v>44926</v>
      </c>
      <c r="L291" s="1">
        <v>44926</v>
      </c>
      <c r="O291" t="s">
        <v>46</v>
      </c>
      <c r="P291">
        <v>1014296664</v>
      </c>
      <c r="Q291" t="s">
        <v>3454</v>
      </c>
      <c r="R291" t="s">
        <v>1411</v>
      </c>
      <c r="S291" t="s">
        <v>3455</v>
      </c>
      <c r="T291" s="5">
        <v>2548928</v>
      </c>
      <c r="U291" s="5">
        <v>28972815</v>
      </c>
      <c r="V291" t="s">
        <v>4214</v>
      </c>
      <c r="W291" t="s">
        <v>4214</v>
      </c>
      <c r="X291" s="5">
        <v>28972815</v>
      </c>
      <c r="Y291" s="5">
        <v>13084496.67</v>
      </c>
      <c r="AA291" t="s">
        <v>49</v>
      </c>
      <c r="AB291" t="s">
        <v>3456</v>
      </c>
      <c r="AC291" t="s">
        <v>515</v>
      </c>
      <c r="AD291" t="s">
        <v>781</v>
      </c>
      <c r="AE291" t="s">
        <v>51</v>
      </c>
      <c r="AH291">
        <v>79949984</v>
      </c>
      <c r="AI291" t="s">
        <v>3457</v>
      </c>
      <c r="AJ291" t="s">
        <v>227</v>
      </c>
      <c r="AK291" t="s">
        <v>2897</v>
      </c>
      <c r="AL291" t="s">
        <v>398</v>
      </c>
      <c r="AM291" t="s">
        <v>3458</v>
      </c>
      <c r="AO291">
        <v>3811700</v>
      </c>
      <c r="AS291" t="s">
        <v>58</v>
      </c>
      <c r="AT291" t="s">
        <v>104</v>
      </c>
      <c r="AU291" t="s">
        <v>371</v>
      </c>
      <c r="AV291" t="s">
        <v>3459</v>
      </c>
    </row>
    <row r="292" spans="1:48" x14ac:dyDescent="0.25">
      <c r="A292" t="s">
        <v>3460</v>
      </c>
      <c r="B292" t="s">
        <v>319</v>
      </c>
      <c r="C292" t="s">
        <v>1961</v>
      </c>
      <c r="D292" t="s">
        <v>1962</v>
      </c>
      <c r="E292">
        <v>0</v>
      </c>
      <c r="F292">
        <v>0</v>
      </c>
      <c r="G292" t="s">
        <v>3461</v>
      </c>
      <c r="H292" s="1">
        <v>44586</v>
      </c>
      <c r="I292" s="1">
        <v>44589</v>
      </c>
      <c r="J292" s="1">
        <v>44589</v>
      </c>
      <c r="K292" s="1">
        <v>44926</v>
      </c>
      <c r="L292" s="1">
        <v>44926</v>
      </c>
      <c r="O292" t="s">
        <v>46</v>
      </c>
      <c r="P292">
        <v>80419408</v>
      </c>
      <c r="Q292" t="s">
        <v>3462</v>
      </c>
      <c r="R292" t="s">
        <v>3463</v>
      </c>
      <c r="S292" t="s">
        <v>2886</v>
      </c>
      <c r="T292" s="5">
        <v>17159800</v>
      </c>
      <c r="U292" s="5">
        <v>197909693</v>
      </c>
      <c r="V292" t="s">
        <v>4214</v>
      </c>
      <c r="W292" t="s">
        <v>4214</v>
      </c>
      <c r="X292" s="5">
        <v>197909693</v>
      </c>
      <c r="Y292" s="5">
        <v>87514980</v>
      </c>
      <c r="AA292" t="s">
        <v>49</v>
      </c>
      <c r="AB292" t="s">
        <v>3464</v>
      </c>
      <c r="AC292" t="s">
        <v>515</v>
      </c>
      <c r="AD292" t="s">
        <v>595</v>
      </c>
      <c r="AE292" t="s">
        <v>51</v>
      </c>
      <c r="AH292">
        <v>98357080</v>
      </c>
      <c r="AI292" t="s">
        <v>410</v>
      </c>
      <c r="AJ292" t="s">
        <v>411</v>
      </c>
      <c r="AK292" t="s">
        <v>412</v>
      </c>
      <c r="AL292" t="s">
        <v>398</v>
      </c>
      <c r="AM292" t="s">
        <v>3465</v>
      </c>
      <c r="AN292" t="s">
        <v>3466</v>
      </c>
      <c r="AO292">
        <v>3811700</v>
      </c>
      <c r="AP292">
        <v>1178</v>
      </c>
      <c r="AS292" t="s">
        <v>58</v>
      </c>
      <c r="AT292" t="s">
        <v>104</v>
      </c>
      <c r="AU292" t="s">
        <v>371</v>
      </c>
      <c r="AV292" t="s">
        <v>3467</v>
      </c>
    </row>
    <row r="293" spans="1:48" x14ac:dyDescent="0.25">
      <c r="A293" t="s">
        <v>3468</v>
      </c>
      <c r="B293" t="s">
        <v>45</v>
      </c>
      <c r="C293" t="s">
        <v>946</v>
      </c>
      <c r="D293" t="s">
        <v>947</v>
      </c>
      <c r="E293">
        <v>0</v>
      </c>
      <c r="F293">
        <v>0</v>
      </c>
      <c r="G293" t="s">
        <v>3469</v>
      </c>
      <c r="H293" s="1">
        <v>44586</v>
      </c>
      <c r="I293" s="1">
        <v>44588</v>
      </c>
      <c r="J293" s="1">
        <v>44588</v>
      </c>
      <c r="K293" s="1">
        <v>44926</v>
      </c>
      <c r="L293" s="1">
        <v>44926</v>
      </c>
      <c r="O293" t="s">
        <v>46</v>
      </c>
      <c r="P293">
        <v>1020725812</v>
      </c>
      <c r="Q293" t="s">
        <v>3470</v>
      </c>
      <c r="R293" t="s">
        <v>1411</v>
      </c>
      <c r="S293" t="s">
        <v>3471</v>
      </c>
      <c r="T293" s="5">
        <v>8926411</v>
      </c>
      <c r="U293" s="5">
        <v>102356179</v>
      </c>
      <c r="V293" t="s">
        <v>4214</v>
      </c>
      <c r="W293" t="s">
        <v>4214</v>
      </c>
      <c r="X293" s="5">
        <v>102356179</v>
      </c>
      <c r="Y293" s="5">
        <v>45822243.130000003</v>
      </c>
      <c r="AA293" t="s">
        <v>49</v>
      </c>
      <c r="AB293" t="s">
        <v>3472</v>
      </c>
      <c r="AC293" t="s">
        <v>515</v>
      </c>
      <c r="AD293" t="s">
        <v>595</v>
      </c>
      <c r="AE293" t="s">
        <v>51</v>
      </c>
      <c r="AH293">
        <v>1019082400</v>
      </c>
      <c r="AI293" t="s">
        <v>3473</v>
      </c>
      <c r="AJ293" t="s">
        <v>3474</v>
      </c>
      <c r="AK293" t="s">
        <v>3475</v>
      </c>
      <c r="AL293" t="s">
        <v>3476</v>
      </c>
      <c r="AM293" t="s">
        <v>3477</v>
      </c>
      <c r="AO293">
        <v>3811700</v>
      </c>
      <c r="AS293" t="s">
        <v>58</v>
      </c>
      <c r="AT293" t="s">
        <v>104</v>
      </c>
      <c r="AU293" t="s">
        <v>371</v>
      </c>
      <c r="AV293" t="s">
        <v>3478</v>
      </c>
    </row>
    <row r="294" spans="1:48" x14ac:dyDescent="0.25">
      <c r="A294" t="s">
        <v>3479</v>
      </c>
      <c r="B294" t="s">
        <v>319</v>
      </c>
      <c r="C294" t="s">
        <v>968</v>
      </c>
      <c r="D294" t="s">
        <v>969</v>
      </c>
      <c r="E294">
        <v>0</v>
      </c>
      <c r="F294">
        <v>0</v>
      </c>
      <c r="G294" t="s">
        <v>3480</v>
      </c>
      <c r="H294" s="1">
        <v>44586</v>
      </c>
      <c r="I294" s="1">
        <v>44589</v>
      </c>
      <c r="J294" s="1">
        <v>44589</v>
      </c>
      <c r="K294" s="1">
        <v>44926</v>
      </c>
      <c r="L294" s="1">
        <v>44926</v>
      </c>
      <c r="O294" t="s">
        <v>46</v>
      </c>
      <c r="P294">
        <v>24080618</v>
      </c>
      <c r="Q294" t="s">
        <v>3481</v>
      </c>
      <c r="R294" t="s">
        <v>3463</v>
      </c>
      <c r="S294" t="s">
        <v>3482</v>
      </c>
      <c r="T294" s="5">
        <v>15000000</v>
      </c>
      <c r="U294" s="5">
        <v>168000000</v>
      </c>
      <c r="V294" t="s">
        <v>4214</v>
      </c>
      <c r="W294" t="s">
        <v>4214</v>
      </c>
      <c r="X294" s="5">
        <v>168000000</v>
      </c>
      <c r="Y294" s="5">
        <v>76500000</v>
      </c>
      <c r="AA294" t="s">
        <v>49</v>
      </c>
      <c r="AB294" t="s">
        <v>3483</v>
      </c>
      <c r="AC294" t="s">
        <v>515</v>
      </c>
      <c r="AD294" t="s">
        <v>595</v>
      </c>
      <c r="AE294" t="s">
        <v>51</v>
      </c>
      <c r="AH294">
        <v>79334794</v>
      </c>
      <c r="AI294" t="s">
        <v>2959</v>
      </c>
      <c r="AJ294" t="s">
        <v>2960</v>
      </c>
      <c r="AK294" t="s">
        <v>2961</v>
      </c>
      <c r="AL294" t="s">
        <v>188</v>
      </c>
      <c r="AM294" t="s">
        <v>3484</v>
      </c>
      <c r="AO294">
        <v>3811700</v>
      </c>
      <c r="AP294">
        <v>3886</v>
      </c>
      <c r="AS294" t="s">
        <v>58</v>
      </c>
      <c r="AT294" t="s">
        <v>104</v>
      </c>
      <c r="AU294" t="s">
        <v>371</v>
      </c>
      <c r="AV294" t="s">
        <v>3485</v>
      </c>
    </row>
    <row r="295" spans="1:48" x14ac:dyDescent="0.25">
      <c r="A295" t="s">
        <v>3486</v>
      </c>
      <c r="B295" t="s">
        <v>319</v>
      </c>
      <c r="C295" t="s">
        <v>2812</v>
      </c>
      <c r="D295" t="s">
        <v>2813</v>
      </c>
      <c r="E295">
        <v>0</v>
      </c>
      <c r="F295">
        <v>0</v>
      </c>
      <c r="G295" t="s">
        <v>2869</v>
      </c>
      <c r="H295" s="1">
        <v>44586</v>
      </c>
      <c r="I295" s="1">
        <v>44588</v>
      </c>
      <c r="J295" s="1">
        <v>44588</v>
      </c>
      <c r="K295" s="1">
        <v>44926</v>
      </c>
      <c r="L295" s="1">
        <v>44926</v>
      </c>
      <c r="O295" t="s">
        <v>46</v>
      </c>
      <c r="P295">
        <v>52226975</v>
      </c>
      <c r="Q295" t="s">
        <v>3487</v>
      </c>
      <c r="R295" t="s">
        <v>1411</v>
      </c>
      <c r="S295" t="s">
        <v>3488</v>
      </c>
      <c r="T295" s="5">
        <v>9980327</v>
      </c>
      <c r="U295" s="5">
        <v>111779662</v>
      </c>
      <c r="V295" t="s">
        <v>4214</v>
      </c>
      <c r="W295" t="s">
        <v>4214</v>
      </c>
      <c r="X295" s="5">
        <v>111779662</v>
      </c>
      <c r="Y295" s="5">
        <v>51232345</v>
      </c>
      <c r="AA295" t="s">
        <v>49</v>
      </c>
      <c r="AB295" t="s">
        <v>3489</v>
      </c>
      <c r="AC295" t="s">
        <v>515</v>
      </c>
      <c r="AD295" t="s">
        <v>595</v>
      </c>
      <c r="AE295" t="s">
        <v>51</v>
      </c>
      <c r="AH295">
        <v>79471574</v>
      </c>
      <c r="AI295" t="s">
        <v>2836</v>
      </c>
      <c r="AJ295" t="s">
        <v>121</v>
      </c>
      <c r="AK295" t="s">
        <v>2783</v>
      </c>
      <c r="AL295" t="s">
        <v>2784</v>
      </c>
      <c r="AM295" t="s">
        <v>3490</v>
      </c>
      <c r="AN295" t="s">
        <v>3491</v>
      </c>
      <c r="AO295">
        <v>3811700</v>
      </c>
      <c r="AP295">
        <v>2281</v>
      </c>
      <c r="AS295" t="s">
        <v>58</v>
      </c>
      <c r="AT295" t="s">
        <v>104</v>
      </c>
      <c r="AU295" t="s">
        <v>371</v>
      </c>
      <c r="AV295" t="s">
        <v>3492</v>
      </c>
    </row>
    <row r="296" spans="1:48" x14ac:dyDescent="0.25">
      <c r="A296" t="s">
        <v>3493</v>
      </c>
      <c r="B296" t="s">
        <v>319</v>
      </c>
      <c r="C296" t="s">
        <v>2812</v>
      </c>
      <c r="D296" t="s">
        <v>2813</v>
      </c>
      <c r="E296">
        <v>0</v>
      </c>
      <c r="F296">
        <v>0</v>
      </c>
      <c r="G296" t="s">
        <v>3220</v>
      </c>
      <c r="H296" s="1">
        <v>44586</v>
      </c>
      <c r="I296" s="1">
        <v>44589</v>
      </c>
      <c r="J296" s="1">
        <v>44589</v>
      </c>
      <c r="K296" s="1">
        <v>44926</v>
      </c>
      <c r="L296" s="1">
        <v>44926</v>
      </c>
      <c r="O296" t="s">
        <v>46</v>
      </c>
      <c r="P296">
        <v>1020799106</v>
      </c>
      <c r="Q296" t="s">
        <v>3494</v>
      </c>
      <c r="R296" t="s">
        <v>3463</v>
      </c>
      <c r="S296" t="s">
        <v>3495</v>
      </c>
      <c r="T296" s="5">
        <v>5526185</v>
      </c>
      <c r="U296" s="5">
        <v>61893272</v>
      </c>
      <c r="V296" t="s">
        <v>4214</v>
      </c>
      <c r="W296" t="s">
        <v>4214</v>
      </c>
      <c r="X296" s="5">
        <v>61893272</v>
      </c>
      <c r="Y296" s="5">
        <v>28183544</v>
      </c>
      <c r="AA296" t="s">
        <v>49</v>
      </c>
      <c r="AB296" t="s">
        <v>3496</v>
      </c>
      <c r="AC296" t="s">
        <v>515</v>
      </c>
      <c r="AD296" t="s">
        <v>595</v>
      </c>
      <c r="AE296" t="s">
        <v>51</v>
      </c>
      <c r="AH296">
        <v>79042473</v>
      </c>
      <c r="AI296" t="s">
        <v>2851</v>
      </c>
      <c r="AJ296" t="s">
        <v>2852</v>
      </c>
      <c r="AK296" t="s">
        <v>2783</v>
      </c>
      <c r="AL296" t="s">
        <v>2784</v>
      </c>
      <c r="AM296" t="s">
        <v>3497</v>
      </c>
      <c r="AO296">
        <v>3811700</v>
      </c>
      <c r="AS296" t="s">
        <v>58</v>
      </c>
      <c r="AT296" t="s">
        <v>104</v>
      </c>
      <c r="AU296" t="s">
        <v>371</v>
      </c>
      <c r="AV296" t="s">
        <v>3498</v>
      </c>
    </row>
    <row r="297" spans="1:48" x14ac:dyDescent="0.25">
      <c r="A297" t="s">
        <v>3499</v>
      </c>
      <c r="B297" t="s">
        <v>319</v>
      </c>
      <c r="C297" t="s">
        <v>2812</v>
      </c>
      <c r="D297" t="s">
        <v>2813</v>
      </c>
      <c r="E297">
        <v>0</v>
      </c>
      <c r="F297">
        <v>0</v>
      </c>
      <c r="G297" t="s">
        <v>2869</v>
      </c>
      <c r="H297" s="1">
        <v>44586</v>
      </c>
      <c r="I297" s="1">
        <v>44588</v>
      </c>
      <c r="J297" s="1">
        <v>44588</v>
      </c>
      <c r="K297" s="1">
        <v>44926</v>
      </c>
      <c r="L297" s="1">
        <v>44926</v>
      </c>
      <c r="O297" t="s">
        <v>46</v>
      </c>
      <c r="P297">
        <v>22448402</v>
      </c>
      <c r="Q297" t="s">
        <v>3500</v>
      </c>
      <c r="R297" t="s">
        <v>1411</v>
      </c>
      <c r="S297" t="s">
        <v>3033</v>
      </c>
      <c r="T297" s="5">
        <v>13627993</v>
      </c>
      <c r="U297" s="5">
        <v>152633522</v>
      </c>
      <c r="V297" t="s">
        <v>4214</v>
      </c>
      <c r="W297" t="s">
        <v>4214</v>
      </c>
      <c r="X297" s="5">
        <v>152633522</v>
      </c>
      <c r="Y297" s="5">
        <v>69957031</v>
      </c>
      <c r="AA297" t="s">
        <v>49</v>
      </c>
      <c r="AB297" t="s">
        <v>3501</v>
      </c>
      <c r="AC297" t="s">
        <v>515</v>
      </c>
      <c r="AD297" t="s">
        <v>595</v>
      </c>
      <c r="AE297" t="s">
        <v>51</v>
      </c>
      <c r="AH297">
        <v>79471574</v>
      </c>
      <c r="AI297" t="s">
        <v>2836</v>
      </c>
      <c r="AJ297" t="s">
        <v>121</v>
      </c>
      <c r="AK297" t="s">
        <v>2783</v>
      </c>
      <c r="AL297" t="s">
        <v>2784</v>
      </c>
      <c r="AM297" t="s">
        <v>3502</v>
      </c>
      <c r="AN297" t="s">
        <v>3503</v>
      </c>
      <c r="AO297">
        <v>3811700</v>
      </c>
      <c r="AP297">
        <v>3235</v>
      </c>
      <c r="AS297" t="s">
        <v>58</v>
      </c>
      <c r="AT297" t="s">
        <v>104</v>
      </c>
      <c r="AU297" t="s">
        <v>371</v>
      </c>
      <c r="AV297" t="s">
        <v>3504</v>
      </c>
    </row>
    <row r="298" spans="1:48" x14ac:dyDescent="0.25">
      <c r="A298" t="s">
        <v>3505</v>
      </c>
      <c r="B298" t="s">
        <v>319</v>
      </c>
      <c r="C298" t="s">
        <v>2812</v>
      </c>
      <c r="D298" t="s">
        <v>2813</v>
      </c>
      <c r="E298">
        <v>0</v>
      </c>
      <c r="F298">
        <v>0</v>
      </c>
      <c r="G298" t="s">
        <v>2869</v>
      </c>
      <c r="H298" s="1">
        <v>44586</v>
      </c>
      <c r="I298" s="1">
        <v>44588</v>
      </c>
      <c r="J298" s="1">
        <v>44588</v>
      </c>
      <c r="K298" s="1">
        <v>44926</v>
      </c>
      <c r="L298" s="1">
        <v>44926</v>
      </c>
      <c r="O298" t="s">
        <v>46</v>
      </c>
      <c r="P298">
        <v>1012443823</v>
      </c>
      <c r="Q298" t="s">
        <v>3506</v>
      </c>
      <c r="R298" t="s">
        <v>1411</v>
      </c>
      <c r="S298" t="s">
        <v>3507</v>
      </c>
      <c r="T298" s="5">
        <v>2821994</v>
      </c>
      <c r="U298" s="5">
        <v>31606333</v>
      </c>
      <c r="V298" t="s">
        <v>4214</v>
      </c>
      <c r="W298" t="s">
        <v>4214</v>
      </c>
      <c r="X298" s="5">
        <v>31606333</v>
      </c>
      <c r="Y298" s="5">
        <v>14486236</v>
      </c>
      <c r="AA298" t="s">
        <v>49</v>
      </c>
      <c r="AB298" t="s">
        <v>3508</v>
      </c>
      <c r="AC298" t="s">
        <v>515</v>
      </c>
      <c r="AD298" t="s">
        <v>595</v>
      </c>
      <c r="AE298" t="s">
        <v>51</v>
      </c>
      <c r="AH298">
        <v>79471574</v>
      </c>
      <c r="AI298" t="s">
        <v>2836</v>
      </c>
      <c r="AJ298" t="s">
        <v>121</v>
      </c>
      <c r="AK298" t="s">
        <v>2783</v>
      </c>
      <c r="AL298" t="s">
        <v>2784</v>
      </c>
      <c r="AM298" t="s">
        <v>3509</v>
      </c>
      <c r="AN298" t="s">
        <v>3510</v>
      </c>
      <c r="AO298">
        <v>3811700</v>
      </c>
      <c r="AP298">
        <v>1202</v>
      </c>
      <c r="AS298" t="s">
        <v>58</v>
      </c>
      <c r="AT298" t="s">
        <v>104</v>
      </c>
      <c r="AU298" t="s">
        <v>371</v>
      </c>
      <c r="AV298" t="s">
        <v>3511</v>
      </c>
    </row>
    <row r="299" spans="1:48" x14ac:dyDescent="0.25">
      <c r="A299" t="s">
        <v>3512</v>
      </c>
      <c r="B299" t="s">
        <v>319</v>
      </c>
      <c r="C299" t="s">
        <v>2812</v>
      </c>
      <c r="D299" t="s">
        <v>2813</v>
      </c>
      <c r="E299">
        <v>0</v>
      </c>
      <c r="F299">
        <v>1</v>
      </c>
      <c r="G299" t="s">
        <v>2979</v>
      </c>
      <c r="H299" s="1">
        <v>44586</v>
      </c>
      <c r="I299" s="1">
        <v>44588</v>
      </c>
      <c r="J299" s="1">
        <v>44588</v>
      </c>
      <c r="K299" s="1">
        <v>44926</v>
      </c>
      <c r="L299" s="1">
        <v>44926</v>
      </c>
      <c r="O299" t="s">
        <v>46</v>
      </c>
      <c r="P299">
        <v>1010248263</v>
      </c>
      <c r="Q299" t="s">
        <v>3513</v>
      </c>
      <c r="R299" t="s">
        <v>1411</v>
      </c>
      <c r="S299" t="s">
        <v>3514</v>
      </c>
      <c r="T299" s="5">
        <v>3956868</v>
      </c>
      <c r="U299" s="5">
        <v>44316922</v>
      </c>
      <c r="V299" t="s">
        <v>4214</v>
      </c>
      <c r="W299" t="s">
        <v>4214</v>
      </c>
      <c r="X299" s="5">
        <v>44316922</v>
      </c>
      <c r="Y299" s="5">
        <v>20311922</v>
      </c>
      <c r="AA299" t="s">
        <v>49</v>
      </c>
      <c r="AB299" t="s">
        <v>3515</v>
      </c>
      <c r="AC299" t="s">
        <v>515</v>
      </c>
      <c r="AD299" t="s">
        <v>595</v>
      </c>
      <c r="AE299" t="s">
        <v>51</v>
      </c>
      <c r="AH299">
        <v>79471574</v>
      </c>
      <c r="AI299" t="s">
        <v>2836</v>
      </c>
      <c r="AJ299" t="s">
        <v>121</v>
      </c>
      <c r="AK299" t="s">
        <v>2783</v>
      </c>
      <c r="AL299" t="s">
        <v>2784</v>
      </c>
      <c r="AO299">
        <v>3811700</v>
      </c>
      <c r="AR299" t="s">
        <v>3516</v>
      </c>
      <c r="AS299" t="s">
        <v>58</v>
      </c>
      <c r="AT299" t="s">
        <v>104</v>
      </c>
      <c r="AU299" t="s">
        <v>371</v>
      </c>
      <c r="AV299" t="s">
        <v>3517</v>
      </c>
    </row>
    <row r="300" spans="1:48" x14ac:dyDescent="0.25">
      <c r="A300" t="s">
        <v>3518</v>
      </c>
      <c r="B300" t="s">
        <v>319</v>
      </c>
      <c r="C300" t="s">
        <v>2812</v>
      </c>
      <c r="D300" t="s">
        <v>2813</v>
      </c>
      <c r="E300">
        <v>0</v>
      </c>
      <c r="F300">
        <v>0</v>
      </c>
      <c r="G300" t="s">
        <v>3519</v>
      </c>
      <c r="H300" s="1">
        <v>44586</v>
      </c>
      <c r="I300" s="1">
        <v>44588</v>
      </c>
      <c r="J300" s="1">
        <v>44588</v>
      </c>
      <c r="K300" s="1">
        <v>44926</v>
      </c>
      <c r="L300" s="1">
        <v>44926</v>
      </c>
      <c r="O300" t="s">
        <v>46</v>
      </c>
      <c r="P300">
        <v>43446595</v>
      </c>
      <c r="Q300" t="s">
        <v>3520</v>
      </c>
      <c r="R300" t="s">
        <v>1411</v>
      </c>
      <c r="S300" t="s">
        <v>2928</v>
      </c>
      <c r="T300" s="5">
        <v>11577180</v>
      </c>
      <c r="U300" s="5">
        <v>129664416</v>
      </c>
      <c r="V300" t="s">
        <v>4214</v>
      </c>
      <c r="W300" t="s">
        <v>4214</v>
      </c>
      <c r="X300" s="5">
        <v>129664416</v>
      </c>
      <c r="Y300" s="5">
        <v>59429524</v>
      </c>
      <c r="AA300" t="s">
        <v>49</v>
      </c>
      <c r="AB300" t="s">
        <v>3521</v>
      </c>
      <c r="AC300" t="s">
        <v>515</v>
      </c>
      <c r="AD300" t="s">
        <v>595</v>
      </c>
      <c r="AE300" t="s">
        <v>51</v>
      </c>
      <c r="AH300">
        <v>79471574</v>
      </c>
      <c r="AI300" t="s">
        <v>2836</v>
      </c>
      <c r="AJ300" t="s">
        <v>121</v>
      </c>
      <c r="AK300" t="s">
        <v>2783</v>
      </c>
      <c r="AL300" t="s">
        <v>2784</v>
      </c>
      <c r="AM300" t="s">
        <v>3522</v>
      </c>
      <c r="AN300" t="s">
        <v>3523</v>
      </c>
      <c r="AO300">
        <v>3811700</v>
      </c>
      <c r="AP300">
        <v>3253</v>
      </c>
      <c r="AS300" t="s">
        <v>58</v>
      </c>
      <c r="AT300" t="s">
        <v>104</v>
      </c>
      <c r="AU300" t="s">
        <v>371</v>
      </c>
      <c r="AV300" t="s">
        <v>3524</v>
      </c>
    </row>
    <row r="301" spans="1:48" x14ac:dyDescent="0.25">
      <c r="A301" t="s">
        <v>3525</v>
      </c>
      <c r="B301" t="s">
        <v>319</v>
      </c>
      <c r="C301" t="s">
        <v>2899</v>
      </c>
      <c r="D301" t="s">
        <v>2900</v>
      </c>
      <c r="E301">
        <v>0</v>
      </c>
      <c r="F301">
        <v>0</v>
      </c>
      <c r="G301" t="s">
        <v>3526</v>
      </c>
      <c r="H301" s="1">
        <v>44586</v>
      </c>
      <c r="I301" s="1">
        <v>44588</v>
      </c>
      <c r="J301" s="1">
        <v>44588</v>
      </c>
      <c r="K301" s="1">
        <v>44926</v>
      </c>
      <c r="L301" s="1">
        <v>44926</v>
      </c>
      <c r="O301" t="s">
        <v>46</v>
      </c>
      <c r="P301">
        <v>1020808179</v>
      </c>
      <c r="Q301" t="s">
        <v>3527</v>
      </c>
      <c r="R301" t="s">
        <v>1411</v>
      </c>
      <c r="S301" t="s">
        <v>3528</v>
      </c>
      <c r="T301" s="5">
        <v>6000000</v>
      </c>
      <c r="U301" s="5">
        <v>68200000</v>
      </c>
      <c r="V301" t="s">
        <v>4214</v>
      </c>
      <c r="W301" t="s">
        <v>4214</v>
      </c>
      <c r="X301" s="5">
        <v>68200000</v>
      </c>
      <c r="Y301" s="5">
        <v>30800000</v>
      </c>
      <c r="AA301" t="s">
        <v>49</v>
      </c>
      <c r="AB301" t="s">
        <v>3529</v>
      </c>
      <c r="AC301" t="s">
        <v>515</v>
      </c>
      <c r="AD301" t="s">
        <v>595</v>
      </c>
      <c r="AE301" t="s">
        <v>51</v>
      </c>
      <c r="AH301">
        <v>1032410363</v>
      </c>
      <c r="AI301" t="s">
        <v>2896</v>
      </c>
      <c r="AJ301" t="s">
        <v>121</v>
      </c>
      <c r="AK301" t="s">
        <v>2897</v>
      </c>
      <c r="AL301" t="s">
        <v>2386</v>
      </c>
      <c r="AM301" t="s">
        <v>3530</v>
      </c>
      <c r="AO301">
        <v>3811700</v>
      </c>
      <c r="AS301" t="s">
        <v>58</v>
      </c>
      <c r="AT301" t="s">
        <v>104</v>
      </c>
      <c r="AU301" t="s">
        <v>371</v>
      </c>
      <c r="AV301" t="s">
        <v>3531</v>
      </c>
    </row>
    <row r="302" spans="1:48" x14ac:dyDescent="0.25">
      <c r="A302" t="s">
        <v>3532</v>
      </c>
      <c r="B302" t="s">
        <v>319</v>
      </c>
      <c r="C302" t="s">
        <v>635</v>
      </c>
      <c r="D302" t="s">
        <v>1228</v>
      </c>
      <c r="E302">
        <v>0</v>
      </c>
      <c r="F302">
        <v>0</v>
      </c>
      <c r="G302" t="s">
        <v>3533</v>
      </c>
      <c r="H302" s="1">
        <v>44586</v>
      </c>
      <c r="I302" s="1">
        <v>44588</v>
      </c>
      <c r="J302" s="1">
        <v>44588</v>
      </c>
      <c r="K302" s="1">
        <v>44926</v>
      </c>
      <c r="L302" s="1">
        <v>44926</v>
      </c>
      <c r="O302" t="s">
        <v>46</v>
      </c>
      <c r="P302">
        <v>53165790</v>
      </c>
      <c r="Q302" t="s">
        <v>3534</v>
      </c>
      <c r="R302" t="s">
        <v>1411</v>
      </c>
      <c r="S302" t="s">
        <v>3535</v>
      </c>
      <c r="T302" s="5">
        <v>9442010</v>
      </c>
      <c r="U302" s="5">
        <v>105750512</v>
      </c>
      <c r="V302" t="s">
        <v>4214</v>
      </c>
      <c r="W302" t="s">
        <v>4214</v>
      </c>
      <c r="X302" s="5">
        <v>105750512</v>
      </c>
      <c r="Y302" s="5">
        <v>48468984</v>
      </c>
      <c r="AA302" t="s">
        <v>49</v>
      </c>
      <c r="AB302" t="s">
        <v>3536</v>
      </c>
      <c r="AC302" t="s">
        <v>544</v>
      </c>
      <c r="AD302" t="s">
        <v>595</v>
      </c>
      <c r="AE302" t="s">
        <v>51</v>
      </c>
      <c r="AH302">
        <v>13514564</v>
      </c>
      <c r="AI302" t="s">
        <v>3537</v>
      </c>
      <c r="AJ302" t="s">
        <v>3538</v>
      </c>
      <c r="AK302" t="s">
        <v>1501</v>
      </c>
      <c r="AL302" t="s">
        <v>259</v>
      </c>
      <c r="AM302" t="s">
        <v>3539</v>
      </c>
      <c r="AO302">
        <v>3811700</v>
      </c>
      <c r="AS302" t="s">
        <v>58</v>
      </c>
      <c r="AT302" t="s">
        <v>104</v>
      </c>
      <c r="AU302" t="s">
        <v>371</v>
      </c>
      <c r="AV302" t="s">
        <v>3540</v>
      </c>
    </row>
    <row r="303" spans="1:48" x14ac:dyDescent="0.25">
      <c r="A303" t="s">
        <v>3541</v>
      </c>
      <c r="B303" t="s">
        <v>45</v>
      </c>
      <c r="C303" t="s">
        <v>1276</v>
      </c>
      <c r="D303" t="s">
        <v>1277</v>
      </c>
      <c r="E303">
        <v>0</v>
      </c>
      <c r="F303">
        <v>0</v>
      </c>
      <c r="G303" t="s">
        <v>3542</v>
      </c>
      <c r="H303" s="1">
        <v>44586</v>
      </c>
      <c r="I303" s="1">
        <v>44589</v>
      </c>
      <c r="J303" s="1">
        <v>44589</v>
      </c>
      <c r="K303" s="1">
        <v>44926</v>
      </c>
      <c r="L303" s="1">
        <v>44926</v>
      </c>
      <c r="O303" t="s">
        <v>46</v>
      </c>
      <c r="P303">
        <v>13542810</v>
      </c>
      <c r="Q303" t="s">
        <v>3543</v>
      </c>
      <c r="R303" t="s">
        <v>3463</v>
      </c>
      <c r="S303" t="s">
        <v>3544</v>
      </c>
      <c r="T303" s="5">
        <v>5910558</v>
      </c>
      <c r="U303" s="5">
        <v>66001231</v>
      </c>
      <c r="V303" t="s">
        <v>4214</v>
      </c>
      <c r="W303" t="s">
        <v>4214</v>
      </c>
      <c r="X303" s="5">
        <v>66001231</v>
      </c>
      <c r="Y303" s="5">
        <v>30143845.800000001</v>
      </c>
      <c r="AA303" t="s">
        <v>49</v>
      </c>
      <c r="AB303" t="s">
        <v>3545</v>
      </c>
      <c r="AC303" t="s">
        <v>515</v>
      </c>
      <c r="AD303" t="s">
        <v>595</v>
      </c>
      <c r="AE303" t="s">
        <v>51</v>
      </c>
      <c r="AH303">
        <v>67020057</v>
      </c>
      <c r="AI303" t="s">
        <v>152</v>
      </c>
      <c r="AJ303" t="s">
        <v>153</v>
      </c>
      <c r="AK303" t="s">
        <v>154</v>
      </c>
      <c r="AL303" t="s">
        <v>155</v>
      </c>
      <c r="AM303" t="s">
        <v>3546</v>
      </c>
      <c r="AN303" t="s">
        <v>3547</v>
      </c>
      <c r="AO303">
        <v>3811700</v>
      </c>
      <c r="AP303">
        <v>3546</v>
      </c>
      <c r="AS303" t="s">
        <v>58</v>
      </c>
      <c r="AT303" t="s">
        <v>104</v>
      </c>
      <c r="AU303" t="s">
        <v>371</v>
      </c>
      <c r="AV303" t="s">
        <v>3548</v>
      </c>
    </row>
    <row r="304" spans="1:48" x14ac:dyDescent="0.25">
      <c r="A304" t="s">
        <v>3549</v>
      </c>
      <c r="B304" t="s">
        <v>319</v>
      </c>
      <c r="C304" t="s">
        <v>2812</v>
      </c>
      <c r="D304" t="s">
        <v>2813</v>
      </c>
      <c r="E304">
        <v>0</v>
      </c>
      <c r="F304">
        <v>0</v>
      </c>
      <c r="G304" t="s">
        <v>3282</v>
      </c>
      <c r="H304" s="1">
        <v>44586</v>
      </c>
      <c r="I304" s="1">
        <v>44588</v>
      </c>
      <c r="J304" s="1">
        <v>44588</v>
      </c>
      <c r="K304" s="1">
        <v>44926</v>
      </c>
      <c r="L304" s="1">
        <v>44926</v>
      </c>
      <c r="O304" t="s">
        <v>46</v>
      </c>
      <c r="P304">
        <v>1077449684</v>
      </c>
      <c r="Q304" t="s">
        <v>3550</v>
      </c>
      <c r="R304" t="s">
        <v>1411</v>
      </c>
      <c r="S304" t="s">
        <v>3284</v>
      </c>
      <c r="T304" s="5">
        <v>5665000</v>
      </c>
      <c r="U304" s="5">
        <v>63448000</v>
      </c>
      <c r="V304" t="s">
        <v>4214</v>
      </c>
      <c r="W304" t="s">
        <v>4214</v>
      </c>
      <c r="X304" s="5">
        <v>63448000</v>
      </c>
      <c r="Y304" s="5">
        <v>29080333</v>
      </c>
      <c r="AA304" t="s">
        <v>49</v>
      </c>
      <c r="AB304" t="s">
        <v>3551</v>
      </c>
      <c r="AC304" t="s">
        <v>515</v>
      </c>
      <c r="AD304" t="s">
        <v>595</v>
      </c>
      <c r="AE304" t="s">
        <v>51</v>
      </c>
      <c r="AH304">
        <v>79471574</v>
      </c>
      <c r="AI304" t="s">
        <v>2836</v>
      </c>
      <c r="AJ304" t="s">
        <v>121</v>
      </c>
      <c r="AK304" t="s">
        <v>2783</v>
      </c>
      <c r="AL304" t="s">
        <v>2784</v>
      </c>
      <c r="AM304" t="s">
        <v>3552</v>
      </c>
      <c r="AN304" t="s">
        <v>3553</v>
      </c>
      <c r="AO304">
        <v>3811700</v>
      </c>
      <c r="AP304">
        <v>1222</v>
      </c>
      <c r="AS304" t="s">
        <v>58</v>
      </c>
      <c r="AT304" t="s">
        <v>104</v>
      </c>
      <c r="AU304" t="s">
        <v>371</v>
      </c>
      <c r="AV304" t="s">
        <v>3554</v>
      </c>
    </row>
    <row r="305" spans="1:48" x14ac:dyDescent="0.25">
      <c r="A305" t="s">
        <v>3555</v>
      </c>
      <c r="B305" t="s">
        <v>319</v>
      </c>
      <c r="C305" t="s">
        <v>2812</v>
      </c>
      <c r="D305" t="s">
        <v>2813</v>
      </c>
      <c r="E305">
        <v>0</v>
      </c>
      <c r="F305">
        <v>0</v>
      </c>
      <c r="G305" t="s">
        <v>3282</v>
      </c>
      <c r="H305" s="1">
        <v>44586</v>
      </c>
      <c r="I305" s="1">
        <v>44588</v>
      </c>
      <c r="J305" s="1">
        <v>44588</v>
      </c>
      <c r="K305" s="1">
        <v>44926</v>
      </c>
      <c r="L305" s="1">
        <v>44926</v>
      </c>
      <c r="O305" t="s">
        <v>46</v>
      </c>
      <c r="P305">
        <v>16275738</v>
      </c>
      <c r="Q305" t="s">
        <v>3556</v>
      </c>
      <c r="R305" t="s">
        <v>1411</v>
      </c>
      <c r="S305" t="s">
        <v>2780</v>
      </c>
      <c r="T305" s="5">
        <v>15915123</v>
      </c>
      <c r="U305" s="5">
        <v>177718874</v>
      </c>
      <c r="V305" t="s">
        <v>4214</v>
      </c>
      <c r="W305" t="s">
        <v>4214</v>
      </c>
      <c r="X305" s="5">
        <v>177718874</v>
      </c>
      <c r="Y305" s="5">
        <v>81697631</v>
      </c>
      <c r="AA305" t="s">
        <v>49</v>
      </c>
      <c r="AB305" t="s">
        <v>3557</v>
      </c>
      <c r="AC305" t="s">
        <v>515</v>
      </c>
      <c r="AD305" t="s">
        <v>595</v>
      </c>
      <c r="AE305" t="s">
        <v>51</v>
      </c>
      <c r="AH305">
        <v>79471574</v>
      </c>
      <c r="AI305" t="s">
        <v>2836</v>
      </c>
      <c r="AJ305" t="s">
        <v>121</v>
      </c>
      <c r="AK305" t="s">
        <v>2783</v>
      </c>
      <c r="AL305" t="s">
        <v>2784</v>
      </c>
      <c r="AM305" t="s">
        <v>3558</v>
      </c>
      <c r="AN305" t="s">
        <v>3559</v>
      </c>
      <c r="AO305">
        <v>3811700</v>
      </c>
      <c r="AP305">
        <v>2216</v>
      </c>
      <c r="AS305" t="s">
        <v>58</v>
      </c>
      <c r="AT305" t="s">
        <v>104</v>
      </c>
      <c r="AU305" t="s">
        <v>371</v>
      </c>
      <c r="AV305" t="s">
        <v>3560</v>
      </c>
    </row>
    <row r="306" spans="1:48" x14ac:dyDescent="0.25">
      <c r="A306" t="s">
        <v>3561</v>
      </c>
      <c r="B306" t="s">
        <v>319</v>
      </c>
      <c r="C306" t="s">
        <v>2812</v>
      </c>
      <c r="D306" t="s">
        <v>2813</v>
      </c>
      <c r="E306">
        <v>0</v>
      </c>
      <c r="F306">
        <v>0</v>
      </c>
      <c r="G306" t="s">
        <v>3282</v>
      </c>
      <c r="H306" s="1">
        <v>44586</v>
      </c>
      <c r="I306" s="1">
        <v>44588</v>
      </c>
      <c r="J306" s="1">
        <v>44588</v>
      </c>
      <c r="K306" s="1">
        <v>44926</v>
      </c>
      <c r="L306" s="1">
        <v>44926</v>
      </c>
      <c r="O306" t="s">
        <v>46</v>
      </c>
      <c r="P306">
        <v>1030531850</v>
      </c>
      <c r="Q306" t="s">
        <v>3562</v>
      </c>
      <c r="R306" t="s">
        <v>1411</v>
      </c>
      <c r="S306" t="s">
        <v>3563</v>
      </c>
      <c r="T306" s="5">
        <v>8955394</v>
      </c>
      <c r="U306" s="5">
        <v>100001900</v>
      </c>
      <c r="V306" t="s">
        <v>4214</v>
      </c>
      <c r="W306" t="s">
        <v>4214</v>
      </c>
      <c r="X306" s="5">
        <v>100001900</v>
      </c>
      <c r="Y306" s="5">
        <v>45971023</v>
      </c>
      <c r="AA306" t="s">
        <v>49</v>
      </c>
      <c r="AB306" t="s">
        <v>3564</v>
      </c>
      <c r="AC306" t="s">
        <v>515</v>
      </c>
      <c r="AD306" t="s">
        <v>595</v>
      </c>
      <c r="AE306" t="s">
        <v>51</v>
      </c>
      <c r="AH306">
        <v>79471574</v>
      </c>
      <c r="AI306" t="s">
        <v>2836</v>
      </c>
      <c r="AJ306" t="s">
        <v>121</v>
      </c>
      <c r="AK306" t="s">
        <v>2783</v>
      </c>
      <c r="AL306" t="s">
        <v>2784</v>
      </c>
      <c r="AM306" t="s">
        <v>3565</v>
      </c>
      <c r="AN306" t="s">
        <v>3566</v>
      </c>
      <c r="AO306">
        <v>3811700</v>
      </c>
      <c r="AP306">
        <v>1230</v>
      </c>
      <c r="AS306" t="s">
        <v>58</v>
      </c>
      <c r="AT306" t="s">
        <v>104</v>
      </c>
      <c r="AU306" t="s">
        <v>371</v>
      </c>
      <c r="AV306" t="s">
        <v>3567</v>
      </c>
    </row>
    <row r="307" spans="1:48" x14ac:dyDescent="0.25">
      <c r="A307" t="s">
        <v>3568</v>
      </c>
      <c r="B307" t="s">
        <v>319</v>
      </c>
      <c r="C307" t="s">
        <v>2812</v>
      </c>
      <c r="D307" t="s">
        <v>2813</v>
      </c>
      <c r="E307">
        <v>0</v>
      </c>
      <c r="F307">
        <v>0</v>
      </c>
      <c r="G307" t="s">
        <v>3282</v>
      </c>
      <c r="H307" s="1">
        <v>44586</v>
      </c>
      <c r="I307" s="1">
        <v>44588</v>
      </c>
      <c r="J307" s="1">
        <v>44588</v>
      </c>
      <c r="K307" s="1">
        <v>44926</v>
      </c>
      <c r="L307" s="1">
        <v>44926</v>
      </c>
      <c r="O307" t="s">
        <v>46</v>
      </c>
      <c r="P307">
        <v>79461890</v>
      </c>
      <c r="Q307" t="s">
        <v>3569</v>
      </c>
      <c r="R307" t="s">
        <v>1411</v>
      </c>
      <c r="S307" t="s">
        <v>3570</v>
      </c>
      <c r="T307" s="5">
        <v>9620408</v>
      </c>
      <c r="U307" s="5">
        <v>107427889</v>
      </c>
      <c r="V307" t="s">
        <v>4214</v>
      </c>
      <c r="W307" t="s">
        <v>4214</v>
      </c>
      <c r="X307" s="5">
        <v>107427889</v>
      </c>
      <c r="Y307" s="5">
        <v>49384761</v>
      </c>
      <c r="AA307" t="s">
        <v>49</v>
      </c>
      <c r="AB307" t="s">
        <v>3571</v>
      </c>
      <c r="AC307" t="s">
        <v>515</v>
      </c>
      <c r="AD307" t="s">
        <v>595</v>
      </c>
      <c r="AE307" t="s">
        <v>51</v>
      </c>
      <c r="AH307">
        <v>79471574</v>
      </c>
      <c r="AI307" t="s">
        <v>2836</v>
      </c>
      <c r="AJ307" t="s">
        <v>121</v>
      </c>
      <c r="AK307" t="s">
        <v>2783</v>
      </c>
      <c r="AL307" t="s">
        <v>2784</v>
      </c>
      <c r="AM307" t="s">
        <v>3572</v>
      </c>
      <c r="AN307" t="s">
        <v>3573</v>
      </c>
      <c r="AO307">
        <v>3811700</v>
      </c>
      <c r="AP307">
        <v>2293</v>
      </c>
      <c r="AS307" t="s">
        <v>58</v>
      </c>
      <c r="AT307" t="s">
        <v>104</v>
      </c>
      <c r="AU307" t="s">
        <v>371</v>
      </c>
      <c r="AV307" t="s">
        <v>3574</v>
      </c>
    </row>
    <row r="308" spans="1:48" x14ac:dyDescent="0.25">
      <c r="A308" t="s">
        <v>3575</v>
      </c>
      <c r="B308" t="s">
        <v>319</v>
      </c>
      <c r="C308" t="s">
        <v>2812</v>
      </c>
      <c r="D308" t="s">
        <v>2813</v>
      </c>
      <c r="E308">
        <v>0</v>
      </c>
      <c r="F308">
        <v>0</v>
      </c>
      <c r="G308" t="s">
        <v>3282</v>
      </c>
      <c r="H308" s="1">
        <v>44586</v>
      </c>
      <c r="I308" s="1">
        <v>44588</v>
      </c>
      <c r="J308" s="1">
        <v>44588</v>
      </c>
      <c r="K308" s="1">
        <v>44926</v>
      </c>
      <c r="L308" s="1">
        <v>44926</v>
      </c>
      <c r="O308" t="s">
        <v>46</v>
      </c>
      <c r="P308">
        <v>79443131</v>
      </c>
      <c r="Q308" t="s">
        <v>3576</v>
      </c>
      <c r="R308" t="s">
        <v>1411</v>
      </c>
      <c r="S308" t="s">
        <v>3577</v>
      </c>
      <c r="T308" s="5">
        <v>12700294</v>
      </c>
      <c r="U308" s="5">
        <v>141819950</v>
      </c>
      <c r="V308" t="s">
        <v>4214</v>
      </c>
      <c r="W308" t="s">
        <v>4214</v>
      </c>
      <c r="X308" s="5">
        <v>141819950</v>
      </c>
      <c r="Y308" s="5">
        <v>65194843</v>
      </c>
      <c r="AA308" t="s">
        <v>49</v>
      </c>
      <c r="AB308" t="s">
        <v>3578</v>
      </c>
      <c r="AC308" t="s">
        <v>515</v>
      </c>
      <c r="AD308" t="s">
        <v>595</v>
      </c>
      <c r="AE308" t="s">
        <v>51</v>
      </c>
      <c r="AH308">
        <v>79471574</v>
      </c>
      <c r="AI308" t="s">
        <v>2836</v>
      </c>
      <c r="AJ308" t="s">
        <v>121</v>
      </c>
      <c r="AK308" t="s">
        <v>2783</v>
      </c>
      <c r="AL308" t="s">
        <v>2784</v>
      </c>
      <c r="AM308" t="s">
        <v>3579</v>
      </c>
      <c r="AN308" t="s">
        <v>3580</v>
      </c>
      <c r="AO308">
        <v>3811700</v>
      </c>
      <c r="AP308">
        <v>4297</v>
      </c>
      <c r="AS308" t="s">
        <v>58</v>
      </c>
      <c r="AT308" t="s">
        <v>104</v>
      </c>
      <c r="AU308" t="s">
        <v>371</v>
      </c>
      <c r="AV308" t="s">
        <v>3581</v>
      </c>
    </row>
    <row r="309" spans="1:48" x14ac:dyDescent="0.25">
      <c r="A309" t="s">
        <v>3582</v>
      </c>
      <c r="B309" t="s">
        <v>319</v>
      </c>
      <c r="C309" t="s">
        <v>2812</v>
      </c>
      <c r="D309" t="s">
        <v>2813</v>
      </c>
      <c r="E309">
        <v>1</v>
      </c>
      <c r="F309">
        <v>0</v>
      </c>
      <c r="G309" t="s">
        <v>2869</v>
      </c>
      <c r="H309" s="1">
        <v>44586</v>
      </c>
      <c r="I309" s="1">
        <v>44589</v>
      </c>
      <c r="J309" s="1">
        <v>44589</v>
      </c>
      <c r="K309" s="1">
        <v>44926</v>
      </c>
      <c r="L309" s="1">
        <v>44926</v>
      </c>
      <c r="O309" t="s">
        <v>46</v>
      </c>
      <c r="P309">
        <v>79288750</v>
      </c>
      <c r="Q309" t="s">
        <v>3583</v>
      </c>
      <c r="R309" t="s">
        <v>3463</v>
      </c>
      <c r="S309" t="s">
        <v>3584</v>
      </c>
      <c r="T309" s="5">
        <v>15451575</v>
      </c>
      <c r="U309" s="5">
        <v>173057640</v>
      </c>
      <c r="V309" s="5">
        <v>5099028</v>
      </c>
      <c r="W309" t="s">
        <v>4214</v>
      </c>
      <c r="X309" s="5">
        <v>178156668</v>
      </c>
      <c r="Y309" s="5">
        <v>81120773</v>
      </c>
      <c r="AA309" t="s">
        <v>49</v>
      </c>
      <c r="AB309" t="s">
        <v>3585</v>
      </c>
      <c r="AC309" t="s">
        <v>515</v>
      </c>
      <c r="AD309" t="s">
        <v>595</v>
      </c>
      <c r="AE309" t="s">
        <v>51</v>
      </c>
      <c r="AH309">
        <v>79471574</v>
      </c>
      <c r="AI309" t="s">
        <v>2836</v>
      </c>
      <c r="AJ309" t="s">
        <v>121</v>
      </c>
      <c r="AK309" t="s">
        <v>2783</v>
      </c>
      <c r="AL309" t="s">
        <v>2784</v>
      </c>
      <c r="AM309" t="s">
        <v>3586</v>
      </c>
      <c r="AN309" t="s">
        <v>3587</v>
      </c>
      <c r="AO309">
        <v>3811700</v>
      </c>
      <c r="AP309">
        <v>3282</v>
      </c>
      <c r="AQ309" s="2">
        <v>44593</v>
      </c>
      <c r="AR309" t="s">
        <v>3588</v>
      </c>
      <c r="AS309" t="s">
        <v>58</v>
      </c>
      <c r="AT309" t="s">
        <v>104</v>
      </c>
      <c r="AU309" t="s">
        <v>371</v>
      </c>
      <c r="AV309" t="s">
        <v>3589</v>
      </c>
    </row>
    <row r="310" spans="1:48" x14ac:dyDescent="0.25">
      <c r="A310" t="s">
        <v>3590</v>
      </c>
      <c r="B310" t="s">
        <v>319</v>
      </c>
      <c r="C310" t="s">
        <v>3595</v>
      </c>
      <c r="D310" t="s">
        <v>3596</v>
      </c>
      <c r="E310">
        <v>0</v>
      </c>
      <c r="F310">
        <v>0</v>
      </c>
      <c r="G310" t="s">
        <v>3282</v>
      </c>
      <c r="H310" s="1">
        <v>44586</v>
      </c>
      <c r="I310" s="1">
        <v>44588</v>
      </c>
      <c r="J310" s="1">
        <v>44588</v>
      </c>
      <c r="K310" s="1">
        <v>44926</v>
      </c>
      <c r="L310" s="1">
        <v>44926</v>
      </c>
      <c r="O310" t="s">
        <v>46</v>
      </c>
      <c r="P310">
        <v>40015319</v>
      </c>
      <c r="Q310" t="s">
        <v>3591</v>
      </c>
      <c r="R310" t="s">
        <v>1411</v>
      </c>
      <c r="S310" t="s">
        <v>3592</v>
      </c>
      <c r="T310" s="5">
        <v>12330383</v>
      </c>
      <c r="U310" s="5">
        <v>137689277</v>
      </c>
      <c r="V310" t="s">
        <v>4214</v>
      </c>
      <c r="W310" t="s">
        <v>4214</v>
      </c>
      <c r="X310" s="5">
        <v>137689277</v>
      </c>
      <c r="Y310" s="5">
        <v>63295966</v>
      </c>
      <c r="AA310" t="s">
        <v>49</v>
      </c>
      <c r="AB310" t="s">
        <v>3593</v>
      </c>
      <c r="AC310" t="s">
        <v>515</v>
      </c>
      <c r="AD310" t="s">
        <v>595</v>
      </c>
      <c r="AE310" t="s">
        <v>51</v>
      </c>
      <c r="AH310">
        <v>79471574</v>
      </c>
      <c r="AI310" t="s">
        <v>2836</v>
      </c>
      <c r="AJ310" t="s">
        <v>121</v>
      </c>
      <c r="AK310" t="s">
        <v>2783</v>
      </c>
      <c r="AL310" t="s">
        <v>2784</v>
      </c>
      <c r="AM310" t="s">
        <v>3594</v>
      </c>
      <c r="AO310">
        <v>3811700</v>
      </c>
      <c r="AP310">
        <v>2290</v>
      </c>
      <c r="AS310" t="s">
        <v>58</v>
      </c>
      <c r="AT310" t="s">
        <v>104</v>
      </c>
      <c r="AU310" t="s">
        <v>371</v>
      </c>
      <c r="AV310" t="s">
        <v>3597</v>
      </c>
    </row>
    <row r="311" spans="1:48" x14ac:dyDescent="0.25">
      <c r="A311" t="s">
        <v>3598</v>
      </c>
      <c r="B311" t="s">
        <v>319</v>
      </c>
      <c r="C311" t="s">
        <v>2899</v>
      </c>
      <c r="D311" t="s">
        <v>2900</v>
      </c>
      <c r="E311">
        <v>0</v>
      </c>
      <c r="F311">
        <v>0</v>
      </c>
      <c r="G311" t="s">
        <v>3599</v>
      </c>
      <c r="H311" s="1">
        <v>44586</v>
      </c>
      <c r="I311" s="1">
        <v>44589</v>
      </c>
      <c r="J311" s="1">
        <v>44589</v>
      </c>
      <c r="K311" s="1">
        <v>44926</v>
      </c>
      <c r="L311" s="1">
        <v>44926</v>
      </c>
      <c r="O311" t="s">
        <v>46</v>
      </c>
      <c r="P311">
        <v>53067504</v>
      </c>
      <c r="Q311" t="s">
        <v>3600</v>
      </c>
      <c r="R311" t="s">
        <v>3463</v>
      </c>
      <c r="S311" t="s">
        <v>3601</v>
      </c>
      <c r="T311" s="5">
        <v>11500000</v>
      </c>
      <c r="U311" s="5">
        <v>129183333</v>
      </c>
      <c r="V311" t="s">
        <v>4214</v>
      </c>
      <c r="W311" t="s">
        <v>4214</v>
      </c>
      <c r="X311" s="5">
        <v>129183333</v>
      </c>
      <c r="Y311" s="5">
        <v>58650000</v>
      </c>
      <c r="AA311" t="s">
        <v>49</v>
      </c>
      <c r="AB311" t="s">
        <v>3602</v>
      </c>
      <c r="AC311" t="s">
        <v>515</v>
      </c>
      <c r="AD311" t="s">
        <v>595</v>
      </c>
      <c r="AE311" t="s">
        <v>51</v>
      </c>
      <c r="AH311">
        <v>79949984</v>
      </c>
      <c r="AI311" t="s">
        <v>3457</v>
      </c>
      <c r="AJ311" t="s">
        <v>227</v>
      </c>
      <c r="AK311" t="s">
        <v>2897</v>
      </c>
      <c r="AL311" t="s">
        <v>2386</v>
      </c>
      <c r="AM311" t="s">
        <v>3603</v>
      </c>
      <c r="AO311">
        <v>3811700</v>
      </c>
      <c r="AS311" t="s">
        <v>58</v>
      </c>
      <c r="AT311" t="s">
        <v>104</v>
      </c>
      <c r="AU311" t="s">
        <v>371</v>
      </c>
      <c r="AV311" t="s">
        <v>3604</v>
      </c>
    </row>
    <row r="312" spans="1:48" x14ac:dyDescent="0.25">
      <c r="A312" t="s">
        <v>3605</v>
      </c>
      <c r="B312" t="s">
        <v>319</v>
      </c>
      <c r="C312" t="s">
        <v>2899</v>
      </c>
      <c r="D312" t="s">
        <v>2900</v>
      </c>
      <c r="E312">
        <v>0</v>
      </c>
      <c r="F312">
        <v>0</v>
      </c>
      <c r="G312" t="s">
        <v>3606</v>
      </c>
      <c r="H312" s="1">
        <v>44586</v>
      </c>
      <c r="I312" s="1">
        <v>44588</v>
      </c>
      <c r="J312" s="1">
        <v>44588</v>
      </c>
      <c r="K312" s="1">
        <v>44926</v>
      </c>
      <c r="L312" s="1">
        <v>44926</v>
      </c>
      <c r="O312" t="s">
        <v>46</v>
      </c>
      <c r="P312">
        <v>1026594691</v>
      </c>
      <c r="Q312" t="s">
        <v>3607</v>
      </c>
      <c r="R312" t="s">
        <v>1411</v>
      </c>
      <c r="S312" t="s">
        <v>3608</v>
      </c>
      <c r="T312" s="5">
        <v>3000000</v>
      </c>
      <c r="U312" s="5">
        <v>33700000</v>
      </c>
      <c r="V312" t="s">
        <v>4214</v>
      </c>
      <c r="W312" t="s">
        <v>4214</v>
      </c>
      <c r="X312" s="5">
        <v>33700000</v>
      </c>
      <c r="Y312" s="5">
        <v>18400000</v>
      </c>
      <c r="AA312" t="s">
        <v>49</v>
      </c>
      <c r="AB312" t="s">
        <v>3609</v>
      </c>
      <c r="AC312" t="s">
        <v>515</v>
      </c>
      <c r="AD312" t="s">
        <v>595</v>
      </c>
      <c r="AE312" t="s">
        <v>51</v>
      </c>
      <c r="AH312">
        <v>1019079784</v>
      </c>
      <c r="AI312" t="s">
        <v>3610</v>
      </c>
      <c r="AJ312" t="s">
        <v>121</v>
      </c>
      <c r="AK312" t="s">
        <v>3611</v>
      </c>
      <c r="AL312" t="s">
        <v>2386</v>
      </c>
      <c r="AM312" t="s">
        <v>3612</v>
      </c>
      <c r="AO312">
        <v>3811700</v>
      </c>
      <c r="AS312" t="s">
        <v>58</v>
      </c>
      <c r="AT312" t="s">
        <v>104</v>
      </c>
      <c r="AU312" t="s">
        <v>371</v>
      </c>
      <c r="AV312" t="s">
        <v>3613</v>
      </c>
    </row>
    <row r="313" spans="1:48" x14ac:dyDescent="0.25">
      <c r="A313" t="s">
        <v>3614</v>
      </c>
      <c r="B313" t="s">
        <v>319</v>
      </c>
      <c r="C313" t="s">
        <v>2812</v>
      </c>
      <c r="D313" t="s">
        <v>2813</v>
      </c>
      <c r="E313">
        <v>1</v>
      </c>
      <c r="F313">
        <v>0</v>
      </c>
      <c r="G313" t="s">
        <v>3615</v>
      </c>
      <c r="H313" s="1">
        <v>44586</v>
      </c>
      <c r="I313" s="1">
        <v>44588</v>
      </c>
      <c r="J313" s="1">
        <v>44588</v>
      </c>
      <c r="K313" s="1">
        <v>44926</v>
      </c>
      <c r="L313" s="1">
        <v>44926</v>
      </c>
      <c r="O313" t="s">
        <v>46</v>
      </c>
      <c r="P313">
        <v>51959287</v>
      </c>
      <c r="Q313" t="s">
        <v>3005</v>
      </c>
      <c r="R313" t="s">
        <v>1411</v>
      </c>
      <c r="S313" t="s">
        <v>2780</v>
      </c>
      <c r="T313" s="5">
        <v>15915123</v>
      </c>
      <c r="U313" s="5">
        <v>180371394</v>
      </c>
      <c r="V313" t="s">
        <v>4214</v>
      </c>
      <c r="W313" t="s">
        <v>4214</v>
      </c>
      <c r="X313" s="5">
        <v>180371394</v>
      </c>
      <c r="Y313" s="5">
        <v>37665790.700000003</v>
      </c>
      <c r="AA313" t="s">
        <v>49</v>
      </c>
      <c r="AB313" t="s">
        <v>3616</v>
      </c>
      <c r="AC313" t="s">
        <v>515</v>
      </c>
      <c r="AD313" t="s">
        <v>595</v>
      </c>
      <c r="AE313" t="s">
        <v>51</v>
      </c>
      <c r="AH313">
        <v>51603790</v>
      </c>
      <c r="AI313" t="s">
        <v>2782</v>
      </c>
      <c r="AJ313" t="s">
        <v>121</v>
      </c>
      <c r="AK313" t="s">
        <v>2783</v>
      </c>
      <c r="AL313" t="s">
        <v>2784</v>
      </c>
      <c r="AM313" t="s">
        <v>3617</v>
      </c>
      <c r="AN313" t="s">
        <v>3618</v>
      </c>
      <c r="AO313">
        <v>3811700</v>
      </c>
      <c r="AP313">
        <v>3252</v>
      </c>
      <c r="AQ313" t="s">
        <v>268</v>
      </c>
      <c r="AR313" t="s">
        <v>3619</v>
      </c>
      <c r="AS313" t="s">
        <v>58</v>
      </c>
      <c r="AT313" t="s">
        <v>104</v>
      </c>
      <c r="AU313" t="s">
        <v>371</v>
      </c>
      <c r="AV313" t="s">
        <v>3620</v>
      </c>
    </row>
    <row r="314" spans="1:48" x14ac:dyDescent="0.25">
      <c r="A314" t="s">
        <v>3621</v>
      </c>
      <c r="B314" t="s">
        <v>319</v>
      </c>
      <c r="C314" t="s">
        <v>2812</v>
      </c>
      <c r="D314" t="s">
        <v>2813</v>
      </c>
      <c r="E314">
        <v>0</v>
      </c>
      <c r="F314">
        <v>0</v>
      </c>
      <c r="G314" t="s">
        <v>3622</v>
      </c>
      <c r="H314" s="1">
        <v>44586</v>
      </c>
      <c r="I314" s="1">
        <v>44588</v>
      </c>
      <c r="J314" s="1">
        <v>44588</v>
      </c>
      <c r="K314" s="1">
        <v>44926</v>
      </c>
      <c r="L314" s="1">
        <v>44926</v>
      </c>
      <c r="O314" t="s">
        <v>46</v>
      </c>
      <c r="P314">
        <v>1018406007</v>
      </c>
      <c r="Q314" t="s">
        <v>3623</v>
      </c>
      <c r="R314" t="s">
        <v>1411</v>
      </c>
      <c r="S314" t="s">
        <v>3624</v>
      </c>
      <c r="T314" s="5">
        <v>8500824</v>
      </c>
      <c r="U314" s="5">
        <v>95492590</v>
      </c>
      <c r="V314" t="s">
        <v>4214</v>
      </c>
      <c r="W314" t="s">
        <v>4214</v>
      </c>
      <c r="X314" s="5">
        <v>95492590</v>
      </c>
      <c r="Y314" s="5">
        <v>43637563</v>
      </c>
      <c r="AA314" t="s">
        <v>49</v>
      </c>
      <c r="AB314" t="s">
        <v>3625</v>
      </c>
      <c r="AC314" t="s">
        <v>515</v>
      </c>
      <c r="AD314" t="s">
        <v>595</v>
      </c>
      <c r="AE314" t="s">
        <v>51</v>
      </c>
      <c r="AH314">
        <v>79471574</v>
      </c>
      <c r="AI314" t="s">
        <v>2836</v>
      </c>
      <c r="AJ314" t="s">
        <v>121</v>
      </c>
      <c r="AK314" t="s">
        <v>2783</v>
      </c>
      <c r="AL314" t="s">
        <v>2784</v>
      </c>
      <c r="AM314" t="s">
        <v>3626</v>
      </c>
      <c r="AN314" t="s">
        <v>3627</v>
      </c>
      <c r="AO314">
        <v>3811700</v>
      </c>
      <c r="AP314">
        <v>4291</v>
      </c>
      <c r="AS314" t="s">
        <v>58</v>
      </c>
      <c r="AT314" t="s">
        <v>104</v>
      </c>
      <c r="AU314" t="s">
        <v>371</v>
      </c>
      <c r="AV314" t="s">
        <v>3628</v>
      </c>
    </row>
    <row r="315" spans="1:48" x14ac:dyDescent="0.25">
      <c r="A315" t="s">
        <v>3629</v>
      </c>
      <c r="B315" t="s">
        <v>319</v>
      </c>
      <c r="C315" t="s">
        <v>1301</v>
      </c>
      <c r="D315" t="s">
        <v>636</v>
      </c>
      <c r="E315">
        <v>0</v>
      </c>
      <c r="F315">
        <v>0</v>
      </c>
      <c r="G315" t="s">
        <v>3074</v>
      </c>
      <c r="H315" s="1">
        <v>44587</v>
      </c>
      <c r="I315" s="1">
        <v>44593</v>
      </c>
      <c r="J315" s="1">
        <v>44593</v>
      </c>
      <c r="K315" s="1">
        <v>44865</v>
      </c>
      <c r="L315" s="1">
        <v>44865</v>
      </c>
      <c r="O315" t="s">
        <v>46</v>
      </c>
      <c r="P315">
        <v>80792637</v>
      </c>
      <c r="Q315" t="s">
        <v>3630</v>
      </c>
      <c r="R315" t="s">
        <v>3631</v>
      </c>
      <c r="S315" t="s">
        <v>3632</v>
      </c>
      <c r="T315" s="5">
        <v>9000000</v>
      </c>
      <c r="U315" s="5">
        <v>83100000</v>
      </c>
      <c r="V315" t="s">
        <v>4214</v>
      </c>
      <c r="W315" t="s">
        <v>4214</v>
      </c>
      <c r="X315" s="5">
        <v>83100000</v>
      </c>
      <c r="Y315" s="5">
        <v>45000000</v>
      </c>
      <c r="AA315" t="s">
        <v>49</v>
      </c>
      <c r="AB315" t="s">
        <v>3633</v>
      </c>
      <c r="AC315" t="s">
        <v>515</v>
      </c>
      <c r="AD315" t="s">
        <v>595</v>
      </c>
      <c r="AE315" t="s">
        <v>51</v>
      </c>
      <c r="AH315">
        <v>1020769870</v>
      </c>
      <c r="AI315" t="s">
        <v>1138</v>
      </c>
      <c r="AJ315" t="s">
        <v>323</v>
      </c>
      <c r="AK315" t="s">
        <v>2739</v>
      </c>
      <c r="AL315" t="s">
        <v>1297</v>
      </c>
      <c r="AM315" t="s">
        <v>3634</v>
      </c>
      <c r="AO315">
        <v>3811700</v>
      </c>
      <c r="AS315" t="s">
        <v>58</v>
      </c>
      <c r="AT315" t="s">
        <v>104</v>
      </c>
      <c r="AU315" t="s">
        <v>371</v>
      </c>
      <c r="AV315" t="s">
        <v>3635</v>
      </c>
    </row>
    <row r="316" spans="1:48" x14ac:dyDescent="0.25">
      <c r="A316" t="s">
        <v>3636</v>
      </c>
      <c r="B316" t="s">
        <v>319</v>
      </c>
      <c r="C316" t="s">
        <v>968</v>
      </c>
      <c r="D316" t="s">
        <v>969</v>
      </c>
      <c r="E316">
        <v>0</v>
      </c>
      <c r="F316">
        <v>0</v>
      </c>
      <c r="G316" t="s">
        <v>3637</v>
      </c>
      <c r="H316" s="1">
        <v>44587</v>
      </c>
      <c r="I316" s="1">
        <v>44589</v>
      </c>
      <c r="J316" s="1">
        <v>44589</v>
      </c>
      <c r="K316" s="1">
        <v>44926</v>
      </c>
      <c r="L316" s="1">
        <v>44926</v>
      </c>
      <c r="O316" t="s">
        <v>46</v>
      </c>
      <c r="P316">
        <v>1105781970</v>
      </c>
      <c r="Q316" t="s">
        <v>3638</v>
      </c>
      <c r="R316" t="s">
        <v>3463</v>
      </c>
      <c r="S316" t="s">
        <v>3639</v>
      </c>
      <c r="T316" s="5">
        <v>11500000</v>
      </c>
      <c r="U316" s="5">
        <v>128800000</v>
      </c>
      <c r="V316" t="s">
        <v>4214</v>
      </c>
      <c r="W316" t="s">
        <v>4214</v>
      </c>
      <c r="X316" s="5">
        <v>128800000</v>
      </c>
      <c r="Y316" s="5">
        <v>58650000</v>
      </c>
      <c r="AA316" t="s">
        <v>49</v>
      </c>
      <c r="AB316" t="s">
        <v>3640</v>
      </c>
      <c r="AC316" t="s">
        <v>515</v>
      </c>
      <c r="AD316" t="s">
        <v>595</v>
      </c>
      <c r="AE316" t="s">
        <v>51</v>
      </c>
      <c r="AH316">
        <v>79334794</v>
      </c>
      <c r="AI316" t="s">
        <v>2959</v>
      </c>
      <c r="AJ316" t="s">
        <v>2960</v>
      </c>
      <c r="AK316" t="s">
        <v>2961</v>
      </c>
      <c r="AL316" t="s">
        <v>188</v>
      </c>
      <c r="AM316" t="s">
        <v>3641</v>
      </c>
      <c r="AO316">
        <v>3811700</v>
      </c>
      <c r="AS316" t="s">
        <v>58</v>
      </c>
      <c r="AT316" t="s">
        <v>104</v>
      </c>
      <c r="AU316" t="s">
        <v>371</v>
      </c>
      <c r="AV316" t="s">
        <v>3642</v>
      </c>
    </row>
    <row r="317" spans="1:48" x14ac:dyDescent="0.25">
      <c r="A317" t="s">
        <v>3643</v>
      </c>
      <c r="B317" t="s">
        <v>319</v>
      </c>
      <c r="C317" t="s">
        <v>3595</v>
      </c>
      <c r="D317" t="s">
        <v>3596</v>
      </c>
      <c r="E317">
        <v>0</v>
      </c>
      <c r="F317">
        <v>0</v>
      </c>
      <c r="G317" t="s">
        <v>3644</v>
      </c>
      <c r="H317" s="1">
        <v>44587</v>
      </c>
      <c r="I317" s="1">
        <v>44588</v>
      </c>
      <c r="J317" s="1">
        <v>44588</v>
      </c>
      <c r="K317" s="1">
        <v>44926</v>
      </c>
      <c r="L317" s="1">
        <v>44926</v>
      </c>
      <c r="O317" t="s">
        <v>46</v>
      </c>
      <c r="P317">
        <v>52172033</v>
      </c>
      <c r="Q317" t="s">
        <v>3645</v>
      </c>
      <c r="R317" t="s">
        <v>1411</v>
      </c>
      <c r="S317" t="s">
        <v>3646</v>
      </c>
      <c r="T317" s="5">
        <v>10672516</v>
      </c>
      <c r="U317" s="5">
        <v>118820678</v>
      </c>
      <c r="V317" t="s">
        <v>4214</v>
      </c>
      <c r="W317" t="s">
        <v>4214</v>
      </c>
      <c r="X317" s="5">
        <v>118820678</v>
      </c>
      <c r="Y317" s="5">
        <v>54785582</v>
      </c>
      <c r="AA317" t="s">
        <v>49</v>
      </c>
      <c r="AB317" t="s">
        <v>3647</v>
      </c>
      <c r="AC317" t="s">
        <v>515</v>
      </c>
      <c r="AD317" t="s">
        <v>595</v>
      </c>
      <c r="AE317" t="s">
        <v>51</v>
      </c>
      <c r="AH317">
        <v>79471574</v>
      </c>
      <c r="AI317" t="s">
        <v>2836</v>
      </c>
      <c r="AJ317" t="s">
        <v>121</v>
      </c>
      <c r="AK317" t="s">
        <v>2783</v>
      </c>
      <c r="AL317" t="s">
        <v>2784</v>
      </c>
      <c r="AM317" t="s">
        <v>3648</v>
      </c>
      <c r="AN317" t="s">
        <v>3649</v>
      </c>
      <c r="AO317">
        <v>3811700</v>
      </c>
      <c r="AP317">
        <v>1223</v>
      </c>
      <c r="AS317" t="s">
        <v>58</v>
      </c>
      <c r="AT317" t="s">
        <v>104</v>
      </c>
      <c r="AU317" t="s">
        <v>371</v>
      </c>
      <c r="AV317" t="s">
        <v>3650</v>
      </c>
    </row>
    <row r="318" spans="1:48" x14ac:dyDescent="0.25">
      <c r="A318" t="s">
        <v>3651</v>
      </c>
      <c r="B318" t="s">
        <v>45</v>
      </c>
      <c r="C318" t="s">
        <v>946</v>
      </c>
      <c r="D318" t="s">
        <v>947</v>
      </c>
      <c r="E318">
        <v>0</v>
      </c>
      <c r="F318">
        <v>1</v>
      </c>
      <c r="G318" t="s">
        <v>3652</v>
      </c>
      <c r="H318" s="1">
        <v>44587</v>
      </c>
      <c r="I318" s="1">
        <v>44588</v>
      </c>
      <c r="J318" s="1">
        <v>44588</v>
      </c>
      <c r="K318" s="1">
        <v>44926</v>
      </c>
      <c r="L318" s="1">
        <v>44926</v>
      </c>
      <c r="O318" t="s">
        <v>46</v>
      </c>
      <c r="P318">
        <v>1004691135</v>
      </c>
      <c r="Q318" t="s">
        <v>3653</v>
      </c>
      <c r="R318" t="s">
        <v>1411</v>
      </c>
      <c r="S318" t="s">
        <v>3654</v>
      </c>
      <c r="T318" s="5">
        <v>2474687</v>
      </c>
      <c r="U318" s="5">
        <v>28615635</v>
      </c>
      <c r="V318" t="s">
        <v>4214</v>
      </c>
      <c r="W318" t="s">
        <v>4214</v>
      </c>
      <c r="X318" s="5">
        <v>28615635</v>
      </c>
      <c r="Y318" s="5">
        <v>13074598.27</v>
      </c>
      <c r="AA318" t="s">
        <v>49</v>
      </c>
      <c r="AB318" t="s">
        <v>3655</v>
      </c>
      <c r="AC318" t="s">
        <v>515</v>
      </c>
      <c r="AD318" t="s">
        <v>781</v>
      </c>
      <c r="AE318" t="s">
        <v>51</v>
      </c>
      <c r="AH318">
        <v>1019079784</v>
      </c>
      <c r="AI318" t="s">
        <v>3610</v>
      </c>
      <c r="AJ318" t="s">
        <v>121</v>
      </c>
      <c r="AK318" t="s">
        <v>3611</v>
      </c>
      <c r="AL318" t="s">
        <v>2386</v>
      </c>
      <c r="AM318" t="s">
        <v>3656</v>
      </c>
      <c r="AO318">
        <v>3811700</v>
      </c>
      <c r="AS318" t="s">
        <v>58</v>
      </c>
      <c r="AT318" t="s">
        <v>104</v>
      </c>
      <c r="AU318" t="s">
        <v>371</v>
      </c>
      <c r="AV318" t="s">
        <v>3657</v>
      </c>
    </row>
    <row r="319" spans="1:48" x14ac:dyDescent="0.25">
      <c r="A319" t="s">
        <v>3658</v>
      </c>
      <c r="B319" t="s">
        <v>319</v>
      </c>
      <c r="C319" t="s">
        <v>3595</v>
      </c>
      <c r="D319" t="s">
        <v>3596</v>
      </c>
      <c r="E319">
        <v>0</v>
      </c>
      <c r="F319">
        <v>0</v>
      </c>
      <c r="G319" t="s">
        <v>3644</v>
      </c>
      <c r="H319" s="1">
        <v>44587</v>
      </c>
      <c r="I319" s="1">
        <v>44589</v>
      </c>
      <c r="J319" s="1">
        <v>44589</v>
      </c>
      <c r="K319" s="1">
        <v>44926</v>
      </c>
      <c r="L319" s="1">
        <v>44926</v>
      </c>
      <c r="O319" t="s">
        <v>46</v>
      </c>
      <c r="P319">
        <v>1015464527</v>
      </c>
      <c r="Q319" t="s">
        <v>3659</v>
      </c>
      <c r="R319" t="s">
        <v>3463</v>
      </c>
      <c r="S319" t="s">
        <v>3660</v>
      </c>
      <c r="T319" s="5">
        <v>5665000</v>
      </c>
      <c r="U319" s="5">
        <v>63070333</v>
      </c>
      <c r="V319" t="s">
        <v>4214</v>
      </c>
      <c r="W319" t="s">
        <v>4214</v>
      </c>
      <c r="X319" s="5">
        <v>63070333</v>
      </c>
      <c r="Y319" s="5">
        <v>28891500</v>
      </c>
      <c r="AA319" t="s">
        <v>49</v>
      </c>
      <c r="AB319" t="s">
        <v>3661</v>
      </c>
      <c r="AC319" t="s">
        <v>515</v>
      </c>
      <c r="AD319" t="s">
        <v>595</v>
      </c>
      <c r="AE319" t="s">
        <v>51</v>
      </c>
      <c r="AH319">
        <v>79471574</v>
      </c>
      <c r="AI319" t="s">
        <v>2836</v>
      </c>
      <c r="AJ319" t="s">
        <v>121</v>
      </c>
      <c r="AK319" t="s">
        <v>2783</v>
      </c>
      <c r="AL319" t="s">
        <v>2784</v>
      </c>
      <c r="AM319" t="s">
        <v>3662</v>
      </c>
      <c r="AN319" t="s">
        <v>3663</v>
      </c>
      <c r="AO319">
        <v>3811700</v>
      </c>
      <c r="AP319">
        <v>1221</v>
      </c>
      <c r="AS319" t="s">
        <v>58</v>
      </c>
      <c r="AT319" t="s">
        <v>104</v>
      </c>
      <c r="AU319" t="s">
        <v>371</v>
      </c>
      <c r="AV319" t="s">
        <v>3664</v>
      </c>
    </row>
    <row r="320" spans="1:48" x14ac:dyDescent="0.25">
      <c r="A320" t="s">
        <v>3665</v>
      </c>
      <c r="B320" t="s">
        <v>45</v>
      </c>
      <c r="C320" t="s">
        <v>955</v>
      </c>
      <c r="D320" t="s">
        <v>956</v>
      </c>
      <c r="E320">
        <v>0</v>
      </c>
      <c r="F320">
        <v>0</v>
      </c>
      <c r="G320" t="s">
        <v>3666</v>
      </c>
      <c r="H320" s="1">
        <v>44587</v>
      </c>
      <c r="I320" s="1">
        <v>44595</v>
      </c>
      <c r="J320" s="1">
        <v>44595</v>
      </c>
      <c r="K320" s="1">
        <v>45324</v>
      </c>
      <c r="L320" s="1">
        <v>45324</v>
      </c>
      <c r="O320" t="s">
        <v>46</v>
      </c>
      <c r="P320">
        <v>800045276</v>
      </c>
      <c r="Q320" t="s">
        <v>3667</v>
      </c>
      <c r="R320" t="s">
        <v>254</v>
      </c>
      <c r="S320" t="s">
        <v>3668</v>
      </c>
      <c r="T320" t="s">
        <v>4214</v>
      </c>
      <c r="U320" s="5">
        <v>8128180</v>
      </c>
      <c r="V320" t="s">
        <v>4214</v>
      </c>
      <c r="W320" t="s">
        <v>4214</v>
      </c>
      <c r="X320" s="5">
        <v>8128180</v>
      </c>
      <c r="Y320" s="5">
        <v>8128179.5700000003</v>
      </c>
      <c r="AA320" t="s">
        <v>49</v>
      </c>
      <c r="AB320" t="s">
        <v>3669</v>
      </c>
      <c r="AC320" t="s">
        <v>544</v>
      </c>
      <c r="AD320" t="s">
        <v>595</v>
      </c>
      <c r="AE320" t="s">
        <v>51</v>
      </c>
      <c r="AH320">
        <v>51607141</v>
      </c>
      <c r="AI320" t="s">
        <v>3670</v>
      </c>
      <c r="AJ320" t="s">
        <v>121</v>
      </c>
      <c r="AK320" t="s">
        <v>2764</v>
      </c>
      <c r="AL320" t="s">
        <v>259</v>
      </c>
      <c r="AM320" t="s">
        <v>3671</v>
      </c>
      <c r="AO320">
        <v>3811700</v>
      </c>
      <c r="AS320" t="s">
        <v>58</v>
      </c>
      <c r="AT320" t="s">
        <v>104</v>
      </c>
      <c r="AU320" t="s">
        <v>60</v>
      </c>
      <c r="AV320" t="s">
        <v>3672</v>
      </c>
    </row>
    <row r="321" spans="1:48" x14ac:dyDescent="0.25">
      <c r="A321" t="s">
        <v>3673</v>
      </c>
      <c r="B321" t="s">
        <v>319</v>
      </c>
      <c r="C321" t="s">
        <v>3595</v>
      </c>
      <c r="D321" t="s">
        <v>3596</v>
      </c>
      <c r="E321">
        <v>0</v>
      </c>
      <c r="F321">
        <v>0</v>
      </c>
      <c r="G321" t="s">
        <v>3674</v>
      </c>
      <c r="H321" s="1">
        <v>44587</v>
      </c>
      <c r="I321" s="1">
        <v>44588</v>
      </c>
      <c r="J321" s="1">
        <v>44588</v>
      </c>
      <c r="K321" s="1">
        <v>44926</v>
      </c>
      <c r="L321" s="1">
        <v>44926</v>
      </c>
      <c r="O321" t="s">
        <v>46</v>
      </c>
      <c r="P321">
        <v>52965372</v>
      </c>
      <c r="Q321" t="s">
        <v>3675</v>
      </c>
      <c r="R321" t="s">
        <v>1411</v>
      </c>
      <c r="S321" t="s">
        <v>3676</v>
      </c>
      <c r="T321" s="5">
        <v>9224056</v>
      </c>
      <c r="U321" s="5">
        <v>102694490</v>
      </c>
      <c r="V321" t="s">
        <v>4214</v>
      </c>
      <c r="W321" t="s">
        <v>4214</v>
      </c>
      <c r="X321" s="5">
        <v>102694490</v>
      </c>
      <c r="Y321" s="5">
        <v>47350154</v>
      </c>
      <c r="AA321" t="s">
        <v>49</v>
      </c>
      <c r="AB321" t="s">
        <v>3677</v>
      </c>
      <c r="AC321" t="s">
        <v>515</v>
      </c>
      <c r="AD321" t="s">
        <v>595</v>
      </c>
      <c r="AE321" t="s">
        <v>51</v>
      </c>
      <c r="AH321">
        <v>51603790</v>
      </c>
      <c r="AI321" t="s">
        <v>2782</v>
      </c>
      <c r="AJ321" t="s">
        <v>121</v>
      </c>
      <c r="AK321" t="s">
        <v>2783</v>
      </c>
      <c r="AL321" t="s">
        <v>2784</v>
      </c>
      <c r="AM321" t="s">
        <v>3678</v>
      </c>
      <c r="AN321" t="s">
        <v>3679</v>
      </c>
      <c r="AO321">
        <v>3811700</v>
      </c>
      <c r="AP321">
        <v>3247</v>
      </c>
      <c r="AS321" t="s">
        <v>58</v>
      </c>
      <c r="AT321" t="s">
        <v>104</v>
      </c>
      <c r="AU321" t="s">
        <v>371</v>
      </c>
      <c r="AV321" t="s">
        <v>3680</v>
      </c>
    </row>
    <row r="322" spans="1:48" x14ac:dyDescent="0.25">
      <c r="A322" t="s">
        <v>3681</v>
      </c>
      <c r="B322" t="s">
        <v>319</v>
      </c>
      <c r="C322" t="s">
        <v>3595</v>
      </c>
      <c r="D322" t="s">
        <v>3596</v>
      </c>
      <c r="E322">
        <v>0</v>
      </c>
      <c r="F322">
        <v>0</v>
      </c>
      <c r="G322" t="s">
        <v>3622</v>
      </c>
      <c r="H322" s="1">
        <v>44587</v>
      </c>
      <c r="I322" s="1">
        <v>44588</v>
      </c>
      <c r="J322" s="1">
        <v>44588</v>
      </c>
      <c r="K322" s="1">
        <v>44926</v>
      </c>
      <c r="L322" s="1">
        <v>44926</v>
      </c>
      <c r="O322" t="s">
        <v>46</v>
      </c>
      <c r="P322">
        <v>1032500451</v>
      </c>
      <c r="Q322" t="s">
        <v>3682</v>
      </c>
      <c r="R322" t="s">
        <v>1411</v>
      </c>
      <c r="S322" t="s">
        <v>3507</v>
      </c>
      <c r="T322" s="5">
        <v>2821994</v>
      </c>
      <c r="U322" s="5">
        <v>31512266</v>
      </c>
      <c r="V322" t="s">
        <v>4214</v>
      </c>
      <c r="W322" t="s">
        <v>4214</v>
      </c>
      <c r="X322" s="5">
        <v>31512266</v>
      </c>
      <c r="Y322" s="5">
        <v>14486236</v>
      </c>
      <c r="AA322" t="s">
        <v>49</v>
      </c>
      <c r="AB322" t="s">
        <v>3683</v>
      </c>
      <c r="AC322" t="s">
        <v>515</v>
      </c>
      <c r="AD322" t="s">
        <v>595</v>
      </c>
      <c r="AE322" t="s">
        <v>51</v>
      </c>
      <c r="AH322">
        <v>79471574</v>
      </c>
      <c r="AI322" t="s">
        <v>2836</v>
      </c>
      <c r="AJ322" t="s">
        <v>121</v>
      </c>
      <c r="AK322" t="s">
        <v>2783</v>
      </c>
      <c r="AL322" t="s">
        <v>2784</v>
      </c>
      <c r="AM322" t="s">
        <v>3684</v>
      </c>
      <c r="AO322">
        <v>3811700</v>
      </c>
      <c r="AS322" t="s">
        <v>58</v>
      </c>
      <c r="AT322" t="s">
        <v>104</v>
      </c>
      <c r="AU322" t="s">
        <v>371</v>
      </c>
      <c r="AV322" t="s">
        <v>3685</v>
      </c>
    </row>
    <row r="323" spans="1:48" x14ac:dyDescent="0.25">
      <c r="A323" t="s">
        <v>3686</v>
      </c>
      <c r="B323" t="s">
        <v>319</v>
      </c>
      <c r="C323" t="s">
        <v>2812</v>
      </c>
      <c r="D323" t="s">
        <v>2813</v>
      </c>
      <c r="E323">
        <v>0</v>
      </c>
      <c r="F323">
        <v>0</v>
      </c>
      <c r="G323" t="s">
        <v>3644</v>
      </c>
      <c r="H323" s="1">
        <v>44587</v>
      </c>
      <c r="I323" s="1">
        <v>44588</v>
      </c>
      <c r="J323" s="1">
        <v>44588</v>
      </c>
      <c r="K323" s="1">
        <v>44926</v>
      </c>
      <c r="L323" s="1">
        <v>44926</v>
      </c>
      <c r="O323" t="s">
        <v>46</v>
      </c>
      <c r="P323">
        <v>32731406</v>
      </c>
      <c r="Q323" t="s">
        <v>3687</v>
      </c>
      <c r="R323" t="s">
        <v>1411</v>
      </c>
      <c r="S323" t="s">
        <v>3688</v>
      </c>
      <c r="T323" s="5">
        <v>8253227</v>
      </c>
      <c r="U323" s="5">
        <v>91885927</v>
      </c>
      <c r="V323" t="s">
        <v>4214</v>
      </c>
      <c r="W323" t="s">
        <v>4214</v>
      </c>
      <c r="X323" s="5">
        <v>91885927</v>
      </c>
      <c r="Y323" s="5">
        <v>42366565</v>
      </c>
      <c r="AA323" t="s">
        <v>49</v>
      </c>
      <c r="AB323" t="s">
        <v>3689</v>
      </c>
      <c r="AC323" t="s">
        <v>515</v>
      </c>
      <c r="AD323" t="s">
        <v>595</v>
      </c>
      <c r="AE323" t="s">
        <v>51</v>
      </c>
      <c r="AH323">
        <v>79471574</v>
      </c>
      <c r="AI323" t="s">
        <v>2836</v>
      </c>
      <c r="AJ323" t="s">
        <v>121</v>
      </c>
      <c r="AK323" t="s">
        <v>2783</v>
      </c>
      <c r="AL323" t="s">
        <v>2784</v>
      </c>
      <c r="AM323" t="s">
        <v>3690</v>
      </c>
      <c r="AN323" t="s">
        <v>3691</v>
      </c>
      <c r="AO323">
        <v>3811700</v>
      </c>
      <c r="AP323">
        <v>3228</v>
      </c>
      <c r="AS323" t="s">
        <v>58</v>
      </c>
      <c r="AT323" t="s">
        <v>104</v>
      </c>
      <c r="AU323" t="s">
        <v>371</v>
      </c>
      <c r="AV323" t="s">
        <v>3692</v>
      </c>
    </row>
    <row r="324" spans="1:48" x14ac:dyDescent="0.25">
      <c r="A324" t="s">
        <v>3693</v>
      </c>
      <c r="B324" t="s">
        <v>319</v>
      </c>
      <c r="C324" t="s">
        <v>2812</v>
      </c>
      <c r="D324" t="s">
        <v>2813</v>
      </c>
      <c r="E324">
        <v>0</v>
      </c>
      <c r="F324">
        <v>0</v>
      </c>
      <c r="G324" t="s">
        <v>3694</v>
      </c>
      <c r="H324" s="1">
        <v>44587</v>
      </c>
      <c r="I324" s="1">
        <v>44588</v>
      </c>
      <c r="J324" s="1">
        <v>44588</v>
      </c>
      <c r="K324" s="1">
        <v>44926</v>
      </c>
      <c r="L324" s="1">
        <v>44926</v>
      </c>
      <c r="O324" t="s">
        <v>46</v>
      </c>
      <c r="P324">
        <v>1033792586</v>
      </c>
      <c r="Q324" t="s">
        <v>3695</v>
      </c>
      <c r="R324" t="s">
        <v>1411</v>
      </c>
      <c r="S324" t="s">
        <v>3696</v>
      </c>
      <c r="T324" s="5">
        <v>3956868</v>
      </c>
      <c r="U324" s="5">
        <v>45108295</v>
      </c>
      <c r="V324" t="s">
        <v>4214</v>
      </c>
      <c r="W324" t="s">
        <v>4214</v>
      </c>
      <c r="X324" s="5">
        <v>45108295</v>
      </c>
      <c r="Y324" s="5">
        <v>20311922</v>
      </c>
      <c r="AA324" t="s">
        <v>49</v>
      </c>
      <c r="AB324" t="s">
        <v>3697</v>
      </c>
      <c r="AC324" t="s">
        <v>515</v>
      </c>
      <c r="AD324" t="s">
        <v>595</v>
      </c>
      <c r="AE324" t="s">
        <v>51</v>
      </c>
      <c r="AH324">
        <v>79471574</v>
      </c>
      <c r="AI324" t="s">
        <v>2836</v>
      </c>
      <c r="AJ324" t="s">
        <v>121</v>
      </c>
      <c r="AK324" t="s">
        <v>2783</v>
      </c>
      <c r="AL324" t="s">
        <v>2784</v>
      </c>
      <c r="AM324" t="s">
        <v>3698</v>
      </c>
      <c r="AN324" t="s">
        <v>3699</v>
      </c>
      <c r="AO324">
        <v>3811700</v>
      </c>
      <c r="AP324">
        <v>4214</v>
      </c>
      <c r="AS324" t="s">
        <v>58</v>
      </c>
      <c r="AT324" t="s">
        <v>104</v>
      </c>
      <c r="AU324" t="s">
        <v>371</v>
      </c>
      <c r="AV324" t="s">
        <v>3700</v>
      </c>
    </row>
    <row r="325" spans="1:48" x14ac:dyDescent="0.25">
      <c r="A325" t="s">
        <v>3701</v>
      </c>
      <c r="B325" t="s">
        <v>319</v>
      </c>
      <c r="C325" t="s">
        <v>3707</v>
      </c>
      <c r="D325" t="s">
        <v>3708</v>
      </c>
      <c r="E325">
        <v>0</v>
      </c>
      <c r="F325">
        <v>0</v>
      </c>
      <c r="G325" t="s">
        <v>3702</v>
      </c>
      <c r="H325" s="1">
        <v>44587</v>
      </c>
      <c r="I325" s="1">
        <v>44589</v>
      </c>
      <c r="J325" s="1">
        <v>44589</v>
      </c>
      <c r="K325" s="1">
        <v>44926</v>
      </c>
      <c r="L325" s="1">
        <v>44926</v>
      </c>
      <c r="O325" t="s">
        <v>46</v>
      </c>
      <c r="P325">
        <v>52989787</v>
      </c>
      <c r="Q325" t="s">
        <v>3703</v>
      </c>
      <c r="R325" t="s">
        <v>3463</v>
      </c>
      <c r="S325" t="s">
        <v>3704</v>
      </c>
      <c r="T325" s="5">
        <v>10002082</v>
      </c>
      <c r="U325" s="5">
        <v>111356513</v>
      </c>
      <c r="V325" t="s">
        <v>4214</v>
      </c>
      <c r="W325" t="s">
        <v>4214</v>
      </c>
      <c r="X325" s="5">
        <v>111356513</v>
      </c>
      <c r="Y325" s="5">
        <v>51010618</v>
      </c>
      <c r="AA325" t="s">
        <v>49</v>
      </c>
      <c r="AB325" t="s">
        <v>3705</v>
      </c>
      <c r="AC325" t="s">
        <v>544</v>
      </c>
      <c r="AD325" t="s">
        <v>595</v>
      </c>
      <c r="AE325" t="s">
        <v>51</v>
      </c>
      <c r="AH325">
        <v>13514564</v>
      </c>
      <c r="AI325" t="s">
        <v>3537</v>
      </c>
      <c r="AJ325" t="s">
        <v>3538</v>
      </c>
      <c r="AK325" t="s">
        <v>1501</v>
      </c>
      <c r="AL325" t="s">
        <v>1037</v>
      </c>
      <c r="AM325" t="s">
        <v>3706</v>
      </c>
      <c r="AO325">
        <v>3811700</v>
      </c>
      <c r="AP325">
        <v>2561</v>
      </c>
      <c r="AS325" t="s">
        <v>58</v>
      </c>
      <c r="AT325" t="s">
        <v>104</v>
      </c>
      <c r="AU325" t="s">
        <v>371</v>
      </c>
      <c r="AV325" t="s">
        <v>3709</v>
      </c>
    </row>
    <row r="326" spans="1:48" x14ac:dyDescent="0.25">
      <c r="A326" t="s">
        <v>3710</v>
      </c>
      <c r="B326" t="s">
        <v>319</v>
      </c>
      <c r="C326" t="s">
        <v>2812</v>
      </c>
      <c r="D326" t="s">
        <v>2813</v>
      </c>
      <c r="E326">
        <v>0</v>
      </c>
      <c r="F326">
        <v>0</v>
      </c>
      <c r="G326" t="s">
        <v>3711</v>
      </c>
      <c r="H326" s="1">
        <v>44587</v>
      </c>
      <c r="I326" s="1">
        <v>44588</v>
      </c>
      <c r="J326" s="1">
        <v>44588</v>
      </c>
      <c r="K326" s="1">
        <v>44926</v>
      </c>
      <c r="L326" s="1">
        <v>44926</v>
      </c>
      <c r="O326" t="s">
        <v>46</v>
      </c>
      <c r="P326">
        <v>1032451357</v>
      </c>
      <c r="Q326" t="s">
        <v>3712</v>
      </c>
      <c r="R326" t="s">
        <v>1411</v>
      </c>
      <c r="S326" t="s">
        <v>3660</v>
      </c>
      <c r="T326" s="5">
        <v>5665000</v>
      </c>
      <c r="U326" s="5">
        <v>63259167</v>
      </c>
      <c r="V326" t="s">
        <v>4214</v>
      </c>
      <c r="W326" t="s">
        <v>4214</v>
      </c>
      <c r="X326" s="5">
        <v>63259167</v>
      </c>
      <c r="Y326" s="5">
        <v>29080333</v>
      </c>
      <c r="AA326" t="s">
        <v>49</v>
      </c>
      <c r="AB326" t="s">
        <v>3713</v>
      </c>
      <c r="AC326" t="s">
        <v>515</v>
      </c>
      <c r="AD326" t="s">
        <v>595</v>
      </c>
      <c r="AE326" t="s">
        <v>51</v>
      </c>
      <c r="AH326">
        <v>79471574</v>
      </c>
      <c r="AI326" t="s">
        <v>2836</v>
      </c>
      <c r="AJ326" t="s">
        <v>121</v>
      </c>
      <c r="AK326" t="s">
        <v>2783</v>
      </c>
      <c r="AL326" t="s">
        <v>2784</v>
      </c>
      <c r="AM326" t="s">
        <v>3714</v>
      </c>
      <c r="AN326" t="s">
        <v>3715</v>
      </c>
      <c r="AO326">
        <v>3811700</v>
      </c>
      <c r="AP326">
        <v>1205</v>
      </c>
      <c r="AS326" t="s">
        <v>58</v>
      </c>
      <c r="AT326" t="s">
        <v>104</v>
      </c>
      <c r="AU326" t="s">
        <v>371</v>
      </c>
      <c r="AV326" t="s">
        <v>3716</v>
      </c>
    </row>
    <row r="327" spans="1:48" x14ac:dyDescent="0.25">
      <c r="A327" t="s">
        <v>3717</v>
      </c>
      <c r="B327" t="s">
        <v>319</v>
      </c>
      <c r="C327" t="s">
        <v>635</v>
      </c>
      <c r="D327" t="s">
        <v>1228</v>
      </c>
      <c r="E327">
        <v>0</v>
      </c>
      <c r="F327">
        <v>0</v>
      </c>
      <c r="G327" t="s">
        <v>3718</v>
      </c>
      <c r="H327" s="1">
        <v>44587</v>
      </c>
      <c r="I327" s="1">
        <v>44592</v>
      </c>
      <c r="J327" s="1">
        <v>44592</v>
      </c>
      <c r="K327" s="1">
        <v>44926</v>
      </c>
      <c r="L327" s="1">
        <v>44926</v>
      </c>
      <c r="O327" t="s">
        <v>46</v>
      </c>
      <c r="P327">
        <v>79924660</v>
      </c>
      <c r="Q327" t="s">
        <v>3719</v>
      </c>
      <c r="R327" t="s">
        <v>2760</v>
      </c>
      <c r="S327" t="s">
        <v>3720</v>
      </c>
      <c r="T327" s="5">
        <v>9317387</v>
      </c>
      <c r="U327" s="5">
        <v>103733575</v>
      </c>
      <c r="V327" t="s">
        <v>4214</v>
      </c>
      <c r="W327" t="s">
        <v>4214</v>
      </c>
      <c r="X327" s="5">
        <v>103733575</v>
      </c>
      <c r="Y327" s="5">
        <v>46586935</v>
      </c>
      <c r="AA327" t="s">
        <v>49</v>
      </c>
      <c r="AB327" t="s">
        <v>3721</v>
      </c>
      <c r="AC327" t="s">
        <v>544</v>
      </c>
      <c r="AD327" t="s">
        <v>595</v>
      </c>
      <c r="AE327" t="s">
        <v>51</v>
      </c>
      <c r="AH327">
        <v>79749990</v>
      </c>
      <c r="AI327" t="s">
        <v>964</v>
      </c>
      <c r="AJ327" t="s">
        <v>470</v>
      </c>
      <c r="AK327" t="s">
        <v>965</v>
      </c>
      <c r="AL327" t="s">
        <v>1037</v>
      </c>
      <c r="AM327" t="s">
        <v>3722</v>
      </c>
      <c r="AN327" t="s">
        <v>3723</v>
      </c>
      <c r="AO327">
        <v>3811700</v>
      </c>
      <c r="AP327">
        <v>4828</v>
      </c>
      <c r="AS327" t="s">
        <v>58</v>
      </c>
      <c r="AT327" t="s">
        <v>104</v>
      </c>
      <c r="AU327" t="s">
        <v>371</v>
      </c>
      <c r="AV327" t="s">
        <v>3724</v>
      </c>
    </row>
    <row r="328" spans="1:48" x14ac:dyDescent="0.25">
      <c r="A328" t="s">
        <v>3725</v>
      </c>
      <c r="B328" t="s">
        <v>319</v>
      </c>
      <c r="C328" t="s">
        <v>3707</v>
      </c>
      <c r="D328" t="s">
        <v>3708</v>
      </c>
      <c r="E328">
        <v>0</v>
      </c>
      <c r="F328">
        <v>0</v>
      </c>
      <c r="G328" t="s">
        <v>3726</v>
      </c>
      <c r="H328" s="1">
        <v>44587</v>
      </c>
      <c r="I328" s="1">
        <v>44589</v>
      </c>
      <c r="J328" s="1">
        <v>44589</v>
      </c>
      <c r="K328" s="1">
        <v>44926</v>
      </c>
      <c r="L328" s="1">
        <v>44926</v>
      </c>
      <c r="O328" t="s">
        <v>46</v>
      </c>
      <c r="P328">
        <v>1085095940</v>
      </c>
      <c r="Q328" t="s">
        <v>3727</v>
      </c>
      <c r="R328" t="s">
        <v>3463</v>
      </c>
      <c r="S328" t="s">
        <v>3728</v>
      </c>
      <c r="T328" s="5">
        <v>7725000</v>
      </c>
      <c r="U328" s="5">
        <v>86005000</v>
      </c>
      <c r="V328" t="s">
        <v>4214</v>
      </c>
      <c r="W328" t="s">
        <v>4214</v>
      </c>
      <c r="X328" s="5">
        <v>86005000</v>
      </c>
      <c r="Y328" s="5">
        <v>39397500</v>
      </c>
      <c r="AA328" t="s">
        <v>49</v>
      </c>
      <c r="AB328" t="s">
        <v>3729</v>
      </c>
      <c r="AC328" t="s">
        <v>544</v>
      </c>
      <c r="AD328" t="s">
        <v>595</v>
      </c>
      <c r="AE328" t="s">
        <v>51</v>
      </c>
      <c r="AH328">
        <v>13514564</v>
      </c>
      <c r="AI328" t="s">
        <v>3537</v>
      </c>
      <c r="AJ328" t="s">
        <v>3538</v>
      </c>
      <c r="AK328" t="s">
        <v>1501</v>
      </c>
      <c r="AL328" t="s">
        <v>1037</v>
      </c>
      <c r="AM328" t="s">
        <v>3730</v>
      </c>
      <c r="AN328" t="s">
        <v>3731</v>
      </c>
      <c r="AO328">
        <v>3811700</v>
      </c>
      <c r="AP328">
        <v>2517</v>
      </c>
      <c r="AS328" t="s">
        <v>58</v>
      </c>
      <c r="AT328" t="s">
        <v>104</v>
      </c>
      <c r="AU328" t="s">
        <v>371</v>
      </c>
      <c r="AV328" t="s">
        <v>3732</v>
      </c>
    </row>
    <row r="329" spans="1:48" x14ac:dyDescent="0.25">
      <c r="A329" t="s">
        <v>3733</v>
      </c>
      <c r="B329" t="s">
        <v>45</v>
      </c>
      <c r="C329" t="s">
        <v>1276</v>
      </c>
      <c r="D329" t="s">
        <v>1277</v>
      </c>
      <c r="E329">
        <v>0</v>
      </c>
      <c r="F329">
        <v>0</v>
      </c>
      <c r="G329" t="s">
        <v>3734</v>
      </c>
      <c r="H329" s="1">
        <v>44587</v>
      </c>
      <c r="I329" s="1">
        <v>44589</v>
      </c>
      <c r="J329" s="1">
        <v>44589</v>
      </c>
      <c r="K329" s="1">
        <v>44926</v>
      </c>
      <c r="L329" s="1">
        <v>44926</v>
      </c>
      <c r="O329" t="s">
        <v>46</v>
      </c>
      <c r="P329">
        <v>7729045</v>
      </c>
      <c r="Q329" t="s">
        <v>3735</v>
      </c>
      <c r="R329" t="s">
        <v>3463</v>
      </c>
      <c r="S329" t="s">
        <v>3736</v>
      </c>
      <c r="T329" s="5">
        <v>4471722</v>
      </c>
      <c r="U329" s="5">
        <v>49785172</v>
      </c>
      <c r="V329" t="s">
        <v>4214</v>
      </c>
      <c r="W329" t="s">
        <v>4214</v>
      </c>
      <c r="X329" s="5">
        <v>49785172</v>
      </c>
      <c r="Y329" s="5">
        <v>22805782</v>
      </c>
      <c r="AA329" t="s">
        <v>49</v>
      </c>
      <c r="AB329" t="s">
        <v>3737</v>
      </c>
      <c r="AC329" t="s">
        <v>515</v>
      </c>
      <c r="AD329" t="s">
        <v>595</v>
      </c>
      <c r="AE329" t="s">
        <v>51</v>
      </c>
      <c r="AH329">
        <v>67020057</v>
      </c>
      <c r="AI329" t="s">
        <v>152</v>
      </c>
      <c r="AJ329" t="s">
        <v>153</v>
      </c>
      <c r="AK329" t="s">
        <v>154</v>
      </c>
      <c r="AL329" t="s">
        <v>155</v>
      </c>
      <c r="AM329" t="s">
        <v>3738</v>
      </c>
      <c r="AO329">
        <v>3811700</v>
      </c>
      <c r="AS329" t="s">
        <v>58</v>
      </c>
      <c r="AT329" t="s">
        <v>104</v>
      </c>
      <c r="AU329" t="s">
        <v>371</v>
      </c>
      <c r="AV329" t="s">
        <v>3739</v>
      </c>
    </row>
    <row r="330" spans="1:48" x14ac:dyDescent="0.25">
      <c r="A330" t="s">
        <v>3740</v>
      </c>
      <c r="B330" t="s">
        <v>319</v>
      </c>
      <c r="C330" t="s">
        <v>3595</v>
      </c>
      <c r="D330" t="s">
        <v>3596</v>
      </c>
      <c r="E330">
        <v>0</v>
      </c>
      <c r="F330">
        <v>0</v>
      </c>
      <c r="G330" t="s">
        <v>3741</v>
      </c>
      <c r="H330" s="1">
        <v>44587</v>
      </c>
      <c r="I330" s="1">
        <v>44589</v>
      </c>
      <c r="J330" s="1">
        <v>44589</v>
      </c>
      <c r="K330" s="1">
        <v>44926</v>
      </c>
      <c r="L330" s="1">
        <v>44926</v>
      </c>
      <c r="O330" t="s">
        <v>46</v>
      </c>
      <c r="P330">
        <v>51803215</v>
      </c>
      <c r="Q330" t="s">
        <v>3742</v>
      </c>
      <c r="R330" t="s">
        <v>3463</v>
      </c>
      <c r="S330" t="s">
        <v>3743</v>
      </c>
      <c r="T330" s="5">
        <v>9980327</v>
      </c>
      <c r="U330" s="5">
        <v>111114307</v>
      </c>
      <c r="V330" t="s">
        <v>4214</v>
      </c>
      <c r="W330" t="s">
        <v>4214</v>
      </c>
      <c r="X330" s="5">
        <v>111114307</v>
      </c>
      <c r="Y330" s="5">
        <v>50899668</v>
      </c>
      <c r="AA330" t="s">
        <v>49</v>
      </c>
      <c r="AB330" t="s">
        <v>3744</v>
      </c>
      <c r="AC330" t="s">
        <v>515</v>
      </c>
      <c r="AD330" t="s">
        <v>595</v>
      </c>
      <c r="AE330" t="s">
        <v>51</v>
      </c>
      <c r="AH330">
        <v>79042473</v>
      </c>
      <c r="AI330" t="s">
        <v>2851</v>
      </c>
      <c r="AJ330" t="s">
        <v>3258</v>
      </c>
      <c r="AK330" t="s">
        <v>2783</v>
      </c>
      <c r="AL330" t="s">
        <v>2784</v>
      </c>
      <c r="AM330" t="s">
        <v>3745</v>
      </c>
      <c r="AN330" t="s">
        <v>3746</v>
      </c>
      <c r="AO330">
        <v>3811700</v>
      </c>
      <c r="AP330">
        <v>3260</v>
      </c>
      <c r="AS330" t="s">
        <v>58</v>
      </c>
      <c r="AT330" t="s">
        <v>104</v>
      </c>
      <c r="AU330" t="s">
        <v>371</v>
      </c>
      <c r="AV330" t="s">
        <v>3747</v>
      </c>
    </row>
    <row r="331" spans="1:48" x14ac:dyDescent="0.25">
      <c r="A331" t="s">
        <v>3748</v>
      </c>
      <c r="B331" t="s">
        <v>319</v>
      </c>
      <c r="C331" t="s">
        <v>2812</v>
      </c>
      <c r="D331" t="s">
        <v>2813</v>
      </c>
      <c r="E331">
        <v>0</v>
      </c>
      <c r="F331">
        <v>0</v>
      </c>
      <c r="G331" t="s">
        <v>3749</v>
      </c>
      <c r="H331" s="1">
        <v>44587</v>
      </c>
      <c r="I331" s="1">
        <v>44589</v>
      </c>
      <c r="J331" s="1">
        <v>44589</v>
      </c>
      <c r="K331" s="1">
        <v>44926</v>
      </c>
      <c r="L331" s="1">
        <v>44926</v>
      </c>
      <c r="O331" t="s">
        <v>46</v>
      </c>
      <c r="P331">
        <v>1030554908</v>
      </c>
      <c r="Q331" t="s">
        <v>3750</v>
      </c>
      <c r="R331" t="s">
        <v>3463</v>
      </c>
      <c r="S331" t="s">
        <v>3751</v>
      </c>
      <c r="T331" s="5">
        <v>3972740</v>
      </c>
      <c r="U331" s="5">
        <v>44229839</v>
      </c>
      <c r="V331" t="s">
        <v>4214</v>
      </c>
      <c r="W331" t="s">
        <v>4214</v>
      </c>
      <c r="X331" s="5">
        <v>44229839</v>
      </c>
      <c r="Y331" s="5">
        <v>20260974</v>
      </c>
      <c r="AA331" t="s">
        <v>49</v>
      </c>
      <c r="AB331" t="s">
        <v>3752</v>
      </c>
      <c r="AC331" t="s">
        <v>515</v>
      </c>
      <c r="AD331" t="s">
        <v>595</v>
      </c>
      <c r="AE331" t="s">
        <v>51</v>
      </c>
      <c r="AH331">
        <v>79471574</v>
      </c>
      <c r="AI331" t="s">
        <v>2836</v>
      </c>
      <c r="AJ331" t="s">
        <v>121</v>
      </c>
      <c r="AK331" t="s">
        <v>2783</v>
      </c>
      <c r="AL331" t="s">
        <v>2784</v>
      </c>
      <c r="AM331" t="s">
        <v>3753</v>
      </c>
      <c r="AN331" t="s">
        <v>3754</v>
      </c>
      <c r="AO331">
        <v>3811700</v>
      </c>
      <c r="AP331">
        <v>1219</v>
      </c>
      <c r="AS331" t="s">
        <v>58</v>
      </c>
      <c r="AT331" t="s">
        <v>104</v>
      </c>
      <c r="AU331" t="s">
        <v>371</v>
      </c>
      <c r="AV331" t="s">
        <v>3755</v>
      </c>
    </row>
    <row r="332" spans="1:48" x14ac:dyDescent="0.25">
      <c r="A332" t="s">
        <v>3756</v>
      </c>
      <c r="B332" t="s">
        <v>319</v>
      </c>
      <c r="C332" t="s">
        <v>2812</v>
      </c>
      <c r="D332" t="s">
        <v>2813</v>
      </c>
      <c r="E332">
        <v>0</v>
      </c>
      <c r="F332">
        <v>0</v>
      </c>
      <c r="G332" t="s">
        <v>3757</v>
      </c>
      <c r="H332" s="1">
        <v>44587</v>
      </c>
      <c r="I332" s="1">
        <v>44589</v>
      </c>
      <c r="J332" s="1">
        <v>44589</v>
      </c>
      <c r="K332" s="1">
        <v>44926</v>
      </c>
      <c r="L332" s="1">
        <v>44926</v>
      </c>
      <c r="O332" t="s">
        <v>46</v>
      </c>
      <c r="P332">
        <v>79654238</v>
      </c>
      <c r="Q332" t="s">
        <v>3758</v>
      </c>
      <c r="R332" t="s">
        <v>3463</v>
      </c>
      <c r="S332" t="s">
        <v>3624</v>
      </c>
      <c r="T332" s="5">
        <v>8500824</v>
      </c>
      <c r="U332" s="5">
        <v>94642507</v>
      </c>
      <c r="V332" t="s">
        <v>4214</v>
      </c>
      <c r="W332" t="s">
        <v>4214</v>
      </c>
      <c r="X332" s="5">
        <v>94642507</v>
      </c>
      <c r="Y332" s="5">
        <v>43354202</v>
      </c>
      <c r="AA332" t="s">
        <v>49</v>
      </c>
      <c r="AB332" t="s">
        <v>3759</v>
      </c>
      <c r="AC332" t="s">
        <v>515</v>
      </c>
      <c r="AD332" t="s">
        <v>595</v>
      </c>
      <c r="AE332" t="s">
        <v>51</v>
      </c>
      <c r="AH332">
        <v>79471574</v>
      </c>
      <c r="AI332" t="s">
        <v>2836</v>
      </c>
      <c r="AJ332" t="s">
        <v>121</v>
      </c>
      <c r="AK332" t="s">
        <v>2783</v>
      </c>
      <c r="AL332" t="s">
        <v>2784</v>
      </c>
      <c r="AM332" t="s">
        <v>3760</v>
      </c>
      <c r="AN332" t="s">
        <v>3761</v>
      </c>
      <c r="AO332">
        <v>3811700</v>
      </c>
      <c r="AP332">
        <v>2269</v>
      </c>
      <c r="AS332" t="s">
        <v>58</v>
      </c>
      <c r="AT332" t="s">
        <v>104</v>
      </c>
      <c r="AU332" t="s">
        <v>371</v>
      </c>
      <c r="AV332" t="s">
        <v>3762</v>
      </c>
    </row>
    <row r="333" spans="1:48" x14ac:dyDescent="0.25">
      <c r="A333" t="s">
        <v>3763</v>
      </c>
      <c r="B333" t="s">
        <v>319</v>
      </c>
      <c r="C333" t="s">
        <v>3595</v>
      </c>
      <c r="D333" t="s">
        <v>3596</v>
      </c>
      <c r="E333">
        <v>0</v>
      </c>
      <c r="F333">
        <v>0</v>
      </c>
      <c r="G333" t="s">
        <v>3764</v>
      </c>
      <c r="H333" s="1">
        <v>44587</v>
      </c>
      <c r="I333" s="1">
        <v>44589</v>
      </c>
      <c r="J333" s="1">
        <v>44589</v>
      </c>
      <c r="K333" s="1">
        <v>44926</v>
      </c>
      <c r="L333" s="1">
        <v>44926</v>
      </c>
      <c r="O333" t="s">
        <v>46</v>
      </c>
      <c r="P333">
        <v>23623000</v>
      </c>
      <c r="Q333" t="s">
        <v>3765</v>
      </c>
      <c r="R333" t="s">
        <v>3463</v>
      </c>
      <c r="S333" t="s">
        <v>2913</v>
      </c>
      <c r="T333" s="5">
        <v>15915123</v>
      </c>
      <c r="U333" s="5">
        <v>177188369</v>
      </c>
      <c r="V333" t="s">
        <v>4214</v>
      </c>
      <c r="W333" t="s">
        <v>4214</v>
      </c>
      <c r="X333" s="5">
        <v>177188369</v>
      </c>
      <c r="Y333" s="5">
        <v>81167127</v>
      </c>
      <c r="AA333" t="s">
        <v>49</v>
      </c>
      <c r="AB333" t="s">
        <v>3766</v>
      </c>
      <c r="AC333" t="s">
        <v>515</v>
      </c>
      <c r="AD333" t="s">
        <v>595</v>
      </c>
      <c r="AE333" t="s">
        <v>51</v>
      </c>
      <c r="AH333">
        <v>79042473</v>
      </c>
      <c r="AI333" t="s">
        <v>2851</v>
      </c>
      <c r="AJ333" t="s">
        <v>3258</v>
      </c>
      <c r="AK333" t="s">
        <v>2783</v>
      </c>
      <c r="AL333" t="s">
        <v>2784</v>
      </c>
      <c r="AM333" t="s">
        <v>3767</v>
      </c>
      <c r="AN333" t="s">
        <v>3768</v>
      </c>
      <c r="AO333">
        <v>3811700</v>
      </c>
      <c r="AP333">
        <v>2292</v>
      </c>
      <c r="AS333" t="s">
        <v>58</v>
      </c>
      <c r="AT333" t="s">
        <v>104</v>
      </c>
      <c r="AU333" t="s">
        <v>371</v>
      </c>
      <c r="AV333" t="s">
        <v>3769</v>
      </c>
    </row>
    <row r="334" spans="1:48" x14ac:dyDescent="0.25">
      <c r="A334" t="s">
        <v>3770</v>
      </c>
      <c r="B334" t="s">
        <v>319</v>
      </c>
      <c r="C334" t="s">
        <v>2812</v>
      </c>
      <c r="D334" t="s">
        <v>2813</v>
      </c>
      <c r="E334">
        <v>0</v>
      </c>
      <c r="F334">
        <v>0</v>
      </c>
      <c r="G334" t="s">
        <v>3771</v>
      </c>
      <c r="H334" s="1">
        <v>44587</v>
      </c>
      <c r="I334" s="1">
        <v>44589</v>
      </c>
      <c r="J334" s="1">
        <v>44589</v>
      </c>
      <c r="K334" s="1">
        <v>44926</v>
      </c>
      <c r="L334" s="1">
        <v>44926</v>
      </c>
      <c r="O334" t="s">
        <v>46</v>
      </c>
      <c r="P334">
        <v>1032482219</v>
      </c>
      <c r="Q334" t="s">
        <v>3772</v>
      </c>
      <c r="R334" t="s">
        <v>3463</v>
      </c>
      <c r="S334" t="s">
        <v>3507</v>
      </c>
      <c r="T334" s="5">
        <v>2821994</v>
      </c>
      <c r="U334" s="5">
        <v>31606332</v>
      </c>
      <c r="V334" t="s">
        <v>4214</v>
      </c>
      <c r="W334" t="s">
        <v>4214</v>
      </c>
      <c r="X334" s="5">
        <v>31606332</v>
      </c>
      <c r="Y334" s="5">
        <v>14392169</v>
      </c>
      <c r="AA334" t="s">
        <v>49</v>
      </c>
      <c r="AB334" t="s">
        <v>3773</v>
      </c>
      <c r="AC334" t="s">
        <v>515</v>
      </c>
      <c r="AD334" t="s">
        <v>595</v>
      </c>
      <c r="AE334" t="s">
        <v>51</v>
      </c>
      <c r="AH334">
        <v>79471574</v>
      </c>
      <c r="AI334" t="s">
        <v>2836</v>
      </c>
      <c r="AJ334" t="s">
        <v>121</v>
      </c>
      <c r="AK334" t="s">
        <v>2783</v>
      </c>
      <c r="AL334" t="s">
        <v>2784</v>
      </c>
      <c r="AM334" t="s">
        <v>3774</v>
      </c>
      <c r="AO334">
        <v>3811700</v>
      </c>
      <c r="AP334">
        <v>4269</v>
      </c>
      <c r="AS334" t="s">
        <v>58</v>
      </c>
      <c r="AT334" t="s">
        <v>104</v>
      </c>
      <c r="AU334" t="s">
        <v>371</v>
      </c>
      <c r="AV334" t="s">
        <v>3775</v>
      </c>
    </row>
    <row r="335" spans="1:48" x14ac:dyDescent="0.25">
      <c r="A335" t="s">
        <v>3776</v>
      </c>
      <c r="B335" t="s">
        <v>319</v>
      </c>
      <c r="C335" t="s">
        <v>3595</v>
      </c>
      <c r="D335" t="s">
        <v>3596</v>
      </c>
      <c r="E335">
        <v>0</v>
      </c>
      <c r="F335">
        <v>0</v>
      </c>
      <c r="G335" t="s">
        <v>3622</v>
      </c>
      <c r="H335" s="1">
        <v>44588</v>
      </c>
      <c r="I335" s="1">
        <v>44589</v>
      </c>
      <c r="J335" s="1">
        <v>44589</v>
      </c>
      <c r="K335" s="1">
        <v>44926</v>
      </c>
      <c r="L335" s="1">
        <v>44926</v>
      </c>
      <c r="O335" t="s">
        <v>46</v>
      </c>
      <c r="P335">
        <v>1026296495</v>
      </c>
      <c r="Q335" t="s">
        <v>3777</v>
      </c>
      <c r="R335" t="s">
        <v>3463</v>
      </c>
      <c r="S335" t="s">
        <v>3660</v>
      </c>
      <c r="T335" s="5">
        <v>5665000</v>
      </c>
      <c r="U335" s="5">
        <v>62881500</v>
      </c>
      <c r="V335" t="s">
        <v>4214</v>
      </c>
      <c r="W335" t="s">
        <v>4214</v>
      </c>
      <c r="X335" s="5">
        <v>62881500</v>
      </c>
      <c r="Y335" s="5">
        <v>28891500</v>
      </c>
      <c r="AA335" t="s">
        <v>49</v>
      </c>
      <c r="AB335" t="s">
        <v>3778</v>
      </c>
      <c r="AC335" t="s">
        <v>515</v>
      </c>
      <c r="AD335" t="s">
        <v>595</v>
      </c>
      <c r="AE335" t="s">
        <v>51</v>
      </c>
      <c r="AH335">
        <v>79471574</v>
      </c>
      <c r="AI335" t="s">
        <v>2836</v>
      </c>
      <c r="AJ335" t="s">
        <v>121</v>
      </c>
      <c r="AK335" t="s">
        <v>2783</v>
      </c>
      <c r="AL335" t="s">
        <v>2784</v>
      </c>
      <c r="AM335" t="s">
        <v>3779</v>
      </c>
      <c r="AN335" t="s">
        <v>3780</v>
      </c>
      <c r="AO335">
        <v>3811700</v>
      </c>
      <c r="AP335">
        <v>4219</v>
      </c>
      <c r="AS335" t="s">
        <v>58</v>
      </c>
      <c r="AT335" t="s">
        <v>104</v>
      </c>
      <c r="AU335" t="s">
        <v>371</v>
      </c>
      <c r="AV335" t="s">
        <v>3781</v>
      </c>
    </row>
    <row r="336" spans="1:48" x14ac:dyDescent="0.25">
      <c r="A336" t="s">
        <v>3782</v>
      </c>
      <c r="B336" t="s">
        <v>319</v>
      </c>
      <c r="C336" t="s">
        <v>3595</v>
      </c>
      <c r="D336" t="s">
        <v>3596</v>
      </c>
      <c r="E336">
        <v>0</v>
      </c>
      <c r="F336">
        <v>0</v>
      </c>
      <c r="G336" t="s">
        <v>3622</v>
      </c>
      <c r="H336" s="1">
        <v>44588</v>
      </c>
      <c r="I336" s="1">
        <v>44589</v>
      </c>
      <c r="J336" s="1">
        <v>44589</v>
      </c>
      <c r="K336" s="1">
        <v>44926</v>
      </c>
      <c r="L336" s="1">
        <v>44926</v>
      </c>
      <c r="O336" t="s">
        <v>46</v>
      </c>
      <c r="P336">
        <v>1032458883</v>
      </c>
      <c r="Q336" t="s">
        <v>3783</v>
      </c>
      <c r="R336" t="s">
        <v>3463</v>
      </c>
      <c r="S336" t="s">
        <v>3660</v>
      </c>
      <c r="T336" s="5">
        <v>5665000</v>
      </c>
      <c r="U336" s="5">
        <v>62881500</v>
      </c>
      <c r="V336" t="s">
        <v>4214</v>
      </c>
      <c r="W336" t="s">
        <v>4214</v>
      </c>
      <c r="X336" s="5">
        <v>62881500</v>
      </c>
      <c r="Y336" s="5">
        <v>28891500</v>
      </c>
      <c r="AA336" t="s">
        <v>49</v>
      </c>
      <c r="AB336" t="s">
        <v>3784</v>
      </c>
      <c r="AC336" t="s">
        <v>515</v>
      </c>
      <c r="AD336" t="s">
        <v>595</v>
      </c>
      <c r="AE336" t="s">
        <v>51</v>
      </c>
      <c r="AH336">
        <v>79471574</v>
      </c>
      <c r="AI336" t="s">
        <v>2836</v>
      </c>
      <c r="AJ336" t="s">
        <v>121</v>
      </c>
      <c r="AK336" t="s">
        <v>2783</v>
      </c>
      <c r="AL336" t="s">
        <v>2784</v>
      </c>
      <c r="AM336" t="s">
        <v>3785</v>
      </c>
      <c r="AN336" t="s">
        <v>3786</v>
      </c>
      <c r="AO336">
        <v>3811700</v>
      </c>
      <c r="AP336">
        <v>3233</v>
      </c>
      <c r="AS336" t="s">
        <v>58</v>
      </c>
      <c r="AT336" t="s">
        <v>104</v>
      </c>
      <c r="AU336" t="s">
        <v>371</v>
      </c>
      <c r="AV336" t="s">
        <v>3787</v>
      </c>
    </row>
    <row r="337" spans="1:48" x14ac:dyDescent="0.25">
      <c r="A337" t="s">
        <v>3788</v>
      </c>
      <c r="B337" t="s">
        <v>319</v>
      </c>
      <c r="C337" t="s">
        <v>3595</v>
      </c>
      <c r="D337" t="s">
        <v>3596</v>
      </c>
      <c r="E337">
        <v>0</v>
      </c>
      <c r="F337">
        <v>0</v>
      </c>
      <c r="G337" t="s">
        <v>3789</v>
      </c>
      <c r="H337" s="1">
        <v>44588</v>
      </c>
      <c r="I337" s="1">
        <v>44589</v>
      </c>
      <c r="J337" s="1">
        <v>44589</v>
      </c>
      <c r="K337" s="1">
        <v>44926</v>
      </c>
      <c r="L337" s="1">
        <v>44926</v>
      </c>
      <c r="O337" t="s">
        <v>46</v>
      </c>
      <c r="P337">
        <v>1032392490</v>
      </c>
      <c r="Q337" t="s">
        <v>3790</v>
      </c>
      <c r="R337" t="s">
        <v>3463</v>
      </c>
      <c r="S337" t="s">
        <v>3624</v>
      </c>
      <c r="T337" s="5">
        <v>8500824</v>
      </c>
      <c r="U337" s="5">
        <v>94642507</v>
      </c>
      <c r="V337" t="s">
        <v>4214</v>
      </c>
      <c r="W337" t="s">
        <v>4214</v>
      </c>
      <c r="X337" s="5">
        <v>94642507</v>
      </c>
      <c r="Y337" s="5">
        <v>43354202</v>
      </c>
      <c r="AA337" t="s">
        <v>49</v>
      </c>
      <c r="AB337" t="s">
        <v>3791</v>
      </c>
      <c r="AC337" t="s">
        <v>515</v>
      </c>
      <c r="AD337" t="s">
        <v>595</v>
      </c>
      <c r="AE337" t="s">
        <v>51</v>
      </c>
      <c r="AH337">
        <v>79042473</v>
      </c>
      <c r="AI337" t="s">
        <v>2851</v>
      </c>
      <c r="AJ337" t="s">
        <v>3258</v>
      </c>
      <c r="AK337" t="s">
        <v>2783</v>
      </c>
      <c r="AL337" t="s">
        <v>2784</v>
      </c>
      <c r="AM337" t="s">
        <v>3792</v>
      </c>
      <c r="AN337" t="s">
        <v>3793</v>
      </c>
      <c r="AO337">
        <v>3811700</v>
      </c>
      <c r="AP337">
        <v>4289</v>
      </c>
      <c r="AS337" t="s">
        <v>58</v>
      </c>
      <c r="AT337" t="s">
        <v>104</v>
      </c>
      <c r="AU337" t="s">
        <v>371</v>
      </c>
      <c r="AV337" t="s">
        <v>3794</v>
      </c>
    </row>
    <row r="338" spans="1:48" x14ac:dyDescent="0.25">
      <c r="A338" t="s">
        <v>3795</v>
      </c>
      <c r="B338" t="s">
        <v>319</v>
      </c>
      <c r="C338" t="s">
        <v>2812</v>
      </c>
      <c r="D338" t="s">
        <v>2813</v>
      </c>
      <c r="E338">
        <v>0</v>
      </c>
      <c r="F338">
        <v>0</v>
      </c>
      <c r="G338" t="s">
        <v>3796</v>
      </c>
      <c r="H338" s="1">
        <v>44588</v>
      </c>
      <c r="I338" s="1">
        <v>44592</v>
      </c>
      <c r="J338" s="1">
        <v>44592</v>
      </c>
      <c r="K338" s="1">
        <v>44926</v>
      </c>
      <c r="L338" s="1">
        <v>44926</v>
      </c>
      <c r="O338" t="s">
        <v>46</v>
      </c>
      <c r="P338">
        <v>52360131</v>
      </c>
      <c r="Q338" t="s">
        <v>3797</v>
      </c>
      <c r="R338" t="s">
        <v>2760</v>
      </c>
      <c r="S338" t="s">
        <v>3798</v>
      </c>
      <c r="T338" s="5">
        <v>14162426</v>
      </c>
      <c r="U338" s="5">
        <v>157675009</v>
      </c>
      <c r="V338" t="s">
        <v>4214</v>
      </c>
      <c r="W338" t="s">
        <v>4214</v>
      </c>
      <c r="X338" s="5">
        <v>157675009</v>
      </c>
      <c r="Y338" s="5">
        <v>70812130</v>
      </c>
      <c r="AA338" t="s">
        <v>49</v>
      </c>
      <c r="AB338" t="s">
        <v>3799</v>
      </c>
      <c r="AC338" t="s">
        <v>515</v>
      </c>
      <c r="AD338" t="s">
        <v>595</v>
      </c>
      <c r="AE338" t="s">
        <v>51</v>
      </c>
      <c r="AH338">
        <v>79471574</v>
      </c>
      <c r="AI338" t="s">
        <v>2836</v>
      </c>
      <c r="AJ338" t="s">
        <v>121</v>
      </c>
      <c r="AK338" t="s">
        <v>2783</v>
      </c>
      <c r="AL338" t="s">
        <v>2784</v>
      </c>
      <c r="AM338" t="s">
        <v>3800</v>
      </c>
      <c r="AN338" t="s">
        <v>3801</v>
      </c>
      <c r="AO338">
        <v>3811700</v>
      </c>
      <c r="AP338">
        <v>2287</v>
      </c>
      <c r="AS338" t="s">
        <v>58</v>
      </c>
      <c r="AT338" t="s">
        <v>104</v>
      </c>
      <c r="AU338" t="s">
        <v>371</v>
      </c>
      <c r="AV338" t="s">
        <v>3802</v>
      </c>
    </row>
    <row r="339" spans="1:48" x14ac:dyDescent="0.25">
      <c r="A339" t="s">
        <v>3803</v>
      </c>
      <c r="B339" t="s">
        <v>319</v>
      </c>
      <c r="C339" t="s">
        <v>2812</v>
      </c>
      <c r="D339" t="s">
        <v>2813</v>
      </c>
      <c r="E339">
        <v>0</v>
      </c>
      <c r="F339">
        <v>0</v>
      </c>
      <c r="G339" t="s">
        <v>3804</v>
      </c>
      <c r="H339" s="1">
        <v>44588</v>
      </c>
      <c r="I339" s="1">
        <v>44588</v>
      </c>
      <c r="J339" s="1">
        <v>44588</v>
      </c>
      <c r="K339" s="1">
        <v>44926</v>
      </c>
      <c r="L339" s="1">
        <v>44926</v>
      </c>
      <c r="O339" t="s">
        <v>46</v>
      </c>
      <c r="P339">
        <v>52930965</v>
      </c>
      <c r="Q339" t="s">
        <v>3805</v>
      </c>
      <c r="R339" t="s">
        <v>1411</v>
      </c>
      <c r="S339" t="s">
        <v>3806</v>
      </c>
      <c r="T339" s="5">
        <v>6967236</v>
      </c>
      <c r="U339" s="5">
        <v>78033043</v>
      </c>
      <c r="V339" t="s">
        <v>4214</v>
      </c>
      <c r="W339" t="s">
        <v>4214</v>
      </c>
      <c r="X339" s="5">
        <v>78033043</v>
      </c>
      <c r="Y339" s="5">
        <v>35765145</v>
      </c>
      <c r="AA339" t="s">
        <v>49</v>
      </c>
      <c r="AB339" t="s">
        <v>3807</v>
      </c>
      <c r="AC339" t="s">
        <v>515</v>
      </c>
      <c r="AD339" t="s">
        <v>595</v>
      </c>
      <c r="AE339" t="s">
        <v>51</v>
      </c>
      <c r="AH339">
        <v>79471574</v>
      </c>
      <c r="AI339" t="s">
        <v>2836</v>
      </c>
      <c r="AJ339" t="s">
        <v>121</v>
      </c>
      <c r="AK339" t="s">
        <v>2783</v>
      </c>
      <c r="AL339" t="s">
        <v>2784</v>
      </c>
      <c r="AM339" t="s">
        <v>3808</v>
      </c>
      <c r="AO339">
        <v>3811700</v>
      </c>
      <c r="AP339">
        <v>4290</v>
      </c>
      <c r="AS339" t="s">
        <v>58</v>
      </c>
      <c r="AT339" t="s">
        <v>104</v>
      </c>
      <c r="AU339" t="s">
        <v>371</v>
      </c>
      <c r="AV339" t="s">
        <v>3809</v>
      </c>
    </row>
    <row r="340" spans="1:48" x14ac:dyDescent="0.25">
      <c r="A340" t="s">
        <v>3810</v>
      </c>
      <c r="B340" t="s">
        <v>319</v>
      </c>
      <c r="C340" t="s">
        <v>3818</v>
      </c>
      <c r="D340" t="s">
        <v>3819</v>
      </c>
      <c r="E340">
        <v>0</v>
      </c>
      <c r="F340">
        <v>0</v>
      </c>
      <c r="G340" t="s">
        <v>3811</v>
      </c>
      <c r="H340" s="1">
        <v>44588</v>
      </c>
      <c r="I340" s="1">
        <v>44589</v>
      </c>
      <c r="J340" s="1">
        <v>44589</v>
      </c>
      <c r="K340" s="1">
        <v>44926</v>
      </c>
      <c r="L340" s="1">
        <v>44926</v>
      </c>
      <c r="O340" t="s">
        <v>46</v>
      </c>
      <c r="P340">
        <v>1023913326</v>
      </c>
      <c r="Q340" t="s">
        <v>3812</v>
      </c>
      <c r="R340" t="s">
        <v>3463</v>
      </c>
      <c r="S340" t="s">
        <v>3813</v>
      </c>
      <c r="T340" s="5">
        <v>4600000</v>
      </c>
      <c r="U340" s="5">
        <v>51213333</v>
      </c>
      <c r="V340" t="s">
        <v>4214</v>
      </c>
      <c r="W340" t="s">
        <v>4214</v>
      </c>
      <c r="X340" s="5">
        <v>51213333</v>
      </c>
      <c r="Y340" s="5">
        <v>23460000</v>
      </c>
      <c r="AA340" t="s">
        <v>49</v>
      </c>
      <c r="AB340" t="s">
        <v>3814</v>
      </c>
      <c r="AC340" t="s">
        <v>515</v>
      </c>
      <c r="AD340" t="s">
        <v>595</v>
      </c>
      <c r="AE340" t="s">
        <v>51</v>
      </c>
      <c r="AH340">
        <v>1013585402</v>
      </c>
      <c r="AI340" t="s">
        <v>3815</v>
      </c>
      <c r="AJ340" t="s">
        <v>1350</v>
      </c>
      <c r="AK340" t="s">
        <v>2105</v>
      </c>
      <c r="AL340" t="s">
        <v>3816</v>
      </c>
      <c r="AM340" t="s">
        <v>3817</v>
      </c>
      <c r="AO340">
        <v>3811700</v>
      </c>
      <c r="AS340" t="s">
        <v>58</v>
      </c>
      <c r="AT340" t="s">
        <v>104</v>
      </c>
      <c r="AU340" t="s">
        <v>371</v>
      </c>
      <c r="AV340" t="s">
        <v>3820</v>
      </c>
    </row>
    <row r="341" spans="1:48" x14ac:dyDescent="0.25">
      <c r="A341" t="s">
        <v>3821</v>
      </c>
      <c r="B341" t="s">
        <v>319</v>
      </c>
      <c r="C341" t="s">
        <v>3818</v>
      </c>
      <c r="D341" t="s">
        <v>3819</v>
      </c>
      <c r="E341">
        <v>0</v>
      </c>
      <c r="F341">
        <v>0</v>
      </c>
      <c r="G341" t="s">
        <v>3822</v>
      </c>
      <c r="H341" s="1">
        <v>44588</v>
      </c>
      <c r="I341" s="1">
        <v>44589</v>
      </c>
      <c r="J341" s="1">
        <v>44589</v>
      </c>
      <c r="K341" s="1">
        <v>44926</v>
      </c>
      <c r="L341" s="1">
        <v>44926</v>
      </c>
      <c r="O341" t="s">
        <v>46</v>
      </c>
      <c r="P341">
        <v>80811174</v>
      </c>
      <c r="Q341" t="s">
        <v>3823</v>
      </c>
      <c r="R341" t="s">
        <v>3463</v>
      </c>
      <c r="S341" t="s">
        <v>3824</v>
      </c>
      <c r="T341" s="5">
        <v>10400000</v>
      </c>
      <c r="U341" s="5">
        <v>115786667</v>
      </c>
      <c r="V341" t="s">
        <v>4214</v>
      </c>
      <c r="W341" t="s">
        <v>4214</v>
      </c>
      <c r="X341" s="5">
        <v>115786667</v>
      </c>
      <c r="Y341" s="5">
        <v>53040000</v>
      </c>
      <c r="AA341" t="s">
        <v>49</v>
      </c>
      <c r="AB341" t="s">
        <v>3825</v>
      </c>
      <c r="AC341" t="s">
        <v>515</v>
      </c>
      <c r="AD341" t="s">
        <v>595</v>
      </c>
      <c r="AE341" t="s">
        <v>51</v>
      </c>
      <c r="AH341">
        <v>51897639</v>
      </c>
      <c r="AI341" t="s">
        <v>2103</v>
      </c>
      <c r="AJ341" t="s">
        <v>2104</v>
      </c>
      <c r="AK341" t="s">
        <v>2105</v>
      </c>
      <c r="AL341" t="s">
        <v>3816</v>
      </c>
      <c r="AM341" t="s">
        <v>3826</v>
      </c>
      <c r="AO341">
        <v>3811700</v>
      </c>
      <c r="AS341" t="s">
        <v>58</v>
      </c>
      <c r="AT341" t="s">
        <v>104</v>
      </c>
      <c r="AU341" t="s">
        <v>371</v>
      </c>
      <c r="AV341" t="s">
        <v>3827</v>
      </c>
    </row>
    <row r="342" spans="1:48" x14ac:dyDescent="0.25">
      <c r="A342" t="s">
        <v>3828</v>
      </c>
      <c r="B342" t="s">
        <v>319</v>
      </c>
      <c r="C342" t="s">
        <v>2812</v>
      </c>
      <c r="D342" t="s">
        <v>2813</v>
      </c>
      <c r="E342">
        <v>0</v>
      </c>
      <c r="F342">
        <v>0</v>
      </c>
      <c r="G342" t="s">
        <v>3829</v>
      </c>
      <c r="H342" s="1">
        <v>44588</v>
      </c>
      <c r="I342" s="1">
        <v>44589</v>
      </c>
      <c r="J342" s="1">
        <v>44589</v>
      </c>
      <c r="K342" s="1">
        <v>44926</v>
      </c>
      <c r="L342" s="1">
        <v>44926</v>
      </c>
      <c r="O342" t="s">
        <v>46</v>
      </c>
      <c r="P342">
        <v>53114153</v>
      </c>
      <c r="Q342" t="s">
        <v>3830</v>
      </c>
      <c r="R342" t="s">
        <v>3463</v>
      </c>
      <c r="S342" t="s">
        <v>3831</v>
      </c>
      <c r="T342" s="5">
        <v>4981307</v>
      </c>
      <c r="U342" s="5">
        <v>55458551</v>
      </c>
      <c r="V342" t="s">
        <v>4214</v>
      </c>
      <c r="W342" t="s">
        <v>4214</v>
      </c>
      <c r="X342" s="5">
        <v>55458551</v>
      </c>
      <c r="Y342" s="5">
        <v>25404666</v>
      </c>
      <c r="AA342" t="s">
        <v>49</v>
      </c>
      <c r="AB342" t="s">
        <v>3832</v>
      </c>
      <c r="AC342" t="s">
        <v>515</v>
      </c>
      <c r="AD342" t="s">
        <v>595</v>
      </c>
      <c r="AE342" t="s">
        <v>51</v>
      </c>
      <c r="AH342">
        <v>51603790</v>
      </c>
      <c r="AI342" t="s">
        <v>2782</v>
      </c>
      <c r="AJ342" t="s">
        <v>121</v>
      </c>
      <c r="AK342" t="s">
        <v>2783</v>
      </c>
      <c r="AL342" t="s">
        <v>2784</v>
      </c>
      <c r="AM342" t="s">
        <v>3833</v>
      </c>
      <c r="AO342">
        <v>3811700</v>
      </c>
      <c r="AS342" t="s">
        <v>58</v>
      </c>
      <c r="AT342" t="s">
        <v>104</v>
      </c>
      <c r="AU342" t="s">
        <v>371</v>
      </c>
      <c r="AV342" t="s">
        <v>3834</v>
      </c>
    </row>
    <row r="343" spans="1:48" x14ac:dyDescent="0.25">
      <c r="A343" t="s">
        <v>3835</v>
      </c>
      <c r="B343" t="s">
        <v>45</v>
      </c>
      <c r="C343" t="s">
        <v>1276</v>
      </c>
      <c r="D343" t="s">
        <v>1277</v>
      </c>
      <c r="E343">
        <v>0</v>
      </c>
      <c r="F343">
        <v>0</v>
      </c>
      <c r="G343" t="s">
        <v>3836</v>
      </c>
      <c r="H343" s="1">
        <v>44588</v>
      </c>
      <c r="I343" s="1">
        <v>44589</v>
      </c>
      <c r="J343" s="1">
        <v>44589</v>
      </c>
      <c r="K343" s="1">
        <v>44926</v>
      </c>
      <c r="L343" s="1">
        <v>44926</v>
      </c>
      <c r="O343" t="s">
        <v>46</v>
      </c>
      <c r="P343">
        <v>1074133860</v>
      </c>
      <c r="Q343" t="s">
        <v>3837</v>
      </c>
      <c r="R343" t="s">
        <v>3463</v>
      </c>
      <c r="S343" t="s">
        <v>3838</v>
      </c>
      <c r="T343" s="5">
        <v>3546956</v>
      </c>
      <c r="U343" s="5">
        <v>39489443</v>
      </c>
      <c r="V343" t="s">
        <v>4214</v>
      </c>
      <c r="W343" t="s">
        <v>4214</v>
      </c>
      <c r="X343" s="5">
        <v>39489443</v>
      </c>
      <c r="Y343" s="5">
        <v>18089475</v>
      </c>
      <c r="AA343" t="s">
        <v>49</v>
      </c>
      <c r="AB343" t="s">
        <v>3839</v>
      </c>
      <c r="AC343" t="s">
        <v>544</v>
      </c>
      <c r="AD343" t="s">
        <v>595</v>
      </c>
      <c r="AE343" t="s">
        <v>51</v>
      </c>
      <c r="AH343">
        <v>67020057</v>
      </c>
      <c r="AI343" t="s">
        <v>152</v>
      </c>
      <c r="AJ343" t="s">
        <v>153</v>
      </c>
      <c r="AK343" t="s">
        <v>154</v>
      </c>
      <c r="AL343" t="s">
        <v>155</v>
      </c>
      <c r="AM343" t="s">
        <v>3840</v>
      </c>
      <c r="AO343">
        <v>3811700</v>
      </c>
      <c r="AS343" t="s">
        <v>58</v>
      </c>
      <c r="AT343" t="s">
        <v>104</v>
      </c>
      <c r="AU343" t="s">
        <v>371</v>
      </c>
      <c r="AV343" t="s">
        <v>3841</v>
      </c>
    </row>
    <row r="344" spans="1:48" x14ac:dyDescent="0.25">
      <c r="A344" t="s">
        <v>3842</v>
      </c>
      <c r="B344" t="s">
        <v>319</v>
      </c>
      <c r="C344" t="s">
        <v>2812</v>
      </c>
      <c r="D344" t="s">
        <v>2813</v>
      </c>
      <c r="E344">
        <v>0</v>
      </c>
      <c r="F344">
        <v>0</v>
      </c>
      <c r="G344" t="s">
        <v>2869</v>
      </c>
      <c r="H344" s="1">
        <v>44588</v>
      </c>
      <c r="I344" s="1">
        <v>44589</v>
      </c>
      <c r="J344" s="1">
        <v>44589</v>
      </c>
      <c r="K344" s="1">
        <v>44926</v>
      </c>
      <c r="L344" s="1">
        <v>44926</v>
      </c>
      <c r="O344" t="s">
        <v>46</v>
      </c>
      <c r="P344">
        <v>1052400199</v>
      </c>
      <c r="Q344" t="s">
        <v>3843</v>
      </c>
      <c r="R344" t="s">
        <v>3463</v>
      </c>
      <c r="S344" t="s">
        <v>3844</v>
      </c>
      <c r="T344" s="5">
        <v>4075574</v>
      </c>
      <c r="U344" s="5">
        <v>45646429</v>
      </c>
      <c r="V344" t="s">
        <v>4214</v>
      </c>
      <c r="W344" t="s">
        <v>4214</v>
      </c>
      <c r="X344" s="5">
        <v>45646429</v>
      </c>
      <c r="Y344" s="5">
        <v>20785427</v>
      </c>
      <c r="AA344" t="s">
        <v>49</v>
      </c>
      <c r="AB344" t="s">
        <v>3845</v>
      </c>
      <c r="AC344" t="s">
        <v>515</v>
      </c>
      <c r="AD344" t="s">
        <v>595</v>
      </c>
      <c r="AE344" t="s">
        <v>51</v>
      </c>
      <c r="AH344">
        <v>79471574</v>
      </c>
      <c r="AI344" t="s">
        <v>2836</v>
      </c>
      <c r="AJ344" t="s">
        <v>121</v>
      </c>
      <c r="AK344" t="s">
        <v>2783</v>
      </c>
      <c r="AL344" t="s">
        <v>2784</v>
      </c>
      <c r="AM344" t="s">
        <v>3846</v>
      </c>
      <c r="AN344" t="s">
        <v>3847</v>
      </c>
      <c r="AO344">
        <v>3811700</v>
      </c>
      <c r="AP344">
        <v>2298</v>
      </c>
      <c r="AS344" t="s">
        <v>58</v>
      </c>
      <c r="AT344" t="s">
        <v>104</v>
      </c>
      <c r="AU344" t="s">
        <v>371</v>
      </c>
      <c r="AV344" t="s">
        <v>3848</v>
      </c>
    </row>
    <row r="345" spans="1:48" x14ac:dyDescent="0.25">
      <c r="A345" t="s">
        <v>3849</v>
      </c>
      <c r="B345" t="s">
        <v>319</v>
      </c>
      <c r="C345" t="s">
        <v>3595</v>
      </c>
      <c r="D345" t="s">
        <v>3596</v>
      </c>
      <c r="E345">
        <v>0</v>
      </c>
      <c r="F345">
        <v>0</v>
      </c>
      <c r="G345" t="s">
        <v>3622</v>
      </c>
      <c r="H345" s="1">
        <v>44588</v>
      </c>
      <c r="I345" s="1">
        <v>44589</v>
      </c>
      <c r="J345" s="1">
        <v>44589</v>
      </c>
      <c r="K345" s="1">
        <v>44926</v>
      </c>
      <c r="L345" s="1">
        <v>44926</v>
      </c>
      <c r="O345" t="s">
        <v>46</v>
      </c>
      <c r="P345">
        <v>1010214916</v>
      </c>
      <c r="Q345" t="s">
        <v>3850</v>
      </c>
      <c r="R345" t="s">
        <v>3463</v>
      </c>
      <c r="S345" t="s">
        <v>3660</v>
      </c>
      <c r="T345" s="5">
        <v>5665000</v>
      </c>
      <c r="U345" s="5">
        <v>62881500</v>
      </c>
      <c r="V345" t="s">
        <v>4214</v>
      </c>
      <c r="W345" t="s">
        <v>4214</v>
      </c>
      <c r="X345" s="5">
        <v>62881500</v>
      </c>
      <c r="Y345" s="5">
        <v>28891500</v>
      </c>
      <c r="AA345" t="s">
        <v>49</v>
      </c>
      <c r="AB345" t="s">
        <v>3851</v>
      </c>
      <c r="AC345" t="s">
        <v>515</v>
      </c>
      <c r="AD345" t="s">
        <v>595</v>
      </c>
      <c r="AE345" t="s">
        <v>51</v>
      </c>
      <c r="AH345">
        <v>79471574</v>
      </c>
      <c r="AI345" t="s">
        <v>2836</v>
      </c>
      <c r="AJ345" t="s">
        <v>121</v>
      </c>
      <c r="AK345" t="s">
        <v>2783</v>
      </c>
      <c r="AL345" t="s">
        <v>2784</v>
      </c>
      <c r="AM345" t="s">
        <v>3852</v>
      </c>
      <c r="AN345" t="s">
        <v>3853</v>
      </c>
      <c r="AO345">
        <v>3811700</v>
      </c>
      <c r="AP345">
        <v>3233</v>
      </c>
      <c r="AS345" t="s">
        <v>58</v>
      </c>
      <c r="AT345" t="s">
        <v>104</v>
      </c>
      <c r="AU345" t="s">
        <v>371</v>
      </c>
      <c r="AV345" t="s">
        <v>3854</v>
      </c>
    </row>
    <row r="346" spans="1:48" x14ac:dyDescent="0.25">
      <c r="A346" t="s">
        <v>3855</v>
      </c>
      <c r="B346" t="s">
        <v>319</v>
      </c>
      <c r="C346" t="s">
        <v>3595</v>
      </c>
      <c r="D346" t="s">
        <v>3596</v>
      </c>
      <c r="E346">
        <v>0</v>
      </c>
      <c r="F346">
        <v>0</v>
      </c>
      <c r="G346" t="s">
        <v>3856</v>
      </c>
      <c r="H346" s="1">
        <v>44588</v>
      </c>
      <c r="I346" s="1">
        <v>44592</v>
      </c>
      <c r="J346" s="1">
        <v>44592</v>
      </c>
      <c r="K346" s="1">
        <v>44926</v>
      </c>
      <c r="L346" s="1">
        <v>44926</v>
      </c>
      <c r="O346" t="s">
        <v>46</v>
      </c>
      <c r="P346">
        <v>1007342147</v>
      </c>
      <c r="Q346" t="s">
        <v>3857</v>
      </c>
      <c r="R346" t="s">
        <v>2760</v>
      </c>
      <c r="S346" t="s">
        <v>3507</v>
      </c>
      <c r="T346" s="5">
        <v>2821994</v>
      </c>
      <c r="U346" s="5">
        <v>31324133</v>
      </c>
      <c r="V346" t="s">
        <v>4214</v>
      </c>
      <c r="W346" t="s">
        <v>4214</v>
      </c>
      <c r="X346" s="5">
        <v>31324133</v>
      </c>
      <c r="Y346" s="5">
        <v>14109970</v>
      </c>
      <c r="AA346" t="s">
        <v>49</v>
      </c>
      <c r="AB346" t="s">
        <v>3858</v>
      </c>
      <c r="AC346" t="s">
        <v>515</v>
      </c>
      <c r="AD346" t="s">
        <v>595</v>
      </c>
      <c r="AE346" t="s">
        <v>51</v>
      </c>
      <c r="AH346">
        <v>79042473</v>
      </c>
      <c r="AI346" t="s">
        <v>2851</v>
      </c>
      <c r="AJ346" t="s">
        <v>3258</v>
      </c>
      <c r="AK346" t="s">
        <v>2783</v>
      </c>
      <c r="AL346" t="s">
        <v>2784</v>
      </c>
      <c r="AM346" t="s">
        <v>3859</v>
      </c>
      <c r="AO346">
        <v>3811700</v>
      </c>
      <c r="AS346" t="s">
        <v>58</v>
      </c>
      <c r="AT346" t="s">
        <v>104</v>
      </c>
      <c r="AU346" t="s">
        <v>371</v>
      </c>
      <c r="AV346" t="s">
        <v>3860</v>
      </c>
    </row>
    <row r="347" spans="1:48" x14ac:dyDescent="0.25">
      <c r="A347" t="s">
        <v>3861</v>
      </c>
      <c r="B347" t="s">
        <v>319</v>
      </c>
      <c r="C347" t="s">
        <v>3595</v>
      </c>
      <c r="D347" t="s">
        <v>3596</v>
      </c>
      <c r="E347">
        <v>0</v>
      </c>
      <c r="F347">
        <v>0</v>
      </c>
      <c r="G347" t="s">
        <v>3789</v>
      </c>
      <c r="H347" s="1">
        <v>44589</v>
      </c>
      <c r="I347" s="1">
        <v>44592</v>
      </c>
      <c r="J347" s="1">
        <v>44592</v>
      </c>
      <c r="K347" s="1">
        <v>44926</v>
      </c>
      <c r="L347" s="1">
        <v>44926</v>
      </c>
      <c r="O347" t="s">
        <v>46</v>
      </c>
      <c r="P347">
        <v>1045684197</v>
      </c>
      <c r="Q347" t="s">
        <v>3862</v>
      </c>
      <c r="R347" t="s">
        <v>2760</v>
      </c>
      <c r="S347" t="s">
        <v>3806</v>
      </c>
      <c r="T347" s="5">
        <v>6967236</v>
      </c>
      <c r="U347" s="5">
        <v>77568561</v>
      </c>
      <c r="V347" t="s">
        <v>4214</v>
      </c>
      <c r="W347" t="s">
        <v>4214</v>
      </c>
      <c r="X347" s="5">
        <v>77568561</v>
      </c>
      <c r="Y347" s="5">
        <v>34836180</v>
      </c>
      <c r="AA347" t="s">
        <v>49</v>
      </c>
      <c r="AB347" t="s">
        <v>3863</v>
      </c>
      <c r="AC347" t="s">
        <v>515</v>
      </c>
      <c r="AD347" t="s">
        <v>595</v>
      </c>
      <c r="AE347" t="s">
        <v>51</v>
      </c>
      <c r="AH347">
        <v>79042473</v>
      </c>
      <c r="AI347" t="s">
        <v>2851</v>
      </c>
      <c r="AJ347" t="s">
        <v>3258</v>
      </c>
      <c r="AK347" t="s">
        <v>2783</v>
      </c>
      <c r="AL347" t="s">
        <v>2784</v>
      </c>
      <c r="AM347" t="s">
        <v>3864</v>
      </c>
      <c r="AN347" t="s">
        <v>3865</v>
      </c>
      <c r="AO347">
        <v>3811700</v>
      </c>
      <c r="AP347">
        <v>4280</v>
      </c>
      <c r="AS347" t="s">
        <v>58</v>
      </c>
      <c r="AT347" t="s">
        <v>104</v>
      </c>
      <c r="AU347" t="s">
        <v>371</v>
      </c>
      <c r="AV347" t="s">
        <v>3866</v>
      </c>
    </row>
    <row r="348" spans="1:48" x14ac:dyDescent="0.25">
      <c r="A348" t="s">
        <v>3867</v>
      </c>
      <c r="B348" t="s">
        <v>45</v>
      </c>
      <c r="C348" t="s">
        <v>1010</v>
      </c>
      <c r="D348" t="s">
        <v>1011</v>
      </c>
      <c r="E348">
        <v>0</v>
      </c>
      <c r="F348">
        <v>0</v>
      </c>
      <c r="G348" t="s">
        <v>3868</v>
      </c>
      <c r="H348" s="1">
        <v>44589</v>
      </c>
      <c r="I348" s="1">
        <v>44592</v>
      </c>
      <c r="J348" s="1">
        <v>44592</v>
      </c>
      <c r="K348" s="1">
        <v>44926</v>
      </c>
      <c r="L348" s="1">
        <v>44926</v>
      </c>
      <c r="O348" t="s">
        <v>46</v>
      </c>
      <c r="P348">
        <v>51930067</v>
      </c>
      <c r="Q348" t="s">
        <v>3869</v>
      </c>
      <c r="R348" t="s">
        <v>2760</v>
      </c>
      <c r="S348" t="s">
        <v>3870</v>
      </c>
      <c r="T348" s="5">
        <v>12129270</v>
      </c>
      <c r="U348" s="5">
        <v>134634897</v>
      </c>
      <c r="V348" t="s">
        <v>4214</v>
      </c>
      <c r="W348" t="s">
        <v>4214</v>
      </c>
      <c r="X348" s="5">
        <v>134634897</v>
      </c>
      <c r="Y348" s="5">
        <v>60646350</v>
      </c>
      <c r="AA348" t="s">
        <v>49</v>
      </c>
      <c r="AB348" t="s">
        <v>3871</v>
      </c>
      <c r="AC348" t="s">
        <v>515</v>
      </c>
      <c r="AD348" t="s">
        <v>595</v>
      </c>
      <c r="AE348" t="s">
        <v>51</v>
      </c>
      <c r="AH348">
        <v>52418478</v>
      </c>
      <c r="AI348" t="s">
        <v>357</v>
      </c>
      <c r="AJ348" t="s">
        <v>153</v>
      </c>
      <c r="AK348" t="s">
        <v>358</v>
      </c>
      <c r="AL348" t="s">
        <v>359</v>
      </c>
      <c r="AM348" t="s">
        <v>3872</v>
      </c>
      <c r="AO348">
        <v>3811700</v>
      </c>
      <c r="AS348" t="s">
        <v>58</v>
      </c>
      <c r="AT348" t="s">
        <v>104</v>
      </c>
      <c r="AU348" t="s">
        <v>371</v>
      </c>
      <c r="AV348" t="s">
        <v>3873</v>
      </c>
    </row>
    <row r="349" spans="1:48" ht="135" x14ac:dyDescent="0.25">
      <c r="A349" t="s">
        <v>3874</v>
      </c>
      <c r="B349" t="s">
        <v>1052</v>
      </c>
      <c r="C349" s="6" t="s">
        <v>4219</v>
      </c>
      <c r="D349" s="6" t="s">
        <v>4220</v>
      </c>
      <c r="E349">
        <v>0</v>
      </c>
      <c r="F349">
        <v>0</v>
      </c>
      <c r="G349" t="s">
        <v>3875</v>
      </c>
      <c r="H349" s="1">
        <v>44589</v>
      </c>
      <c r="I349" s="1">
        <v>44592</v>
      </c>
      <c r="J349" s="1">
        <v>44592</v>
      </c>
      <c r="K349" s="1">
        <v>44865</v>
      </c>
      <c r="L349" s="1">
        <v>44865</v>
      </c>
      <c r="O349" t="s">
        <v>46</v>
      </c>
      <c r="P349">
        <v>900696027</v>
      </c>
      <c r="Q349" t="s">
        <v>3876</v>
      </c>
      <c r="R349" t="s">
        <v>3877</v>
      </c>
      <c r="S349" t="s">
        <v>3878</v>
      </c>
      <c r="T349" t="s">
        <v>4214</v>
      </c>
      <c r="U349" s="5">
        <v>763491213</v>
      </c>
      <c r="V349" t="s">
        <v>4214</v>
      </c>
      <c r="W349" t="s">
        <v>4214</v>
      </c>
      <c r="X349" s="5">
        <v>763491213</v>
      </c>
      <c r="Y349" s="5">
        <v>470537751.25999999</v>
      </c>
      <c r="AA349" t="s">
        <v>49</v>
      </c>
      <c r="AB349" t="s">
        <v>3879</v>
      </c>
      <c r="AC349" t="s">
        <v>544</v>
      </c>
      <c r="AD349" t="s">
        <v>595</v>
      </c>
      <c r="AE349" t="s">
        <v>51</v>
      </c>
      <c r="AH349">
        <v>79749990</v>
      </c>
      <c r="AI349" t="s">
        <v>964</v>
      </c>
      <c r="AJ349" t="s">
        <v>470</v>
      </c>
      <c r="AK349" t="s">
        <v>965</v>
      </c>
      <c r="AL349" t="s">
        <v>1037</v>
      </c>
      <c r="AM349" t="s">
        <v>3880</v>
      </c>
      <c r="AO349">
        <v>3811700</v>
      </c>
      <c r="AS349" t="s">
        <v>58</v>
      </c>
      <c r="AT349" t="s">
        <v>104</v>
      </c>
      <c r="AU349" t="s">
        <v>60</v>
      </c>
      <c r="AV349" t="s">
        <v>3881</v>
      </c>
    </row>
    <row r="350" spans="1:48" x14ac:dyDescent="0.25">
      <c r="A350" t="s">
        <v>3882</v>
      </c>
      <c r="B350" t="s">
        <v>45</v>
      </c>
      <c r="C350" t="s">
        <v>3889</v>
      </c>
      <c r="D350" t="s">
        <v>3890</v>
      </c>
      <c r="E350">
        <v>0</v>
      </c>
      <c r="F350">
        <v>0</v>
      </c>
      <c r="G350" t="s">
        <v>3883</v>
      </c>
      <c r="H350" s="1">
        <v>44589</v>
      </c>
      <c r="I350" s="1">
        <v>44592</v>
      </c>
      <c r="J350" s="1">
        <v>44592</v>
      </c>
      <c r="K350" s="1">
        <v>44926</v>
      </c>
      <c r="L350" s="1">
        <v>44926</v>
      </c>
      <c r="O350" t="s">
        <v>46</v>
      </c>
      <c r="P350">
        <v>80242481</v>
      </c>
      <c r="Q350" t="s">
        <v>3884</v>
      </c>
      <c r="R350" t="s">
        <v>2760</v>
      </c>
      <c r="S350" t="s">
        <v>3885</v>
      </c>
      <c r="T350" s="5">
        <v>19120000</v>
      </c>
      <c r="U350" s="5">
        <v>306105812</v>
      </c>
      <c r="V350" t="s">
        <v>4214</v>
      </c>
      <c r="W350" t="s">
        <v>4214</v>
      </c>
      <c r="X350" s="5">
        <v>306105812</v>
      </c>
      <c r="Y350" s="5">
        <v>95600000</v>
      </c>
      <c r="AA350" t="s">
        <v>49</v>
      </c>
      <c r="AB350" t="s">
        <v>3886</v>
      </c>
      <c r="AC350" t="s">
        <v>515</v>
      </c>
      <c r="AD350" t="s">
        <v>595</v>
      </c>
      <c r="AE350" t="s">
        <v>51</v>
      </c>
      <c r="AH350">
        <v>1136886182</v>
      </c>
      <c r="AI350" t="s">
        <v>3887</v>
      </c>
      <c r="AJ350" t="s">
        <v>121</v>
      </c>
      <c r="AK350" t="s">
        <v>1296</v>
      </c>
      <c r="AL350" t="s">
        <v>1297</v>
      </c>
      <c r="AM350" t="s">
        <v>3888</v>
      </c>
      <c r="AO350">
        <v>3811700</v>
      </c>
      <c r="AS350" t="s">
        <v>58</v>
      </c>
      <c r="AT350" t="s">
        <v>104</v>
      </c>
      <c r="AU350" t="s">
        <v>371</v>
      </c>
      <c r="AV350" t="s">
        <v>3891</v>
      </c>
    </row>
    <row r="351" spans="1:48" x14ac:dyDescent="0.25">
      <c r="A351" t="s">
        <v>3892</v>
      </c>
      <c r="B351" t="s">
        <v>45</v>
      </c>
      <c r="C351" t="s">
        <v>3889</v>
      </c>
      <c r="D351" t="s">
        <v>3890</v>
      </c>
      <c r="E351">
        <v>0</v>
      </c>
      <c r="F351">
        <v>0</v>
      </c>
      <c r="G351" t="s">
        <v>3893</v>
      </c>
      <c r="H351" s="1">
        <v>44589</v>
      </c>
      <c r="I351" s="1">
        <v>44592</v>
      </c>
      <c r="J351" s="1">
        <v>44592</v>
      </c>
      <c r="K351" s="1">
        <v>44926</v>
      </c>
      <c r="L351" s="1">
        <v>44926</v>
      </c>
      <c r="O351" t="s">
        <v>46</v>
      </c>
      <c r="P351">
        <v>1019107430</v>
      </c>
      <c r="Q351" t="s">
        <v>3894</v>
      </c>
      <c r="R351" t="s">
        <v>2760</v>
      </c>
      <c r="S351" t="s">
        <v>3895</v>
      </c>
      <c r="T351" s="5">
        <v>8800000</v>
      </c>
      <c r="U351" s="5">
        <v>97680000</v>
      </c>
      <c r="V351" t="s">
        <v>4214</v>
      </c>
      <c r="W351" t="s">
        <v>4214</v>
      </c>
      <c r="X351" s="5">
        <v>97680000</v>
      </c>
      <c r="Y351" s="5">
        <v>44000000</v>
      </c>
      <c r="AA351" t="s">
        <v>49</v>
      </c>
      <c r="AB351" t="s">
        <v>3896</v>
      </c>
      <c r="AC351" t="s">
        <v>515</v>
      </c>
      <c r="AD351" t="s">
        <v>595</v>
      </c>
      <c r="AE351" t="s">
        <v>51</v>
      </c>
      <c r="AH351">
        <v>1136886182</v>
      </c>
      <c r="AI351" t="s">
        <v>3887</v>
      </c>
      <c r="AJ351" t="s">
        <v>121</v>
      </c>
      <c r="AK351" t="s">
        <v>1296</v>
      </c>
      <c r="AL351" t="s">
        <v>1297</v>
      </c>
      <c r="AM351" t="s">
        <v>3897</v>
      </c>
      <c r="AO351">
        <v>3811700</v>
      </c>
      <c r="AP351">
        <v>3716</v>
      </c>
      <c r="AS351" t="s">
        <v>58</v>
      </c>
      <c r="AT351" t="s">
        <v>104</v>
      </c>
      <c r="AU351" t="s">
        <v>371</v>
      </c>
      <c r="AV351" t="s">
        <v>3898</v>
      </c>
    </row>
    <row r="352" spans="1:48" x14ac:dyDescent="0.25">
      <c r="A352" t="s">
        <v>3899</v>
      </c>
      <c r="B352" t="s">
        <v>319</v>
      </c>
      <c r="C352" t="s">
        <v>1961</v>
      </c>
      <c r="D352" t="s">
        <v>1962</v>
      </c>
      <c r="E352">
        <v>1</v>
      </c>
      <c r="F352">
        <v>0</v>
      </c>
      <c r="G352" t="s">
        <v>3900</v>
      </c>
      <c r="H352" s="1">
        <v>44589</v>
      </c>
      <c r="I352" s="1">
        <v>44593</v>
      </c>
      <c r="J352" s="1">
        <v>44593</v>
      </c>
      <c r="K352" s="1">
        <v>44773</v>
      </c>
      <c r="L352" s="1">
        <v>44819</v>
      </c>
      <c r="O352" t="s">
        <v>147</v>
      </c>
      <c r="P352">
        <v>1143880273</v>
      </c>
      <c r="Q352" t="s">
        <v>3901</v>
      </c>
      <c r="R352" t="s">
        <v>3902</v>
      </c>
      <c r="S352" t="s">
        <v>3903</v>
      </c>
      <c r="T352" s="5">
        <v>2548928</v>
      </c>
      <c r="U352" s="5">
        <v>15633425</v>
      </c>
      <c r="V352" s="5">
        <v>3823392</v>
      </c>
      <c r="W352" t="s">
        <v>4214</v>
      </c>
      <c r="X352" s="5">
        <v>19456817</v>
      </c>
      <c r="Y352" s="5">
        <v>12744640</v>
      </c>
      <c r="Z352">
        <v>45</v>
      </c>
      <c r="AA352" t="s">
        <v>49</v>
      </c>
      <c r="AB352" t="s">
        <v>3904</v>
      </c>
      <c r="AC352" t="s">
        <v>515</v>
      </c>
      <c r="AD352" t="s">
        <v>781</v>
      </c>
      <c r="AE352" t="s">
        <v>51</v>
      </c>
      <c r="AH352">
        <v>98357080</v>
      </c>
      <c r="AI352" t="s">
        <v>410</v>
      </c>
      <c r="AJ352" t="s">
        <v>411</v>
      </c>
      <c r="AK352" t="s">
        <v>412</v>
      </c>
      <c r="AL352" t="s">
        <v>644</v>
      </c>
      <c r="AM352" t="s">
        <v>3905</v>
      </c>
      <c r="AO352">
        <v>3811700</v>
      </c>
      <c r="AQ352" s="2">
        <v>44771</v>
      </c>
      <c r="AR352" t="s">
        <v>3906</v>
      </c>
      <c r="AS352" t="s">
        <v>58</v>
      </c>
      <c r="AT352" t="s">
        <v>104</v>
      </c>
      <c r="AU352" t="s">
        <v>371</v>
      </c>
      <c r="AV352" t="s">
        <v>3907</v>
      </c>
    </row>
    <row r="353" spans="1:48" x14ac:dyDescent="0.25">
      <c r="A353" t="s">
        <v>3908</v>
      </c>
      <c r="B353" t="s">
        <v>45</v>
      </c>
      <c r="C353" t="s">
        <v>3889</v>
      </c>
      <c r="D353" t="s">
        <v>3890</v>
      </c>
      <c r="E353">
        <v>0</v>
      </c>
      <c r="F353">
        <v>0</v>
      </c>
      <c r="G353" t="s">
        <v>3909</v>
      </c>
      <c r="H353" s="1">
        <v>44589</v>
      </c>
      <c r="I353" s="1">
        <v>44592</v>
      </c>
      <c r="J353" s="1">
        <v>44592</v>
      </c>
      <c r="K353" s="1">
        <v>44926</v>
      </c>
      <c r="L353" s="1">
        <v>44926</v>
      </c>
      <c r="O353" t="s">
        <v>46</v>
      </c>
      <c r="P353">
        <v>79797053</v>
      </c>
      <c r="Q353" t="s">
        <v>3910</v>
      </c>
      <c r="R353" t="s">
        <v>2760</v>
      </c>
      <c r="S353" t="s">
        <v>3911</v>
      </c>
      <c r="T353" s="5">
        <v>24000000</v>
      </c>
      <c r="U353" s="5">
        <v>502024419</v>
      </c>
      <c r="V353" t="s">
        <v>4214</v>
      </c>
      <c r="W353" t="s">
        <v>4214</v>
      </c>
      <c r="X353" s="5">
        <v>502024419</v>
      </c>
      <c r="Y353" s="5">
        <v>264000000</v>
      </c>
      <c r="AA353" t="s">
        <v>49</v>
      </c>
      <c r="AB353" t="s">
        <v>3912</v>
      </c>
      <c r="AC353" t="s">
        <v>515</v>
      </c>
      <c r="AD353" t="s">
        <v>595</v>
      </c>
      <c r="AE353" t="s">
        <v>51</v>
      </c>
      <c r="AH353">
        <v>1136886182</v>
      </c>
      <c r="AI353" t="s">
        <v>3887</v>
      </c>
      <c r="AJ353" t="s">
        <v>121</v>
      </c>
      <c r="AK353" t="s">
        <v>1296</v>
      </c>
      <c r="AL353" t="s">
        <v>1297</v>
      </c>
      <c r="AM353" t="s">
        <v>3913</v>
      </c>
      <c r="AO353">
        <v>3811700</v>
      </c>
      <c r="AS353" t="s">
        <v>58</v>
      </c>
      <c r="AT353" t="s">
        <v>104</v>
      </c>
      <c r="AU353" t="s">
        <v>371</v>
      </c>
      <c r="AV353" t="s">
        <v>3914</v>
      </c>
    </row>
    <row r="354" spans="1:48" x14ac:dyDescent="0.25">
      <c r="A354" t="s">
        <v>3915</v>
      </c>
      <c r="B354" t="s">
        <v>45</v>
      </c>
      <c r="C354" t="s">
        <v>1010</v>
      </c>
      <c r="D354" t="s">
        <v>1011</v>
      </c>
      <c r="E354">
        <v>0</v>
      </c>
      <c r="F354">
        <v>1</v>
      </c>
      <c r="G354" t="s">
        <v>3916</v>
      </c>
      <c r="H354" s="1">
        <v>44589</v>
      </c>
      <c r="I354" s="1">
        <v>44593</v>
      </c>
      <c r="J354" s="1">
        <v>44593</v>
      </c>
      <c r="K354" s="1">
        <v>44926</v>
      </c>
      <c r="L354" s="1">
        <v>44926</v>
      </c>
      <c r="O354" t="s">
        <v>46</v>
      </c>
      <c r="P354">
        <v>1022391648</v>
      </c>
      <c r="Q354" t="s">
        <v>3917</v>
      </c>
      <c r="R354" t="s">
        <v>1676</v>
      </c>
      <c r="S354" t="s">
        <v>3918</v>
      </c>
      <c r="T354" s="5">
        <v>4305400</v>
      </c>
      <c r="U354" s="5">
        <v>48076967</v>
      </c>
      <c r="V354" t="s">
        <v>4214</v>
      </c>
      <c r="W354" t="s">
        <v>4214</v>
      </c>
      <c r="X354" s="5">
        <v>48076967</v>
      </c>
      <c r="Y354" s="5">
        <v>20235380</v>
      </c>
      <c r="AA354" t="s">
        <v>49</v>
      </c>
      <c r="AB354" t="s">
        <v>3919</v>
      </c>
      <c r="AC354" t="s">
        <v>515</v>
      </c>
      <c r="AD354" t="s">
        <v>595</v>
      </c>
      <c r="AE354" t="s">
        <v>51</v>
      </c>
      <c r="AH354">
        <v>93389678</v>
      </c>
      <c r="AI354" t="s">
        <v>3920</v>
      </c>
      <c r="AJ354" t="s">
        <v>240</v>
      </c>
      <c r="AK354" t="s">
        <v>3921</v>
      </c>
      <c r="AL354" t="s">
        <v>862</v>
      </c>
      <c r="AM354" t="s">
        <v>3922</v>
      </c>
      <c r="AN354" t="s">
        <v>3923</v>
      </c>
      <c r="AO354">
        <v>3811700</v>
      </c>
      <c r="AR354" t="s">
        <v>3924</v>
      </c>
      <c r="AS354" t="s">
        <v>58</v>
      </c>
      <c r="AT354" t="s">
        <v>104</v>
      </c>
      <c r="AU354" t="s">
        <v>371</v>
      </c>
      <c r="AV354" t="s">
        <v>3925</v>
      </c>
    </row>
    <row r="355" spans="1:48" x14ac:dyDescent="0.25">
      <c r="A355" t="s">
        <v>3926</v>
      </c>
      <c r="B355" t="s">
        <v>45</v>
      </c>
      <c r="C355" t="s">
        <v>3889</v>
      </c>
      <c r="D355" t="s">
        <v>3890</v>
      </c>
      <c r="E355">
        <v>0</v>
      </c>
      <c r="F355">
        <v>0</v>
      </c>
      <c r="G355" t="s">
        <v>3883</v>
      </c>
      <c r="H355" s="1">
        <v>44589</v>
      </c>
      <c r="I355" s="1">
        <v>44592</v>
      </c>
      <c r="J355" s="1">
        <v>44592</v>
      </c>
      <c r="K355" s="1">
        <v>44926</v>
      </c>
      <c r="L355" s="1">
        <v>44926</v>
      </c>
      <c r="O355" t="s">
        <v>46</v>
      </c>
      <c r="P355">
        <v>1013644436</v>
      </c>
      <c r="Q355" t="s">
        <v>3927</v>
      </c>
      <c r="R355" t="s">
        <v>2760</v>
      </c>
      <c r="S355" t="s">
        <v>3928</v>
      </c>
      <c r="T355" s="5">
        <v>8800000</v>
      </c>
      <c r="U355" s="5">
        <v>97680000</v>
      </c>
      <c r="V355" t="s">
        <v>4214</v>
      </c>
      <c r="W355" t="s">
        <v>4214</v>
      </c>
      <c r="X355" s="5">
        <v>97680000</v>
      </c>
      <c r="Y355" s="5">
        <v>44000000</v>
      </c>
      <c r="AA355" t="s">
        <v>49</v>
      </c>
      <c r="AB355" t="s">
        <v>3929</v>
      </c>
      <c r="AC355" t="s">
        <v>515</v>
      </c>
      <c r="AD355" t="s">
        <v>595</v>
      </c>
      <c r="AE355" t="s">
        <v>51</v>
      </c>
      <c r="AH355">
        <v>1136886182</v>
      </c>
      <c r="AI355" t="s">
        <v>3887</v>
      </c>
      <c r="AJ355" t="s">
        <v>121</v>
      </c>
      <c r="AK355" t="s">
        <v>1296</v>
      </c>
      <c r="AL355" t="s">
        <v>1297</v>
      </c>
      <c r="AM355" t="s">
        <v>3930</v>
      </c>
      <c r="AN355" t="s">
        <v>3931</v>
      </c>
      <c r="AO355">
        <v>3811700</v>
      </c>
      <c r="AP355">
        <v>2213</v>
      </c>
      <c r="AS355" t="s">
        <v>58</v>
      </c>
      <c r="AT355" t="s">
        <v>104</v>
      </c>
      <c r="AU355" t="s">
        <v>371</v>
      </c>
      <c r="AV355" t="s">
        <v>3932</v>
      </c>
    </row>
    <row r="356" spans="1:48" x14ac:dyDescent="0.25">
      <c r="A356" t="s">
        <v>3933</v>
      </c>
      <c r="B356" t="s">
        <v>45</v>
      </c>
      <c r="C356" t="s">
        <v>3889</v>
      </c>
      <c r="D356" t="s">
        <v>3890</v>
      </c>
      <c r="E356">
        <v>0</v>
      </c>
      <c r="F356">
        <v>0</v>
      </c>
      <c r="G356" t="s">
        <v>3883</v>
      </c>
      <c r="H356" s="1">
        <v>44589</v>
      </c>
      <c r="I356" s="1">
        <v>44592</v>
      </c>
      <c r="J356" s="1">
        <v>44592</v>
      </c>
      <c r="K356" s="1">
        <v>44926</v>
      </c>
      <c r="L356" s="1">
        <v>44926</v>
      </c>
      <c r="O356" t="s">
        <v>46</v>
      </c>
      <c r="P356">
        <v>1030634707</v>
      </c>
      <c r="Q356" t="s">
        <v>3934</v>
      </c>
      <c r="R356" t="s">
        <v>2760</v>
      </c>
      <c r="S356" t="s">
        <v>3895</v>
      </c>
      <c r="T356" s="5">
        <v>8800000</v>
      </c>
      <c r="U356" s="5">
        <v>97680000</v>
      </c>
      <c r="V356" t="s">
        <v>4214</v>
      </c>
      <c r="W356" t="s">
        <v>4214</v>
      </c>
      <c r="X356" s="5">
        <v>97680000</v>
      </c>
      <c r="Y356" s="5">
        <v>44000000</v>
      </c>
      <c r="AA356" t="s">
        <v>49</v>
      </c>
      <c r="AB356" t="s">
        <v>3935</v>
      </c>
      <c r="AC356" t="s">
        <v>515</v>
      </c>
      <c r="AD356" t="s">
        <v>595</v>
      </c>
      <c r="AE356" t="s">
        <v>51</v>
      </c>
      <c r="AH356">
        <v>1136886182</v>
      </c>
      <c r="AI356" t="s">
        <v>3887</v>
      </c>
      <c r="AJ356" t="s">
        <v>121</v>
      </c>
      <c r="AK356" t="s">
        <v>1296</v>
      </c>
      <c r="AL356" t="s">
        <v>1297</v>
      </c>
      <c r="AM356" t="s">
        <v>3936</v>
      </c>
      <c r="AO356">
        <v>3811700</v>
      </c>
      <c r="AS356" t="s">
        <v>58</v>
      </c>
      <c r="AT356" t="s">
        <v>104</v>
      </c>
      <c r="AU356" t="s">
        <v>371</v>
      </c>
      <c r="AV356" t="s">
        <v>3937</v>
      </c>
    </row>
    <row r="357" spans="1:48" x14ac:dyDescent="0.25">
      <c r="A357" t="s">
        <v>3938</v>
      </c>
      <c r="B357" t="s">
        <v>45</v>
      </c>
      <c r="C357" t="s">
        <v>3889</v>
      </c>
      <c r="D357" t="s">
        <v>3890</v>
      </c>
      <c r="E357">
        <v>0</v>
      </c>
      <c r="F357">
        <v>0</v>
      </c>
      <c r="G357" t="s">
        <v>3883</v>
      </c>
      <c r="H357" s="1">
        <v>44589</v>
      </c>
      <c r="I357" s="1">
        <v>44592</v>
      </c>
      <c r="J357" s="1">
        <v>44592</v>
      </c>
      <c r="K357" s="1">
        <v>44926</v>
      </c>
      <c r="L357" s="1">
        <v>44926</v>
      </c>
      <c r="O357" t="s">
        <v>46</v>
      </c>
      <c r="P357">
        <v>1020790541</v>
      </c>
      <c r="Q357" t="s">
        <v>3939</v>
      </c>
      <c r="R357" t="s">
        <v>2760</v>
      </c>
      <c r="S357" t="s">
        <v>3940</v>
      </c>
      <c r="T357" s="5">
        <v>8800000</v>
      </c>
      <c r="U357" s="5">
        <v>97680000</v>
      </c>
      <c r="V357" t="s">
        <v>4214</v>
      </c>
      <c r="W357" t="s">
        <v>4214</v>
      </c>
      <c r="X357" s="5">
        <v>97680000</v>
      </c>
      <c r="Y357" s="5">
        <v>44000000</v>
      </c>
      <c r="AA357" t="s">
        <v>49</v>
      </c>
      <c r="AB357" t="s">
        <v>3935</v>
      </c>
      <c r="AC357" t="s">
        <v>515</v>
      </c>
      <c r="AD357" t="s">
        <v>595</v>
      </c>
      <c r="AE357" t="s">
        <v>51</v>
      </c>
      <c r="AH357">
        <v>1026280758</v>
      </c>
      <c r="AI357" t="s">
        <v>3941</v>
      </c>
      <c r="AJ357" t="s">
        <v>3942</v>
      </c>
      <c r="AK357" t="s">
        <v>3006</v>
      </c>
      <c r="AL357" t="s">
        <v>1297</v>
      </c>
      <c r="AM357" t="s">
        <v>3943</v>
      </c>
      <c r="AO357">
        <v>3811700</v>
      </c>
      <c r="AS357" t="s">
        <v>58</v>
      </c>
      <c r="AT357" t="s">
        <v>104</v>
      </c>
      <c r="AU357" t="s">
        <v>371</v>
      </c>
      <c r="AV357" t="s">
        <v>3937</v>
      </c>
    </row>
    <row r="358" spans="1:48" x14ac:dyDescent="0.25">
      <c r="A358" t="s">
        <v>3944</v>
      </c>
      <c r="B358" t="s">
        <v>45</v>
      </c>
      <c r="C358" t="s">
        <v>3889</v>
      </c>
      <c r="D358" t="s">
        <v>3890</v>
      </c>
      <c r="E358">
        <v>0</v>
      </c>
      <c r="F358">
        <v>0</v>
      </c>
      <c r="G358" t="s">
        <v>3883</v>
      </c>
      <c r="H358" s="1">
        <v>44589</v>
      </c>
      <c r="I358" s="1">
        <v>44592</v>
      </c>
      <c r="J358" s="1">
        <v>44592</v>
      </c>
      <c r="K358" s="1">
        <v>44926</v>
      </c>
      <c r="L358" s="1">
        <v>44926</v>
      </c>
      <c r="O358" t="s">
        <v>46</v>
      </c>
      <c r="P358">
        <v>1032359065</v>
      </c>
      <c r="Q358" t="s">
        <v>3945</v>
      </c>
      <c r="R358" t="s">
        <v>2760</v>
      </c>
      <c r="S358" t="s">
        <v>3946</v>
      </c>
      <c r="T358" s="5">
        <v>19120000</v>
      </c>
      <c r="U358" s="5">
        <v>274730430</v>
      </c>
      <c r="V358" t="s">
        <v>4214</v>
      </c>
      <c r="W358" t="s">
        <v>4214</v>
      </c>
      <c r="X358" s="5">
        <v>274730430</v>
      </c>
      <c r="Y358" s="5">
        <v>116432810</v>
      </c>
      <c r="AA358" t="s">
        <v>49</v>
      </c>
      <c r="AB358" t="s">
        <v>3947</v>
      </c>
      <c r="AC358" t="s">
        <v>515</v>
      </c>
      <c r="AD358" t="s">
        <v>595</v>
      </c>
      <c r="AE358" t="s">
        <v>51</v>
      </c>
      <c r="AH358">
        <v>1136886182</v>
      </c>
      <c r="AI358" t="s">
        <v>3887</v>
      </c>
      <c r="AJ358" t="s">
        <v>121</v>
      </c>
      <c r="AK358" t="s">
        <v>1296</v>
      </c>
      <c r="AL358" t="s">
        <v>1297</v>
      </c>
      <c r="AM358" t="s">
        <v>3948</v>
      </c>
      <c r="AO358">
        <v>3811700</v>
      </c>
      <c r="AS358" t="s">
        <v>58</v>
      </c>
      <c r="AT358" t="s">
        <v>104</v>
      </c>
      <c r="AU358" t="s">
        <v>371</v>
      </c>
      <c r="AV358" t="s">
        <v>3949</v>
      </c>
    </row>
    <row r="359" spans="1:48" x14ac:dyDescent="0.25">
      <c r="A359" t="s">
        <v>3950</v>
      </c>
      <c r="B359" t="s">
        <v>45</v>
      </c>
      <c r="C359" t="s">
        <v>3957</v>
      </c>
      <c r="D359" t="s">
        <v>3958</v>
      </c>
      <c r="E359">
        <v>0</v>
      </c>
      <c r="F359">
        <v>0</v>
      </c>
      <c r="G359" t="s">
        <v>3951</v>
      </c>
      <c r="H359" s="1">
        <v>44643</v>
      </c>
      <c r="I359" s="1">
        <v>44644</v>
      </c>
      <c r="J359" s="1">
        <v>44644</v>
      </c>
      <c r="K359" s="1">
        <v>44926</v>
      </c>
      <c r="L359" s="1">
        <v>44926</v>
      </c>
      <c r="O359" t="s">
        <v>46</v>
      </c>
      <c r="P359">
        <v>800193221</v>
      </c>
      <c r="Q359" t="s">
        <v>3952</v>
      </c>
      <c r="R359" t="s">
        <v>3953</v>
      </c>
      <c r="S359" t="s">
        <v>3954</v>
      </c>
      <c r="T359" t="s">
        <v>4214</v>
      </c>
      <c r="U359" s="5">
        <v>743312253</v>
      </c>
      <c r="V359" t="s">
        <v>4214</v>
      </c>
      <c r="W359" t="s">
        <v>4214</v>
      </c>
      <c r="X359" s="5">
        <v>743312253</v>
      </c>
      <c r="Y359" s="5">
        <v>139720732</v>
      </c>
      <c r="AA359" t="s">
        <v>49</v>
      </c>
      <c r="AB359" t="s">
        <v>3955</v>
      </c>
      <c r="AC359" t="s">
        <v>515</v>
      </c>
      <c r="AD359" t="s">
        <v>545</v>
      </c>
      <c r="AE359" t="s">
        <v>51</v>
      </c>
      <c r="AH359">
        <v>67020057</v>
      </c>
      <c r="AI359" t="s">
        <v>152</v>
      </c>
      <c r="AJ359" t="s">
        <v>153</v>
      </c>
      <c r="AK359" t="s">
        <v>154</v>
      </c>
      <c r="AL359" t="s">
        <v>453</v>
      </c>
      <c r="AM359" t="s">
        <v>3956</v>
      </c>
      <c r="AO359">
        <v>3811700</v>
      </c>
      <c r="AS359" t="s">
        <v>550</v>
      </c>
      <c r="AT359" t="s">
        <v>104</v>
      </c>
      <c r="AU359" t="s">
        <v>60</v>
      </c>
      <c r="AV359" t="s">
        <v>3959</v>
      </c>
    </row>
    <row r="360" spans="1:48" x14ac:dyDescent="0.25">
      <c r="A360" t="s">
        <v>3960</v>
      </c>
      <c r="B360" t="s">
        <v>45</v>
      </c>
      <c r="C360" t="s">
        <v>3967</v>
      </c>
      <c r="D360" t="s">
        <v>3968</v>
      </c>
      <c r="E360">
        <v>0</v>
      </c>
      <c r="F360">
        <v>0</v>
      </c>
      <c r="G360" t="s">
        <v>3961</v>
      </c>
      <c r="H360" s="1">
        <v>44658</v>
      </c>
      <c r="I360" s="1">
        <v>44676</v>
      </c>
      <c r="J360" s="1">
        <v>44676</v>
      </c>
      <c r="K360" s="1">
        <v>44926</v>
      </c>
      <c r="L360" s="1">
        <v>44926</v>
      </c>
      <c r="O360" t="s">
        <v>46</v>
      </c>
      <c r="P360">
        <v>830033206</v>
      </c>
      <c r="Q360" t="s">
        <v>3962</v>
      </c>
      <c r="R360" t="s">
        <v>3963</v>
      </c>
      <c r="S360" t="s">
        <v>3964</v>
      </c>
      <c r="T360" t="s">
        <v>4214</v>
      </c>
      <c r="U360" s="5">
        <v>34551288</v>
      </c>
      <c r="V360" t="s">
        <v>4214</v>
      </c>
      <c r="W360" t="s">
        <v>4214</v>
      </c>
      <c r="X360" s="5">
        <v>34551288</v>
      </c>
      <c r="AA360" t="s">
        <v>49</v>
      </c>
      <c r="AB360" t="s">
        <v>3965</v>
      </c>
      <c r="AC360" t="s">
        <v>515</v>
      </c>
      <c r="AD360" t="s">
        <v>545</v>
      </c>
      <c r="AE360" t="s">
        <v>51</v>
      </c>
      <c r="AH360">
        <v>80550547</v>
      </c>
      <c r="AI360" t="s">
        <v>226</v>
      </c>
      <c r="AJ360" t="s">
        <v>227</v>
      </c>
      <c r="AK360" t="s">
        <v>228</v>
      </c>
      <c r="AL360" t="s">
        <v>453</v>
      </c>
      <c r="AM360" t="s">
        <v>3966</v>
      </c>
      <c r="AO360">
        <v>3811700</v>
      </c>
      <c r="AS360" t="s">
        <v>611</v>
      </c>
      <c r="AT360" t="s">
        <v>104</v>
      </c>
      <c r="AU360" t="s">
        <v>60</v>
      </c>
      <c r="AV360" t="s">
        <v>3969</v>
      </c>
    </row>
    <row r="361" spans="1:48" x14ac:dyDescent="0.25">
      <c r="A361" t="s">
        <v>3970</v>
      </c>
      <c r="B361" t="s">
        <v>45</v>
      </c>
      <c r="C361" t="s">
        <v>946</v>
      </c>
      <c r="D361" t="s">
        <v>947</v>
      </c>
      <c r="E361">
        <v>0</v>
      </c>
      <c r="F361">
        <v>0</v>
      </c>
      <c r="G361" t="s">
        <v>3971</v>
      </c>
      <c r="H361" s="1">
        <v>44663</v>
      </c>
      <c r="I361" s="1">
        <v>44672</v>
      </c>
      <c r="J361" s="1">
        <v>44672</v>
      </c>
      <c r="K361" s="1">
        <v>44910</v>
      </c>
      <c r="L361" s="1">
        <v>44910</v>
      </c>
      <c r="O361" t="s">
        <v>46</v>
      </c>
      <c r="P361">
        <v>830117370</v>
      </c>
      <c r="Q361" t="s">
        <v>3972</v>
      </c>
      <c r="R361" t="s">
        <v>3973</v>
      </c>
      <c r="S361" t="s">
        <v>3974</v>
      </c>
      <c r="T361" t="s">
        <v>4214</v>
      </c>
      <c r="U361" s="5">
        <v>11429950</v>
      </c>
      <c r="V361" t="s">
        <v>4214</v>
      </c>
      <c r="W361" t="s">
        <v>4214</v>
      </c>
      <c r="X361" s="5">
        <v>11429950</v>
      </c>
      <c r="AA361" t="s">
        <v>49</v>
      </c>
      <c r="AB361" t="s">
        <v>3975</v>
      </c>
      <c r="AC361" t="s">
        <v>515</v>
      </c>
      <c r="AD361" t="s">
        <v>516</v>
      </c>
      <c r="AE361" t="s">
        <v>51</v>
      </c>
      <c r="AH361">
        <v>11189505</v>
      </c>
      <c r="AI361" t="s">
        <v>239</v>
      </c>
      <c r="AJ361" t="s">
        <v>240</v>
      </c>
      <c r="AK361" t="s">
        <v>241</v>
      </c>
      <c r="AL361" t="s">
        <v>546</v>
      </c>
      <c r="AM361" t="s">
        <v>3976</v>
      </c>
      <c r="AO361">
        <v>3811700</v>
      </c>
      <c r="AS361" t="s">
        <v>611</v>
      </c>
      <c r="AT361" t="s">
        <v>104</v>
      </c>
      <c r="AU361" t="s">
        <v>60</v>
      </c>
      <c r="AV361" t="s">
        <v>3977</v>
      </c>
    </row>
    <row r="362" spans="1:48" x14ac:dyDescent="0.25">
      <c r="A362" t="s">
        <v>3978</v>
      </c>
      <c r="B362" t="s">
        <v>45</v>
      </c>
      <c r="C362" t="s">
        <v>1059</v>
      </c>
      <c r="D362" t="s">
        <v>1060</v>
      </c>
      <c r="E362">
        <v>0</v>
      </c>
      <c r="F362">
        <v>0</v>
      </c>
      <c r="G362" t="s">
        <v>3979</v>
      </c>
      <c r="H362" s="1">
        <v>44664</v>
      </c>
      <c r="I362" s="1">
        <v>44679</v>
      </c>
      <c r="J362" s="1">
        <v>44679</v>
      </c>
      <c r="K362" s="1">
        <v>44865</v>
      </c>
      <c r="L362" s="1">
        <v>44865</v>
      </c>
      <c r="O362" t="s">
        <v>46</v>
      </c>
      <c r="P362">
        <v>900152368</v>
      </c>
      <c r="Q362" t="s">
        <v>743</v>
      </c>
      <c r="R362" t="s">
        <v>3980</v>
      </c>
      <c r="S362" t="s">
        <v>3981</v>
      </c>
      <c r="T362" t="s">
        <v>4214</v>
      </c>
      <c r="U362" s="5">
        <v>26263649</v>
      </c>
      <c r="V362" t="s">
        <v>4214</v>
      </c>
      <c r="W362" t="s">
        <v>4214</v>
      </c>
      <c r="X362" s="5">
        <v>26263649</v>
      </c>
      <c r="AA362" t="s">
        <v>49</v>
      </c>
      <c r="AB362" t="s">
        <v>3982</v>
      </c>
      <c r="AC362" t="s">
        <v>515</v>
      </c>
      <c r="AD362" t="s">
        <v>516</v>
      </c>
      <c r="AE362" t="s">
        <v>51</v>
      </c>
      <c r="AH362">
        <v>1016044247</v>
      </c>
      <c r="AI362" t="s">
        <v>746</v>
      </c>
      <c r="AJ362" t="s">
        <v>257</v>
      </c>
      <c r="AK362" t="s">
        <v>241</v>
      </c>
      <c r="AL362" t="s">
        <v>546</v>
      </c>
      <c r="AM362" t="s">
        <v>747</v>
      </c>
      <c r="AO362">
        <v>3811700</v>
      </c>
      <c r="AS362" t="s">
        <v>611</v>
      </c>
      <c r="AT362" t="s">
        <v>104</v>
      </c>
      <c r="AU362" t="s">
        <v>60</v>
      </c>
      <c r="AV362" t="s">
        <v>3983</v>
      </c>
    </row>
    <row r="363" spans="1:48" x14ac:dyDescent="0.25">
      <c r="A363" t="s">
        <v>3984</v>
      </c>
      <c r="B363" t="s">
        <v>45</v>
      </c>
      <c r="C363" t="s">
        <v>946</v>
      </c>
      <c r="D363" t="s">
        <v>947</v>
      </c>
      <c r="E363">
        <v>0</v>
      </c>
      <c r="F363">
        <v>0</v>
      </c>
      <c r="G363" t="s">
        <v>3985</v>
      </c>
      <c r="H363" s="1">
        <v>44679</v>
      </c>
      <c r="I363" s="1">
        <v>44687</v>
      </c>
      <c r="J363" s="1">
        <v>44687</v>
      </c>
      <c r="K363" s="1">
        <v>44910</v>
      </c>
      <c r="L363" s="1">
        <v>44910</v>
      </c>
      <c r="O363" t="s">
        <v>46</v>
      </c>
      <c r="P363">
        <v>800015583</v>
      </c>
      <c r="Q363" t="s">
        <v>3986</v>
      </c>
      <c r="R363" t="s">
        <v>2233</v>
      </c>
      <c r="S363" t="s">
        <v>3987</v>
      </c>
      <c r="T363" t="s">
        <v>4214</v>
      </c>
      <c r="U363" s="5">
        <v>12311964</v>
      </c>
      <c r="V363" t="s">
        <v>4214</v>
      </c>
      <c r="W363" t="s">
        <v>4214</v>
      </c>
      <c r="X363" s="5">
        <v>12311964</v>
      </c>
      <c r="AA363" t="s">
        <v>49</v>
      </c>
      <c r="AB363" t="s">
        <v>3988</v>
      </c>
      <c r="AC363" t="s">
        <v>515</v>
      </c>
      <c r="AD363" t="s">
        <v>516</v>
      </c>
      <c r="AE363" t="s">
        <v>51</v>
      </c>
      <c r="AH363">
        <v>79358551</v>
      </c>
      <c r="AI363" t="s">
        <v>630</v>
      </c>
      <c r="AJ363" t="s">
        <v>631</v>
      </c>
      <c r="AK363" t="s">
        <v>632</v>
      </c>
      <c r="AL363" t="s">
        <v>621</v>
      </c>
      <c r="AM363" t="s">
        <v>3989</v>
      </c>
      <c r="AO363">
        <v>3811700</v>
      </c>
      <c r="AS363" t="s">
        <v>611</v>
      </c>
      <c r="AT363" t="s">
        <v>104</v>
      </c>
      <c r="AU363" t="s">
        <v>60</v>
      </c>
      <c r="AV363" t="s">
        <v>3990</v>
      </c>
    </row>
    <row r="364" spans="1:48" x14ac:dyDescent="0.25">
      <c r="A364" t="s">
        <v>3991</v>
      </c>
      <c r="B364" t="s">
        <v>45</v>
      </c>
      <c r="C364" t="s">
        <v>946</v>
      </c>
      <c r="D364" t="s">
        <v>947</v>
      </c>
      <c r="E364">
        <v>0</v>
      </c>
      <c r="F364">
        <v>0</v>
      </c>
      <c r="G364" t="s">
        <v>3992</v>
      </c>
      <c r="H364" s="1">
        <v>44686</v>
      </c>
      <c r="I364" s="1">
        <v>44698</v>
      </c>
      <c r="J364" s="1">
        <v>44698</v>
      </c>
      <c r="K364" s="1">
        <v>44926</v>
      </c>
      <c r="L364" s="1">
        <v>44926</v>
      </c>
      <c r="O364" t="s">
        <v>46</v>
      </c>
      <c r="P364">
        <v>901141352</v>
      </c>
      <c r="Q364" t="s">
        <v>3993</v>
      </c>
      <c r="R364" t="s">
        <v>2191</v>
      </c>
      <c r="S364" t="s">
        <v>3994</v>
      </c>
      <c r="T364" t="s">
        <v>4214</v>
      </c>
      <c r="U364" s="5">
        <v>70560000</v>
      </c>
      <c r="V364" t="s">
        <v>4214</v>
      </c>
      <c r="W364" t="s">
        <v>4214</v>
      </c>
      <c r="X364" s="5">
        <v>70560000</v>
      </c>
      <c r="Y364" s="5">
        <v>28224000</v>
      </c>
      <c r="AA364" t="s">
        <v>49</v>
      </c>
      <c r="AB364" t="s">
        <v>3995</v>
      </c>
      <c r="AC364" t="s">
        <v>515</v>
      </c>
      <c r="AD364" t="s">
        <v>516</v>
      </c>
      <c r="AE364" t="s">
        <v>51</v>
      </c>
      <c r="AH364">
        <v>79358551</v>
      </c>
      <c r="AI364" t="s">
        <v>630</v>
      </c>
      <c r="AJ364" t="s">
        <v>631</v>
      </c>
      <c r="AK364" t="s">
        <v>632</v>
      </c>
      <c r="AL364" t="s">
        <v>621</v>
      </c>
      <c r="AM364" t="s">
        <v>3996</v>
      </c>
      <c r="AO364">
        <v>3811700</v>
      </c>
      <c r="AS364" t="s">
        <v>611</v>
      </c>
      <c r="AT364" t="s">
        <v>104</v>
      </c>
      <c r="AU364" t="s">
        <v>60</v>
      </c>
      <c r="AV364" t="s">
        <v>3997</v>
      </c>
    </row>
    <row r="365" spans="1:48" x14ac:dyDescent="0.25">
      <c r="A365" t="s">
        <v>3998</v>
      </c>
      <c r="B365" t="s">
        <v>45</v>
      </c>
      <c r="C365" t="s">
        <v>946</v>
      </c>
      <c r="D365" t="s">
        <v>947</v>
      </c>
      <c r="E365">
        <v>0</v>
      </c>
      <c r="F365">
        <v>0</v>
      </c>
      <c r="G365" t="s">
        <v>3999</v>
      </c>
      <c r="H365" s="1">
        <v>44726</v>
      </c>
      <c r="I365" s="1">
        <v>44742</v>
      </c>
      <c r="J365" s="1">
        <v>44742</v>
      </c>
      <c r="K365" s="1">
        <v>45106</v>
      </c>
      <c r="L365" s="1">
        <v>45106</v>
      </c>
      <c r="O365" t="s">
        <v>46</v>
      </c>
      <c r="P365">
        <v>860076580</v>
      </c>
      <c r="Q365" t="s">
        <v>4000</v>
      </c>
      <c r="R365" t="s">
        <v>868</v>
      </c>
      <c r="S365" t="s">
        <v>4001</v>
      </c>
      <c r="T365" t="s">
        <v>4214</v>
      </c>
      <c r="U365" s="5">
        <v>241802500</v>
      </c>
      <c r="V365" t="s">
        <v>4214</v>
      </c>
      <c r="W365" t="s">
        <v>4214</v>
      </c>
      <c r="X365" s="5">
        <v>241802500</v>
      </c>
      <c r="AA365" t="s">
        <v>49</v>
      </c>
      <c r="AB365" t="s">
        <v>4002</v>
      </c>
      <c r="AC365" t="s">
        <v>515</v>
      </c>
      <c r="AD365" t="s">
        <v>595</v>
      </c>
      <c r="AE365" t="s">
        <v>51</v>
      </c>
      <c r="AH365">
        <v>79749990</v>
      </c>
      <c r="AI365" t="s">
        <v>964</v>
      </c>
      <c r="AJ365" t="s">
        <v>470</v>
      </c>
      <c r="AK365" t="s">
        <v>965</v>
      </c>
      <c r="AL365" t="s">
        <v>1037</v>
      </c>
      <c r="AM365" t="s">
        <v>4003</v>
      </c>
      <c r="AO365">
        <v>3811700</v>
      </c>
      <c r="AS365" t="s">
        <v>550</v>
      </c>
      <c r="AT365" t="s">
        <v>104</v>
      </c>
      <c r="AU365" t="s">
        <v>60</v>
      </c>
      <c r="AV365" t="s">
        <v>4004</v>
      </c>
    </row>
    <row r="366" spans="1:48" x14ac:dyDescent="0.25">
      <c r="A366" t="s">
        <v>4005</v>
      </c>
      <c r="B366" t="s">
        <v>45</v>
      </c>
      <c r="C366" t="s">
        <v>946</v>
      </c>
      <c r="D366" t="s">
        <v>947</v>
      </c>
      <c r="E366">
        <v>0</v>
      </c>
      <c r="F366">
        <v>0</v>
      </c>
      <c r="G366" t="s">
        <v>4006</v>
      </c>
      <c r="H366" s="1">
        <v>44726</v>
      </c>
      <c r="I366" s="1">
        <v>44742</v>
      </c>
      <c r="J366" s="1">
        <v>44742</v>
      </c>
      <c r="K366" s="1">
        <v>45106</v>
      </c>
      <c r="L366" s="1">
        <v>45106</v>
      </c>
      <c r="O366" t="s">
        <v>46</v>
      </c>
      <c r="P366">
        <v>900529191</v>
      </c>
      <c r="Q366" t="s">
        <v>4007</v>
      </c>
      <c r="R366" t="s">
        <v>868</v>
      </c>
      <c r="S366" t="s">
        <v>4008</v>
      </c>
      <c r="T366" t="s">
        <v>4214</v>
      </c>
      <c r="U366" s="5">
        <v>15690000</v>
      </c>
      <c r="V366" t="s">
        <v>4214</v>
      </c>
      <c r="W366" t="s">
        <v>4214</v>
      </c>
      <c r="X366" s="5">
        <v>15690000</v>
      </c>
      <c r="AA366" t="s">
        <v>49</v>
      </c>
      <c r="AB366" t="s">
        <v>4009</v>
      </c>
      <c r="AC366" t="s">
        <v>515</v>
      </c>
      <c r="AD366" t="s">
        <v>516</v>
      </c>
      <c r="AE366" t="s">
        <v>51</v>
      </c>
      <c r="AH366">
        <v>79358551</v>
      </c>
      <c r="AI366" t="s">
        <v>630</v>
      </c>
      <c r="AJ366" t="s">
        <v>631</v>
      </c>
      <c r="AK366" t="s">
        <v>632</v>
      </c>
      <c r="AL366" t="s">
        <v>621</v>
      </c>
      <c r="AM366" t="s">
        <v>4010</v>
      </c>
      <c r="AO366">
        <v>3811700</v>
      </c>
      <c r="AS366" t="s">
        <v>611</v>
      </c>
      <c r="AT366" t="s">
        <v>104</v>
      </c>
      <c r="AU366" t="s">
        <v>60</v>
      </c>
      <c r="AV366" t="s">
        <v>4011</v>
      </c>
    </row>
    <row r="367" spans="1:48" s="7" customFormat="1" x14ac:dyDescent="0.25">
      <c r="A367" s="7" t="s">
        <v>4012</v>
      </c>
      <c r="B367" s="7" t="s">
        <v>319</v>
      </c>
      <c r="C367" s="7" t="s">
        <v>635</v>
      </c>
      <c r="D367" s="7" t="s">
        <v>636</v>
      </c>
      <c r="E367" s="7">
        <v>0</v>
      </c>
      <c r="F367" s="7">
        <v>0</v>
      </c>
      <c r="G367" s="7" t="s">
        <v>4013</v>
      </c>
      <c r="H367" s="8">
        <v>44748</v>
      </c>
      <c r="I367" s="8">
        <v>44756</v>
      </c>
      <c r="J367" s="8">
        <v>44756</v>
      </c>
      <c r="K367" s="8">
        <v>44925</v>
      </c>
      <c r="L367" s="8">
        <v>44925</v>
      </c>
      <c r="O367" s="7" t="s">
        <v>46</v>
      </c>
      <c r="P367" s="7">
        <v>800229279</v>
      </c>
      <c r="Q367" s="7" t="s">
        <v>4014</v>
      </c>
      <c r="R367" s="7" t="s">
        <v>4015</v>
      </c>
      <c r="S367" s="7" t="s">
        <v>4016</v>
      </c>
      <c r="T367" s="7" t="s">
        <v>4214</v>
      </c>
      <c r="U367" s="9">
        <v>28250000</v>
      </c>
      <c r="V367" s="7" t="s">
        <v>4214</v>
      </c>
      <c r="W367" s="7" t="s">
        <v>4214</v>
      </c>
      <c r="X367" s="9">
        <v>28250000</v>
      </c>
      <c r="AA367" s="7" t="s">
        <v>49</v>
      </c>
      <c r="AB367" s="7" t="s">
        <v>4009</v>
      </c>
      <c r="AC367" s="7" t="s">
        <v>515</v>
      </c>
      <c r="AD367" s="7" t="s">
        <v>545</v>
      </c>
      <c r="AE367" s="7" t="s">
        <v>51</v>
      </c>
      <c r="AH367" s="7">
        <v>79358551</v>
      </c>
      <c r="AI367" s="7" t="s">
        <v>630</v>
      </c>
      <c r="AJ367" s="7" t="s">
        <v>631</v>
      </c>
      <c r="AK367" s="7" t="s">
        <v>632</v>
      </c>
      <c r="AL367" s="7" t="s">
        <v>621</v>
      </c>
      <c r="AM367" s="7" t="s">
        <v>4017</v>
      </c>
      <c r="AO367" s="7">
        <v>3811700</v>
      </c>
      <c r="AS367" s="7" t="s">
        <v>611</v>
      </c>
      <c r="AT367" s="7" t="s">
        <v>104</v>
      </c>
      <c r="AU367" s="7" t="s">
        <v>60</v>
      </c>
      <c r="AV367" s="7" t="s">
        <v>4018</v>
      </c>
    </row>
    <row r="368" spans="1:48" x14ac:dyDescent="0.25">
      <c r="A368" t="s">
        <v>4019</v>
      </c>
      <c r="B368" t="s">
        <v>45</v>
      </c>
      <c r="C368" t="s">
        <v>4024</v>
      </c>
      <c r="D368" t="s">
        <v>4025</v>
      </c>
      <c r="E368">
        <v>0</v>
      </c>
      <c r="F368">
        <v>0</v>
      </c>
      <c r="G368" t="s">
        <v>4020</v>
      </c>
      <c r="H368" s="1">
        <v>44757</v>
      </c>
      <c r="I368" s="1">
        <v>44774</v>
      </c>
      <c r="J368" s="1">
        <v>44774</v>
      </c>
      <c r="K368" s="1">
        <v>44896</v>
      </c>
      <c r="L368" s="1">
        <v>44896</v>
      </c>
      <c r="O368" t="s">
        <v>46</v>
      </c>
      <c r="P368">
        <v>800229279</v>
      </c>
      <c r="Q368" t="s">
        <v>4014</v>
      </c>
      <c r="R368" t="s">
        <v>4021</v>
      </c>
      <c r="S368" t="s">
        <v>4022</v>
      </c>
      <c r="T368" t="s">
        <v>4214</v>
      </c>
      <c r="U368" s="5">
        <v>300000000</v>
      </c>
      <c r="V368" t="s">
        <v>4214</v>
      </c>
      <c r="W368" t="s">
        <v>4214</v>
      </c>
      <c r="X368" s="5">
        <v>300000000</v>
      </c>
      <c r="AA368" t="s">
        <v>49</v>
      </c>
      <c r="AB368" t="s">
        <v>4023</v>
      </c>
      <c r="AC368" t="s">
        <v>544</v>
      </c>
      <c r="AD368" t="s">
        <v>516</v>
      </c>
      <c r="AE368" t="s">
        <v>51</v>
      </c>
      <c r="AH368">
        <v>79419241</v>
      </c>
      <c r="AI368" t="s">
        <v>256</v>
      </c>
      <c r="AJ368" t="s">
        <v>227</v>
      </c>
      <c r="AK368" t="s">
        <v>258</v>
      </c>
      <c r="AL368" t="s">
        <v>621</v>
      </c>
      <c r="AM368" t="s">
        <v>4017</v>
      </c>
      <c r="AO368">
        <v>3811700</v>
      </c>
      <c r="AS368" t="s">
        <v>550</v>
      </c>
      <c r="AT368" t="s">
        <v>104</v>
      </c>
      <c r="AU368" t="s">
        <v>60</v>
      </c>
      <c r="AV368" t="s">
        <v>4026</v>
      </c>
    </row>
    <row r="369" spans="1:48" x14ac:dyDescent="0.25">
      <c r="A369" t="s">
        <v>4027</v>
      </c>
      <c r="B369" t="s">
        <v>319</v>
      </c>
      <c r="C369" t="s">
        <v>508</v>
      </c>
      <c r="D369" t="s">
        <v>509</v>
      </c>
      <c r="E369">
        <v>0</v>
      </c>
      <c r="F369">
        <v>0</v>
      </c>
      <c r="G369" t="s">
        <v>4028</v>
      </c>
      <c r="H369" s="1">
        <v>44763</v>
      </c>
      <c r="I369" s="1">
        <v>44774</v>
      </c>
      <c r="J369" s="1">
        <v>44774</v>
      </c>
      <c r="K369" s="1">
        <v>44819</v>
      </c>
      <c r="L369" s="1">
        <v>44819</v>
      </c>
      <c r="O369" t="s">
        <v>46</v>
      </c>
      <c r="P369">
        <v>19426206</v>
      </c>
      <c r="Q369" t="s">
        <v>4029</v>
      </c>
      <c r="R369" t="s">
        <v>4030</v>
      </c>
      <c r="S369" t="s">
        <v>4031</v>
      </c>
      <c r="T369" s="5">
        <v>18008159</v>
      </c>
      <c r="U369" s="5">
        <v>54024477</v>
      </c>
      <c r="V369" t="s">
        <v>4214</v>
      </c>
      <c r="W369" t="s">
        <v>4214</v>
      </c>
      <c r="X369" s="5">
        <v>54024477</v>
      </c>
      <c r="AA369" t="s">
        <v>49</v>
      </c>
      <c r="AC369" t="s">
        <v>515</v>
      </c>
      <c r="AD369" t="s">
        <v>595</v>
      </c>
      <c r="AE369" t="s">
        <v>51</v>
      </c>
      <c r="AH369">
        <v>52418478</v>
      </c>
      <c r="AI369" t="s">
        <v>357</v>
      </c>
      <c r="AJ369" t="s">
        <v>153</v>
      </c>
      <c r="AK369" t="s">
        <v>358</v>
      </c>
      <c r="AL369" t="s">
        <v>359</v>
      </c>
      <c r="AM369" t="s">
        <v>4032</v>
      </c>
      <c r="AO369">
        <v>3811700</v>
      </c>
      <c r="AS369" t="s">
        <v>58</v>
      </c>
      <c r="AT369" t="s">
        <v>104</v>
      </c>
      <c r="AU369" t="s">
        <v>371</v>
      </c>
      <c r="AV369" t="s">
        <v>4033</v>
      </c>
    </row>
    <row r="370" spans="1:48" x14ac:dyDescent="0.25">
      <c r="A370" t="s">
        <v>4034</v>
      </c>
      <c r="B370" t="s">
        <v>45</v>
      </c>
      <c r="C370" t="s">
        <v>946</v>
      </c>
      <c r="D370" t="s">
        <v>947</v>
      </c>
      <c r="E370">
        <v>0</v>
      </c>
      <c r="F370">
        <v>0</v>
      </c>
      <c r="G370" t="s">
        <v>4035</v>
      </c>
      <c r="H370" s="1">
        <v>44770</v>
      </c>
      <c r="I370" s="1">
        <v>44774</v>
      </c>
      <c r="J370" s="1">
        <v>44774</v>
      </c>
      <c r="K370" s="1">
        <v>44819</v>
      </c>
      <c r="L370" s="1">
        <v>44819</v>
      </c>
      <c r="O370" t="s">
        <v>46</v>
      </c>
      <c r="P370">
        <v>1015473935</v>
      </c>
      <c r="Q370" t="s">
        <v>4036</v>
      </c>
      <c r="R370" t="s">
        <v>4030</v>
      </c>
      <c r="S370" t="s">
        <v>4037</v>
      </c>
      <c r="T370" t="s">
        <v>4214</v>
      </c>
      <c r="U370" s="5">
        <v>5880000</v>
      </c>
      <c r="V370" t="s">
        <v>4214</v>
      </c>
      <c r="W370" t="s">
        <v>4214</v>
      </c>
      <c r="X370" s="5">
        <v>5880000</v>
      </c>
      <c r="AA370" t="s">
        <v>49</v>
      </c>
      <c r="AC370" t="s">
        <v>515</v>
      </c>
      <c r="AD370" t="s">
        <v>595</v>
      </c>
      <c r="AE370" t="s">
        <v>51</v>
      </c>
      <c r="AH370">
        <v>52803817</v>
      </c>
      <c r="AI370" t="s">
        <v>4038</v>
      </c>
      <c r="AJ370" t="s">
        <v>121</v>
      </c>
      <c r="AK370" t="s">
        <v>4039</v>
      </c>
      <c r="AL370" t="s">
        <v>3346</v>
      </c>
      <c r="AM370" t="s">
        <v>4040</v>
      </c>
      <c r="AN370" t="s">
        <v>4041</v>
      </c>
      <c r="AO370">
        <v>3811700</v>
      </c>
      <c r="AP370">
        <v>3795</v>
      </c>
      <c r="AS370" t="s">
        <v>58</v>
      </c>
      <c r="AT370" t="s">
        <v>104</v>
      </c>
      <c r="AU370" t="s">
        <v>371</v>
      </c>
      <c r="AV370" t="s">
        <v>1135</v>
      </c>
    </row>
    <row r="371" spans="1:48" x14ac:dyDescent="0.25">
      <c r="A371" t="s">
        <v>4042</v>
      </c>
      <c r="B371" t="s">
        <v>45</v>
      </c>
      <c r="C371" t="s">
        <v>1276</v>
      </c>
      <c r="D371" t="s">
        <v>1277</v>
      </c>
      <c r="E371">
        <v>0</v>
      </c>
      <c r="F371">
        <v>0</v>
      </c>
      <c r="G371" t="s">
        <v>4043</v>
      </c>
      <c r="H371" s="1">
        <v>44775</v>
      </c>
      <c r="K371" s="1">
        <v>44819</v>
      </c>
      <c r="L371" s="1">
        <v>44819</v>
      </c>
      <c r="O371" t="s">
        <v>46</v>
      </c>
      <c r="P371">
        <v>1047454663</v>
      </c>
      <c r="Q371" t="s">
        <v>4044</v>
      </c>
      <c r="R371" t="s">
        <v>1139</v>
      </c>
      <c r="S371" t="s">
        <v>4045</v>
      </c>
      <c r="T371" s="5">
        <v>5817301</v>
      </c>
      <c r="U371" s="5">
        <v>9501592</v>
      </c>
      <c r="V371" t="s">
        <v>4214</v>
      </c>
      <c r="W371" t="s">
        <v>4214</v>
      </c>
      <c r="X371" s="5">
        <v>9501592</v>
      </c>
      <c r="AA371" t="s">
        <v>66</v>
      </c>
      <c r="AC371" t="s">
        <v>515</v>
      </c>
      <c r="AD371" t="s">
        <v>595</v>
      </c>
      <c r="AE371" t="s">
        <v>51</v>
      </c>
      <c r="AH371">
        <v>52803817</v>
      </c>
      <c r="AI371" t="s">
        <v>4038</v>
      </c>
      <c r="AJ371" t="s">
        <v>121</v>
      </c>
      <c r="AK371" t="s">
        <v>4039</v>
      </c>
      <c r="AL371" t="s">
        <v>155</v>
      </c>
      <c r="AO371">
        <v>3811700</v>
      </c>
      <c r="AS371" t="s">
        <v>58</v>
      </c>
      <c r="AT371" t="s">
        <v>104</v>
      </c>
      <c r="AU371" t="s">
        <v>371</v>
      </c>
      <c r="AV371" t="s">
        <v>4046</v>
      </c>
    </row>
    <row r="372" spans="1:48" x14ac:dyDescent="0.25">
      <c r="A372" t="s">
        <v>4047</v>
      </c>
      <c r="B372" t="s">
        <v>319</v>
      </c>
      <c r="C372" t="s">
        <v>968</v>
      </c>
      <c r="D372" t="s">
        <v>969</v>
      </c>
      <c r="E372">
        <v>0</v>
      </c>
      <c r="F372">
        <v>0</v>
      </c>
      <c r="G372" t="s">
        <v>2231</v>
      </c>
      <c r="H372" s="1">
        <v>44775</v>
      </c>
      <c r="K372" s="1">
        <v>44819</v>
      </c>
      <c r="L372" s="1">
        <v>44819</v>
      </c>
      <c r="O372" t="s">
        <v>46</v>
      </c>
      <c r="P372">
        <v>80756848</v>
      </c>
      <c r="Q372" t="s">
        <v>4048</v>
      </c>
      <c r="R372" t="s">
        <v>1139</v>
      </c>
      <c r="S372" t="s">
        <v>2443</v>
      </c>
      <c r="T372" s="5">
        <v>7744570</v>
      </c>
      <c r="U372" s="5">
        <v>12133160</v>
      </c>
      <c r="V372" t="s">
        <v>4214</v>
      </c>
      <c r="W372" t="s">
        <v>4214</v>
      </c>
      <c r="X372" s="5">
        <v>12133160</v>
      </c>
      <c r="AA372" t="s">
        <v>66</v>
      </c>
      <c r="AC372" t="s">
        <v>544</v>
      </c>
      <c r="AD372" t="s">
        <v>595</v>
      </c>
      <c r="AE372" t="s">
        <v>51</v>
      </c>
      <c r="AH372">
        <v>52803817</v>
      </c>
      <c r="AI372" t="s">
        <v>4038</v>
      </c>
      <c r="AJ372" t="s">
        <v>121</v>
      </c>
      <c r="AK372" t="s">
        <v>4039</v>
      </c>
      <c r="AL372" t="s">
        <v>259</v>
      </c>
      <c r="AM372" t="s">
        <v>4049</v>
      </c>
      <c r="AN372" t="s">
        <v>4050</v>
      </c>
      <c r="AO372">
        <v>3811700</v>
      </c>
      <c r="AP372">
        <v>4812</v>
      </c>
      <c r="AS372" t="s">
        <v>58</v>
      </c>
      <c r="AT372" t="s">
        <v>104</v>
      </c>
      <c r="AU372" t="s">
        <v>371</v>
      </c>
      <c r="AV372" t="s">
        <v>4051</v>
      </c>
    </row>
    <row r="373" spans="1:48" x14ac:dyDescent="0.25">
      <c r="A373" t="s">
        <v>4052</v>
      </c>
      <c r="B373" t="s">
        <v>319</v>
      </c>
      <c r="C373" t="s">
        <v>968</v>
      </c>
      <c r="D373" t="s">
        <v>969</v>
      </c>
      <c r="E373">
        <v>0</v>
      </c>
      <c r="F373">
        <v>0</v>
      </c>
      <c r="G373" t="s">
        <v>1345</v>
      </c>
      <c r="H373" s="1">
        <v>44775</v>
      </c>
      <c r="K373" s="1">
        <v>44819</v>
      </c>
      <c r="L373" s="1">
        <v>44819</v>
      </c>
      <c r="O373" t="s">
        <v>46</v>
      </c>
      <c r="P373">
        <v>11428986</v>
      </c>
      <c r="Q373" t="s">
        <v>4053</v>
      </c>
      <c r="R373" t="s">
        <v>1139</v>
      </c>
      <c r="S373" t="s">
        <v>4054</v>
      </c>
      <c r="T373" s="5">
        <v>7744570</v>
      </c>
      <c r="U373" s="5">
        <v>12133160</v>
      </c>
      <c r="V373" t="s">
        <v>4214</v>
      </c>
      <c r="W373" t="s">
        <v>4214</v>
      </c>
      <c r="X373" s="5">
        <v>12133160</v>
      </c>
      <c r="AA373" t="s">
        <v>66</v>
      </c>
      <c r="AC373" t="s">
        <v>544</v>
      </c>
      <c r="AD373" t="s">
        <v>595</v>
      </c>
      <c r="AE373" t="s">
        <v>51</v>
      </c>
      <c r="AH373">
        <v>52803817</v>
      </c>
      <c r="AI373" t="s">
        <v>4038</v>
      </c>
      <c r="AJ373" t="s">
        <v>121</v>
      </c>
      <c r="AK373" t="s">
        <v>4039</v>
      </c>
      <c r="AL373" t="s">
        <v>259</v>
      </c>
      <c r="AM373" t="s">
        <v>4055</v>
      </c>
      <c r="AN373" t="s">
        <v>4056</v>
      </c>
      <c r="AO373">
        <v>3811700</v>
      </c>
      <c r="AP373">
        <v>3866</v>
      </c>
      <c r="AS373" t="s">
        <v>58</v>
      </c>
      <c r="AT373" t="s">
        <v>104</v>
      </c>
      <c r="AU373" t="s">
        <v>371</v>
      </c>
      <c r="AV373" t="s">
        <v>4057</v>
      </c>
    </row>
    <row r="374" spans="1:48" x14ac:dyDescent="0.25">
      <c r="A374" t="s">
        <v>4058</v>
      </c>
      <c r="B374" t="s">
        <v>319</v>
      </c>
      <c r="C374" t="s">
        <v>968</v>
      </c>
      <c r="D374" t="s">
        <v>969</v>
      </c>
      <c r="E374">
        <v>0</v>
      </c>
      <c r="F374">
        <v>0</v>
      </c>
      <c r="G374" t="s">
        <v>1345</v>
      </c>
      <c r="H374" s="1">
        <v>44776</v>
      </c>
      <c r="K374" s="1">
        <v>44819</v>
      </c>
      <c r="L374" s="1">
        <v>44819</v>
      </c>
      <c r="O374" t="s">
        <v>46</v>
      </c>
      <c r="P374">
        <v>1031149759</v>
      </c>
      <c r="Q374" t="s">
        <v>4059</v>
      </c>
      <c r="R374" t="s">
        <v>1139</v>
      </c>
      <c r="S374" t="s">
        <v>3271</v>
      </c>
      <c r="T374" s="5">
        <v>7744570</v>
      </c>
      <c r="U374" s="5">
        <v>12133160</v>
      </c>
      <c r="V374" t="s">
        <v>4214</v>
      </c>
      <c r="W374" t="s">
        <v>4214</v>
      </c>
      <c r="X374" s="5">
        <v>12133160</v>
      </c>
      <c r="AA374" t="s">
        <v>66</v>
      </c>
      <c r="AC374" t="s">
        <v>544</v>
      </c>
      <c r="AD374" t="s">
        <v>595</v>
      </c>
      <c r="AE374" t="s">
        <v>51</v>
      </c>
      <c r="AH374">
        <v>52803817</v>
      </c>
      <c r="AI374" t="s">
        <v>4038</v>
      </c>
      <c r="AJ374" t="s">
        <v>121</v>
      </c>
      <c r="AK374" t="s">
        <v>4039</v>
      </c>
      <c r="AL374" t="s">
        <v>259</v>
      </c>
      <c r="AM374" t="s">
        <v>4060</v>
      </c>
      <c r="AN374" t="s">
        <v>4061</v>
      </c>
      <c r="AO374">
        <v>3811700</v>
      </c>
      <c r="AP374">
        <v>3884</v>
      </c>
      <c r="AS374" t="s">
        <v>58</v>
      </c>
      <c r="AT374" t="s">
        <v>104</v>
      </c>
      <c r="AU374" t="s">
        <v>371</v>
      </c>
      <c r="AV374" t="s">
        <v>4062</v>
      </c>
    </row>
    <row r="375" spans="1:48" x14ac:dyDescent="0.25">
      <c r="A375" t="s">
        <v>4063</v>
      </c>
      <c r="B375" t="s">
        <v>45</v>
      </c>
      <c r="C375" t="s">
        <v>1276</v>
      </c>
      <c r="D375" t="s">
        <v>1277</v>
      </c>
      <c r="E375">
        <v>0</v>
      </c>
      <c r="F375">
        <v>0</v>
      </c>
      <c r="G375" t="s">
        <v>4064</v>
      </c>
      <c r="H375" s="1">
        <v>44776</v>
      </c>
      <c r="K375" s="1">
        <v>44819</v>
      </c>
      <c r="L375" s="1">
        <v>44819</v>
      </c>
      <c r="O375" t="s">
        <v>46</v>
      </c>
      <c r="P375">
        <v>1016025489</v>
      </c>
      <c r="Q375" t="s">
        <v>4065</v>
      </c>
      <c r="R375" t="s">
        <v>1139</v>
      </c>
      <c r="S375" t="s">
        <v>4066</v>
      </c>
      <c r="T375" s="5">
        <v>2865726</v>
      </c>
      <c r="U375" s="5">
        <v>4155303</v>
      </c>
      <c r="V375" t="s">
        <v>4214</v>
      </c>
      <c r="W375" t="s">
        <v>4214</v>
      </c>
      <c r="X375" s="5">
        <v>4155303</v>
      </c>
      <c r="AA375" t="s">
        <v>66</v>
      </c>
      <c r="AC375" t="s">
        <v>515</v>
      </c>
      <c r="AD375" t="s">
        <v>595</v>
      </c>
      <c r="AE375" t="s">
        <v>51</v>
      </c>
      <c r="AH375">
        <v>52803817</v>
      </c>
      <c r="AI375" t="s">
        <v>4038</v>
      </c>
      <c r="AJ375" t="s">
        <v>121</v>
      </c>
      <c r="AK375" t="s">
        <v>4039</v>
      </c>
      <c r="AL375" t="s">
        <v>155</v>
      </c>
      <c r="AM375" t="s">
        <v>4067</v>
      </c>
      <c r="AO375">
        <v>3811700</v>
      </c>
      <c r="AS375" t="s">
        <v>58</v>
      </c>
      <c r="AT375" t="s">
        <v>104</v>
      </c>
      <c r="AU375" t="s">
        <v>371</v>
      </c>
      <c r="AV375" t="s">
        <v>4068</v>
      </c>
    </row>
    <row r="376" spans="1:48" x14ac:dyDescent="0.25">
      <c r="A376" t="s">
        <v>4069</v>
      </c>
      <c r="B376" t="s">
        <v>319</v>
      </c>
      <c r="C376" t="s">
        <v>968</v>
      </c>
      <c r="D376" t="s">
        <v>969</v>
      </c>
      <c r="E376">
        <v>0</v>
      </c>
      <c r="F376">
        <v>0</v>
      </c>
      <c r="G376" t="s">
        <v>2231</v>
      </c>
      <c r="H376" s="1">
        <v>44776</v>
      </c>
      <c r="K376" s="1">
        <v>44819</v>
      </c>
      <c r="L376" s="1">
        <v>44819</v>
      </c>
      <c r="O376" t="s">
        <v>46</v>
      </c>
      <c r="P376">
        <v>80155831</v>
      </c>
      <c r="Q376" t="s">
        <v>4070</v>
      </c>
      <c r="R376" t="s">
        <v>1139</v>
      </c>
      <c r="S376" t="s">
        <v>2443</v>
      </c>
      <c r="T376" s="5">
        <v>7744570</v>
      </c>
      <c r="U376" s="5">
        <v>12133160</v>
      </c>
      <c r="V376" t="s">
        <v>4214</v>
      </c>
      <c r="W376" t="s">
        <v>4214</v>
      </c>
      <c r="X376" s="5">
        <v>12133160</v>
      </c>
      <c r="AA376" t="s">
        <v>66</v>
      </c>
      <c r="AC376" t="s">
        <v>544</v>
      </c>
      <c r="AD376" t="s">
        <v>595</v>
      </c>
      <c r="AE376" t="s">
        <v>51</v>
      </c>
      <c r="AH376">
        <v>52803817</v>
      </c>
      <c r="AI376" t="s">
        <v>4038</v>
      </c>
      <c r="AJ376" t="s">
        <v>121</v>
      </c>
      <c r="AK376" t="s">
        <v>4039</v>
      </c>
      <c r="AL376" t="s">
        <v>259</v>
      </c>
      <c r="AM376" t="s">
        <v>4071</v>
      </c>
      <c r="AN376" t="s">
        <v>4072</v>
      </c>
      <c r="AO376">
        <v>3811700</v>
      </c>
      <c r="AP376">
        <v>4805</v>
      </c>
      <c r="AS376" t="s">
        <v>58</v>
      </c>
      <c r="AT376" t="s">
        <v>104</v>
      </c>
      <c r="AU376" t="s">
        <v>371</v>
      </c>
      <c r="AV376" t="s">
        <v>4073</v>
      </c>
    </row>
    <row r="377" spans="1:48" x14ac:dyDescent="0.25">
      <c r="A377" t="s">
        <v>4074</v>
      </c>
      <c r="B377" t="s">
        <v>45</v>
      </c>
      <c r="C377" t="s">
        <v>1276</v>
      </c>
      <c r="D377" t="s">
        <v>1277</v>
      </c>
      <c r="E377">
        <v>0</v>
      </c>
      <c r="F377">
        <v>0</v>
      </c>
      <c r="G377" t="s">
        <v>1692</v>
      </c>
      <c r="H377" s="1">
        <v>44777</v>
      </c>
      <c r="K377" s="1">
        <v>44819</v>
      </c>
      <c r="L377" s="1">
        <v>44819</v>
      </c>
      <c r="O377" t="s">
        <v>46</v>
      </c>
      <c r="P377">
        <v>79740064</v>
      </c>
      <c r="Q377" t="s">
        <v>4075</v>
      </c>
      <c r="R377" t="s">
        <v>1139</v>
      </c>
      <c r="S377" t="s">
        <v>4076</v>
      </c>
      <c r="T377" s="5">
        <v>8479124</v>
      </c>
      <c r="U377" s="5">
        <v>12436049</v>
      </c>
      <c r="V377" t="s">
        <v>4214</v>
      </c>
      <c r="W377" t="s">
        <v>4214</v>
      </c>
      <c r="X377" s="5">
        <v>12436049</v>
      </c>
      <c r="AA377" t="s">
        <v>66</v>
      </c>
      <c r="AC377" t="s">
        <v>515</v>
      </c>
      <c r="AD377" t="s">
        <v>595</v>
      </c>
      <c r="AE377" t="s">
        <v>51</v>
      </c>
      <c r="AH377">
        <v>52803817</v>
      </c>
      <c r="AI377" t="s">
        <v>4038</v>
      </c>
      <c r="AJ377" t="s">
        <v>121</v>
      </c>
      <c r="AK377" t="s">
        <v>4039</v>
      </c>
      <c r="AL377" t="s">
        <v>155</v>
      </c>
      <c r="AM377" t="s">
        <v>4077</v>
      </c>
      <c r="AO377">
        <v>3811700</v>
      </c>
      <c r="AS377" t="s">
        <v>58</v>
      </c>
      <c r="AT377" t="s">
        <v>104</v>
      </c>
      <c r="AU377" t="s">
        <v>371</v>
      </c>
      <c r="AV377" t="s">
        <v>4078</v>
      </c>
    </row>
    <row r="378" spans="1:48" x14ac:dyDescent="0.25">
      <c r="A378" t="s">
        <v>4079</v>
      </c>
      <c r="B378" t="s">
        <v>319</v>
      </c>
      <c r="C378" t="s">
        <v>968</v>
      </c>
      <c r="D378" t="s">
        <v>969</v>
      </c>
      <c r="E378">
        <v>0</v>
      </c>
      <c r="F378">
        <v>0</v>
      </c>
      <c r="G378" t="s">
        <v>1345</v>
      </c>
      <c r="H378" s="1">
        <v>44777</v>
      </c>
      <c r="K378" s="1">
        <v>44819</v>
      </c>
      <c r="L378" s="1">
        <v>44819</v>
      </c>
      <c r="O378" t="s">
        <v>46</v>
      </c>
      <c r="P378">
        <v>1072394576</v>
      </c>
      <c r="Q378" t="s">
        <v>4080</v>
      </c>
      <c r="R378" t="s">
        <v>1139</v>
      </c>
      <c r="S378" t="s">
        <v>2443</v>
      </c>
      <c r="T378" s="5">
        <v>7744570</v>
      </c>
      <c r="U378" s="5">
        <v>12133160</v>
      </c>
      <c r="V378" t="s">
        <v>4214</v>
      </c>
      <c r="W378" t="s">
        <v>4214</v>
      </c>
      <c r="X378" s="5">
        <v>12133160</v>
      </c>
      <c r="AA378" t="s">
        <v>66</v>
      </c>
      <c r="AC378" t="s">
        <v>544</v>
      </c>
      <c r="AD378" t="s">
        <v>595</v>
      </c>
      <c r="AE378" t="s">
        <v>51</v>
      </c>
      <c r="AH378">
        <v>52803817</v>
      </c>
      <c r="AI378" t="s">
        <v>4038</v>
      </c>
      <c r="AJ378" t="s">
        <v>121</v>
      </c>
      <c r="AK378" t="s">
        <v>4039</v>
      </c>
      <c r="AL378" t="s">
        <v>259</v>
      </c>
      <c r="AM378" t="s">
        <v>4081</v>
      </c>
      <c r="AO378">
        <v>3811700</v>
      </c>
      <c r="AS378" t="s">
        <v>58</v>
      </c>
      <c r="AT378" t="s">
        <v>104</v>
      </c>
      <c r="AU378" t="s">
        <v>371</v>
      </c>
      <c r="AV378" t="s">
        <v>4082</v>
      </c>
    </row>
    <row r="379" spans="1:48" x14ac:dyDescent="0.25">
      <c r="A379" t="s">
        <v>4083</v>
      </c>
      <c r="B379" t="s">
        <v>319</v>
      </c>
      <c r="C379" t="s">
        <v>968</v>
      </c>
      <c r="D379" t="s">
        <v>969</v>
      </c>
      <c r="E379">
        <v>0</v>
      </c>
      <c r="F379">
        <v>0</v>
      </c>
      <c r="G379" t="s">
        <v>1345</v>
      </c>
      <c r="H379" s="1">
        <v>44777</v>
      </c>
      <c r="K379" s="1">
        <v>44819</v>
      </c>
      <c r="L379" s="1">
        <v>44819</v>
      </c>
      <c r="O379" t="s">
        <v>46</v>
      </c>
      <c r="P379">
        <v>92524168</v>
      </c>
      <c r="Q379" t="s">
        <v>4084</v>
      </c>
      <c r="R379" t="s">
        <v>1139</v>
      </c>
      <c r="S379" t="s">
        <v>2443</v>
      </c>
      <c r="T379" s="5">
        <v>7744570</v>
      </c>
      <c r="U379" s="5">
        <v>12133160</v>
      </c>
      <c r="V379" t="s">
        <v>4214</v>
      </c>
      <c r="W379" t="s">
        <v>4214</v>
      </c>
      <c r="X379" s="5">
        <v>12133160</v>
      </c>
      <c r="AA379" t="s">
        <v>66</v>
      </c>
      <c r="AC379" t="s">
        <v>544</v>
      </c>
      <c r="AD379" t="s">
        <v>595</v>
      </c>
      <c r="AE379" t="s">
        <v>51</v>
      </c>
      <c r="AH379">
        <v>52803817</v>
      </c>
      <c r="AI379" t="s">
        <v>4038</v>
      </c>
      <c r="AJ379" t="s">
        <v>121</v>
      </c>
      <c r="AK379" t="s">
        <v>4039</v>
      </c>
      <c r="AL379" t="s">
        <v>259</v>
      </c>
      <c r="AM379" t="s">
        <v>4085</v>
      </c>
      <c r="AO379">
        <v>3811700</v>
      </c>
      <c r="AP379">
        <v>3865</v>
      </c>
      <c r="AS379" t="s">
        <v>58</v>
      </c>
      <c r="AT379" t="s">
        <v>104</v>
      </c>
      <c r="AU379" t="s">
        <v>371</v>
      </c>
      <c r="AV379" t="s">
        <v>4086</v>
      </c>
    </row>
    <row r="380" spans="1:48" x14ac:dyDescent="0.25">
      <c r="A380" t="s">
        <v>4087</v>
      </c>
      <c r="B380" t="s">
        <v>319</v>
      </c>
      <c r="C380" t="s">
        <v>968</v>
      </c>
      <c r="D380" t="s">
        <v>969</v>
      </c>
      <c r="E380">
        <v>0</v>
      </c>
      <c r="F380">
        <v>0</v>
      </c>
      <c r="G380" t="s">
        <v>1345</v>
      </c>
      <c r="H380" s="1">
        <v>44777</v>
      </c>
      <c r="K380" s="1">
        <v>44819</v>
      </c>
      <c r="L380" s="1">
        <v>44819</v>
      </c>
      <c r="O380" t="s">
        <v>46</v>
      </c>
      <c r="P380">
        <v>79442048</v>
      </c>
      <c r="Q380" t="s">
        <v>4088</v>
      </c>
      <c r="R380" t="s">
        <v>1139</v>
      </c>
      <c r="S380" t="s">
        <v>4089</v>
      </c>
      <c r="T380" s="5">
        <v>7744570</v>
      </c>
      <c r="U380" s="5">
        <v>12133160</v>
      </c>
      <c r="V380" t="s">
        <v>4214</v>
      </c>
      <c r="W380" t="s">
        <v>4214</v>
      </c>
      <c r="X380" s="5">
        <v>12133160</v>
      </c>
      <c r="AA380" t="s">
        <v>66</v>
      </c>
      <c r="AC380" t="s">
        <v>544</v>
      </c>
      <c r="AD380" t="s">
        <v>595</v>
      </c>
      <c r="AE380" t="s">
        <v>51</v>
      </c>
      <c r="AH380">
        <v>52803817</v>
      </c>
      <c r="AI380" t="s">
        <v>4038</v>
      </c>
      <c r="AJ380" t="s">
        <v>121</v>
      </c>
      <c r="AK380" t="s">
        <v>4039</v>
      </c>
      <c r="AL380" t="s">
        <v>1037</v>
      </c>
      <c r="AM380" t="s">
        <v>4090</v>
      </c>
      <c r="AN380" t="s">
        <v>4091</v>
      </c>
      <c r="AO380">
        <v>3811700</v>
      </c>
      <c r="AP380">
        <v>3851</v>
      </c>
      <c r="AS380" t="s">
        <v>58</v>
      </c>
      <c r="AT380" t="s">
        <v>104</v>
      </c>
      <c r="AU380" t="s">
        <v>371</v>
      </c>
      <c r="AV380" t="s">
        <v>4092</v>
      </c>
    </row>
    <row r="381" spans="1:48" x14ac:dyDescent="0.25">
      <c r="A381" t="s">
        <v>4149</v>
      </c>
      <c r="B381" t="s">
        <v>45</v>
      </c>
      <c r="C381" t="s">
        <v>4157</v>
      </c>
      <c r="D381" t="s">
        <v>4158</v>
      </c>
      <c r="E381">
        <v>0</v>
      </c>
      <c r="F381">
        <v>0</v>
      </c>
      <c r="G381" t="s">
        <v>4150</v>
      </c>
      <c r="H381" s="1">
        <v>44678</v>
      </c>
      <c r="I381" s="1">
        <v>44686</v>
      </c>
      <c r="J381" s="1">
        <v>44686</v>
      </c>
      <c r="K381" s="1">
        <v>44926</v>
      </c>
      <c r="L381" s="1">
        <v>44926</v>
      </c>
      <c r="O381" t="s">
        <v>46</v>
      </c>
      <c r="P381">
        <v>830043996</v>
      </c>
      <c r="Q381" t="s">
        <v>4151</v>
      </c>
      <c r="R381" t="s">
        <v>4152</v>
      </c>
      <c r="T381" t="s">
        <v>4214</v>
      </c>
      <c r="U381" s="5">
        <v>39212707.990000002</v>
      </c>
      <c r="V381" t="s">
        <v>4214</v>
      </c>
      <c r="W381" t="s">
        <v>4214</v>
      </c>
      <c r="X381" s="5">
        <v>39212707.990000002</v>
      </c>
      <c r="AA381" t="s">
        <v>49</v>
      </c>
      <c r="AB381" t="s">
        <v>4153</v>
      </c>
      <c r="AC381" t="s">
        <v>544</v>
      </c>
      <c r="AD381" t="s">
        <v>545</v>
      </c>
      <c r="AE381" t="s">
        <v>51</v>
      </c>
      <c r="AH381">
        <v>51791405</v>
      </c>
      <c r="AI381" t="s">
        <v>4154</v>
      </c>
      <c r="AJ381" t="s">
        <v>121</v>
      </c>
      <c r="AK381" t="s">
        <v>4155</v>
      </c>
      <c r="AL381" t="s">
        <v>453</v>
      </c>
      <c r="AM381" t="s">
        <v>4156</v>
      </c>
      <c r="AO381">
        <v>3811700</v>
      </c>
      <c r="AS381" t="s">
        <v>550</v>
      </c>
      <c r="AT381" t="s">
        <v>104</v>
      </c>
      <c r="AU381" t="s">
        <v>60</v>
      </c>
      <c r="AV381" t="s">
        <v>2721</v>
      </c>
    </row>
    <row r="382" spans="1:48" x14ac:dyDescent="0.25">
      <c r="A382" t="s">
        <v>4159</v>
      </c>
      <c r="B382" t="s">
        <v>45</v>
      </c>
      <c r="C382" t="s">
        <v>4157</v>
      </c>
      <c r="D382" t="s">
        <v>4158</v>
      </c>
      <c r="E382">
        <v>0</v>
      </c>
      <c r="F382">
        <v>0</v>
      </c>
      <c r="G382" t="s">
        <v>4160</v>
      </c>
      <c r="H382" s="1">
        <v>44678</v>
      </c>
      <c r="I382" s="1">
        <v>44686</v>
      </c>
      <c r="J382" s="1">
        <v>44686</v>
      </c>
      <c r="K382" s="1">
        <v>44926</v>
      </c>
      <c r="L382" s="1">
        <v>44926</v>
      </c>
      <c r="O382" t="s">
        <v>46</v>
      </c>
      <c r="P382">
        <v>901349538</v>
      </c>
      <c r="Q382" t="s">
        <v>4161</v>
      </c>
      <c r="R382" t="s">
        <v>4152</v>
      </c>
      <c r="T382" t="s">
        <v>4214</v>
      </c>
      <c r="U382" s="5">
        <v>35363624.18</v>
      </c>
      <c r="V382" t="s">
        <v>4214</v>
      </c>
      <c r="W382" t="s">
        <v>4214</v>
      </c>
      <c r="X382" s="5">
        <v>35363624.18</v>
      </c>
      <c r="AA382" t="s">
        <v>49</v>
      </c>
      <c r="AB382" t="s">
        <v>4162</v>
      </c>
      <c r="AC382" t="s">
        <v>544</v>
      </c>
      <c r="AD382" t="s">
        <v>545</v>
      </c>
      <c r="AE382" t="s">
        <v>51</v>
      </c>
      <c r="AH382">
        <v>51791405</v>
      </c>
      <c r="AI382" t="s">
        <v>4154</v>
      </c>
      <c r="AJ382" t="s">
        <v>121</v>
      </c>
      <c r="AK382" t="s">
        <v>4155</v>
      </c>
      <c r="AL382" t="s">
        <v>453</v>
      </c>
      <c r="AM382" t="s">
        <v>4163</v>
      </c>
      <c r="AO382">
        <v>3811700</v>
      </c>
      <c r="AS382" t="s">
        <v>550</v>
      </c>
      <c r="AT382" t="s">
        <v>104</v>
      </c>
      <c r="AU382" t="s">
        <v>105</v>
      </c>
      <c r="AV382" t="s">
        <v>2721</v>
      </c>
    </row>
    <row r="383" spans="1:48" x14ac:dyDescent="0.25">
      <c r="A383" t="s">
        <v>4164</v>
      </c>
      <c r="B383" t="s">
        <v>45</v>
      </c>
      <c r="C383" t="s">
        <v>4157</v>
      </c>
      <c r="D383" t="s">
        <v>4158</v>
      </c>
      <c r="E383">
        <v>0</v>
      </c>
      <c r="F383">
        <v>0</v>
      </c>
      <c r="G383" t="s">
        <v>4165</v>
      </c>
      <c r="H383" s="1">
        <v>44678</v>
      </c>
      <c r="I383" s="1">
        <v>44683</v>
      </c>
      <c r="J383" s="1">
        <v>44683</v>
      </c>
      <c r="K383" s="1">
        <v>44926</v>
      </c>
      <c r="L383" s="1">
        <v>44926</v>
      </c>
      <c r="O383" t="s">
        <v>46</v>
      </c>
      <c r="P383">
        <v>830513863</v>
      </c>
      <c r="Q383" t="s">
        <v>4166</v>
      </c>
      <c r="R383" t="s">
        <v>1813</v>
      </c>
      <c r="T383" t="s">
        <v>4214</v>
      </c>
      <c r="U383" s="5">
        <v>17188122</v>
      </c>
      <c r="V383" t="s">
        <v>4214</v>
      </c>
      <c r="W383" t="s">
        <v>4214</v>
      </c>
      <c r="X383" s="5">
        <v>17188122</v>
      </c>
      <c r="AA383" t="s">
        <v>49</v>
      </c>
      <c r="AB383" t="s">
        <v>4167</v>
      </c>
      <c r="AC383" t="s">
        <v>544</v>
      </c>
      <c r="AD383" t="s">
        <v>545</v>
      </c>
      <c r="AE383" t="s">
        <v>51</v>
      </c>
      <c r="AH383">
        <v>51791405</v>
      </c>
      <c r="AI383" t="s">
        <v>4154</v>
      </c>
      <c r="AJ383" t="s">
        <v>121</v>
      </c>
      <c r="AK383" t="s">
        <v>4155</v>
      </c>
      <c r="AL383" t="s">
        <v>453</v>
      </c>
      <c r="AM383" t="s">
        <v>4168</v>
      </c>
      <c r="AO383">
        <v>3811700</v>
      </c>
      <c r="AS383" t="s">
        <v>550</v>
      </c>
      <c r="AT383" t="s">
        <v>104</v>
      </c>
      <c r="AU383" t="s">
        <v>60</v>
      </c>
      <c r="AV383" t="s">
        <v>2721</v>
      </c>
    </row>
    <row r="384" spans="1:48" x14ac:dyDescent="0.25">
      <c r="A384" t="s">
        <v>4169</v>
      </c>
      <c r="B384" t="s">
        <v>45</v>
      </c>
      <c r="C384" t="s">
        <v>4157</v>
      </c>
      <c r="D384" t="s">
        <v>4158</v>
      </c>
      <c r="E384">
        <v>0</v>
      </c>
      <c r="F384">
        <v>0</v>
      </c>
      <c r="G384" t="s">
        <v>4170</v>
      </c>
      <c r="H384" s="1">
        <v>44678</v>
      </c>
      <c r="I384" s="1">
        <v>44683</v>
      </c>
      <c r="J384" s="1">
        <v>44683</v>
      </c>
      <c r="K384" s="1">
        <v>44926</v>
      </c>
      <c r="L384" s="1">
        <v>44926</v>
      </c>
      <c r="O384" t="s">
        <v>46</v>
      </c>
      <c r="P384">
        <v>830513863</v>
      </c>
      <c r="Q384" t="s">
        <v>4166</v>
      </c>
      <c r="R384" t="s">
        <v>1813</v>
      </c>
      <c r="T384" t="s">
        <v>4214</v>
      </c>
      <c r="U384" s="5">
        <v>13104756</v>
      </c>
      <c r="V384" t="s">
        <v>4214</v>
      </c>
      <c r="W384" t="s">
        <v>4214</v>
      </c>
      <c r="X384" s="5">
        <v>13104756</v>
      </c>
      <c r="AA384" t="s">
        <v>49</v>
      </c>
      <c r="AB384" t="s">
        <v>4171</v>
      </c>
      <c r="AC384" t="s">
        <v>544</v>
      </c>
      <c r="AD384" t="s">
        <v>545</v>
      </c>
      <c r="AH384">
        <v>52530526</v>
      </c>
      <c r="AI384" t="s">
        <v>366</v>
      </c>
      <c r="AJ384" t="s">
        <v>121</v>
      </c>
      <c r="AK384" t="s">
        <v>4155</v>
      </c>
      <c r="AL384" t="s">
        <v>453</v>
      </c>
      <c r="AM384" t="s">
        <v>4168</v>
      </c>
      <c r="AO384">
        <v>3811700</v>
      </c>
      <c r="AS384" t="s">
        <v>550</v>
      </c>
      <c r="AT384" t="s">
        <v>104</v>
      </c>
      <c r="AU384" t="s">
        <v>60</v>
      </c>
      <c r="AV384" t="s">
        <v>2721</v>
      </c>
    </row>
    <row r="385" spans="1:48" x14ac:dyDescent="0.25">
      <c r="A385" t="s">
        <v>4172</v>
      </c>
      <c r="B385" t="s">
        <v>45</v>
      </c>
      <c r="C385" t="s">
        <v>2668</v>
      </c>
      <c r="D385" t="s">
        <v>2669</v>
      </c>
      <c r="E385">
        <v>0</v>
      </c>
      <c r="F385">
        <v>0</v>
      </c>
      <c r="G385" t="s">
        <v>4173</v>
      </c>
      <c r="H385" s="1">
        <v>44722</v>
      </c>
      <c r="I385" s="1">
        <v>44743</v>
      </c>
      <c r="J385" s="1">
        <v>44743</v>
      </c>
      <c r="K385" s="1">
        <v>44895</v>
      </c>
      <c r="L385" s="1">
        <v>44895</v>
      </c>
      <c r="O385" t="s">
        <v>46</v>
      </c>
      <c r="P385">
        <v>901351411</v>
      </c>
      <c r="Q385" t="s">
        <v>4174</v>
      </c>
      <c r="R385" t="s">
        <v>4175</v>
      </c>
      <c r="T385" t="s">
        <v>4214</v>
      </c>
      <c r="U385" s="5">
        <v>882051396.62</v>
      </c>
      <c r="V385" t="s">
        <v>4214</v>
      </c>
      <c r="W385" t="s">
        <v>4214</v>
      </c>
      <c r="X385" s="5">
        <v>882051396.62</v>
      </c>
      <c r="AA385" t="s">
        <v>49</v>
      </c>
      <c r="AB385" t="s">
        <v>4176</v>
      </c>
      <c r="AC385" t="s">
        <v>515</v>
      </c>
      <c r="AD385" t="s">
        <v>595</v>
      </c>
      <c r="AE385" t="s">
        <v>51</v>
      </c>
      <c r="AH385">
        <v>43451824</v>
      </c>
      <c r="AI385" t="s">
        <v>98</v>
      </c>
      <c r="AJ385" t="s">
        <v>99</v>
      </c>
      <c r="AK385" t="s">
        <v>338</v>
      </c>
      <c r="AL385" t="s">
        <v>546</v>
      </c>
      <c r="AM385" t="s">
        <v>4177</v>
      </c>
      <c r="AO385">
        <v>3811700</v>
      </c>
      <c r="AS385" t="s">
        <v>550</v>
      </c>
      <c r="AT385" t="s">
        <v>104</v>
      </c>
      <c r="AU385" t="s">
        <v>105</v>
      </c>
      <c r="AV385">
        <v>158815</v>
      </c>
    </row>
  </sheetData>
  <autoFilter ref="A1:AV38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vigentes </vt:lpstr>
      <vt:lpstr>Hoja7</vt:lpstr>
      <vt:lpstr>DINAMICA</vt:lpstr>
      <vt:lpstr>RUBROS - CTOS</vt:lpstr>
      <vt:lpstr>AMBOS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Paola Bernal Sotelo</dc:creator>
  <cp:lastModifiedBy>Maria Alejandra Benavides Soto</cp:lastModifiedBy>
  <dcterms:created xsi:type="dcterms:W3CDTF">2022-08-08T21:33:20Z</dcterms:created>
  <dcterms:modified xsi:type="dcterms:W3CDTF">2022-08-17T22:06:34Z</dcterms:modified>
</cp:coreProperties>
</file>