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\Downloads\"/>
    </mc:Choice>
  </mc:AlternateContent>
  <xr:revisionPtr revIDLastSave="0" documentId="13_ncr:1_{25926842-EFDB-4550-8CDC-E353B3FA75A9}" xr6:coauthVersionLast="47" xr6:coauthVersionMax="47" xr10:uidLastSave="{00000000-0000-0000-0000-000000000000}"/>
  <bookViews>
    <workbookView xWindow="24" yWindow="720" windowWidth="23016" windowHeight="12240" xr2:uid="{00000000-000D-0000-FFFF-FFFF00000000}"/>
  </bookViews>
  <sheets>
    <sheet name="IPM_Domin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26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6" i="1"/>
</calcChain>
</file>

<file path=xl/sharedStrings.xml><?xml version="1.0" encoding="utf-8"?>
<sst xmlns="http://schemas.openxmlformats.org/spreadsheetml/2006/main" count="41" uniqueCount="30">
  <si>
    <t>Datos expandidos con proyecciones de población, con base en los resultados del CNPV 2018.</t>
  </si>
  <si>
    <t>Cifras en porcentaje</t>
  </si>
  <si>
    <t>Total</t>
  </si>
  <si>
    <t>Cabeceras</t>
  </si>
  <si>
    <t>Centros poblados 
y rural disperso</t>
  </si>
  <si>
    <t>Variable</t>
  </si>
  <si>
    <t>Analfabetismo</t>
  </si>
  <si>
    <t>Bajo logro educativo</t>
  </si>
  <si>
    <t>Barreras a servicios para cuidado de la primera infancia</t>
  </si>
  <si>
    <t>Barreras de acceso a servicios de salud</t>
  </si>
  <si>
    <t>Desempleo de larga duración</t>
  </si>
  <si>
    <t>Hacinamiento crítico</t>
  </si>
  <si>
    <t>Inadecuada eliminación de excretas</t>
  </si>
  <si>
    <t>Inasistencia escolar</t>
  </si>
  <si>
    <t>Material inadecuado de paredes exteriores</t>
  </si>
  <si>
    <t>Material inadecuado de pisos</t>
  </si>
  <si>
    <t>Rezago escolar</t>
  </si>
  <si>
    <t>Sin acceso a fuente de agua mejorada</t>
  </si>
  <si>
    <t>Sin aseguramiento en salud</t>
  </si>
  <si>
    <t>Trabajo infantil</t>
  </si>
  <si>
    <t>Trabajo informal</t>
  </si>
  <si>
    <t>Índice de Pobreza Multidimensional</t>
  </si>
  <si>
    <t>Incidencia de Pobreza Multidimensional
2021</t>
  </si>
  <si>
    <t>La Guajira</t>
  </si>
  <si>
    <t xml:space="preserve">La Guajira </t>
  </si>
  <si>
    <t>Nacional</t>
  </si>
  <si>
    <t>Privaciones por hogar según variable
2021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</si>
  <si>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  <charset val="1"/>
      </rPr>
      <t xml:space="preserve"> DANE - Encuesta Nacional de Calidad de Vida. 2021</t>
    </r>
  </si>
  <si>
    <t xml:space="preserve">Diferencias 
La Guajira-Nacional </t>
  </si>
  <si>
    <t>Dominio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</si>
</sst>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 * #,##0.00_ ;_ * \-#,##0.00_ ;_ * &quot;-&quot;??_ ;_ @_ "/>
    <numFmt numFmtId="166" formatCode="_-* #,##0.00\ _P_t_s_-;\-* #,##0.00\ _P_t_s_-;_-* &quot;-&quot;??\ _P_t_s_-;_-@_-"/>
    <numFmt numFmtId="167" formatCode="_-* #,##0.00\ [$€]_-;\-* #,##0.00\ [$€]_-;_-* &quot;-&quot;??\ [$€]_-;_-@_-"/>
  </numFmts>
  <fonts count="2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Segoe UI"/>
      <family val="2"/>
    </font>
    <font>
      <sz val="8"/>
      <name val="Segoe UI"/>
      <family val="2"/>
      <charset val="1"/>
    </font>
    <font>
      <sz val="8"/>
      <name val="Segoe UI"/>
      <family val="2"/>
    </font>
    <font>
      <b/>
      <sz val="8"/>
      <name val="Segoe UI"/>
      <family val="2"/>
    </font>
    <font>
      <b/>
      <sz val="9"/>
      <name val="Segoe UI"/>
      <family val="2"/>
      <charset val="1"/>
    </font>
    <font>
      <b/>
      <sz val="11"/>
      <color theme="0"/>
      <name val="Segoe UI"/>
      <family val="2"/>
      <charset val="1"/>
    </font>
    <font>
      <sz val="9"/>
      <name val="Segoe UI"/>
      <family val="2"/>
      <charset val="1"/>
    </font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  <family val="2"/>
      <charset val="1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b/>
      <sz val="9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9" fontId="11" fillId="0" borderId="0" applyFont="0" applyFill="0" applyBorder="0" applyAlignment="0" applyProtection="0"/>
    <xf numFmtId="0" fontId="13" fillId="5" borderId="0" applyNumberFormat="0" applyBorder="0" applyAlignment="0" applyProtection="0"/>
    <xf numFmtId="0" fontId="16" fillId="0" borderId="12" applyNumberFormat="0" applyFill="0" applyAlignment="0" applyProtection="0"/>
    <xf numFmtId="0" fontId="17" fillId="0" borderId="0"/>
    <xf numFmtId="0" fontId="15" fillId="6" borderId="9" applyNumberFormat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2" fillId="7" borderId="11" applyNumberFormat="0" applyFont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4" fillId="6" borderId="10" applyNumberFormat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9" fillId="0" borderId="0" xfId="0" applyFont="1" applyFill="1" applyBorder="1"/>
    <xf numFmtId="0" fontId="6" fillId="0" borderId="2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10" fillId="0" borderId="0" xfId="0" applyFont="1" applyFill="1" applyAlignment="1"/>
    <xf numFmtId="0" fontId="10" fillId="0" borderId="0" xfId="0" applyFont="1" applyFill="1" applyBorder="1" applyAlignment="1">
      <alignment horizontal="left"/>
    </xf>
    <xf numFmtId="0" fontId="9" fillId="0" borderId="0" xfId="0" applyFont="1" applyFill="1"/>
    <xf numFmtId="0" fontId="10" fillId="4" borderId="1" xfId="0" applyFont="1" applyFill="1" applyBorder="1" applyAlignment="1"/>
    <xf numFmtId="0" fontId="10" fillId="0" borderId="3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64" fontId="9" fillId="3" borderId="0" xfId="1" applyNumberFormat="1" applyFont="1" applyFill="1" applyBorder="1" applyAlignment="1"/>
    <xf numFmtId="164" fontId="9" fillId="3" borderId="0" xfId="1" applyNumberFormat="1" applyFont="1" applyFill="1" applyBorder="1" applyAlignment="1">
      <alignment horizontal="center"/>
    </xf>
    <xf numFmtId="164" fontId="9" fillId="3" borderId="5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/>
    <xf numFmtId="164" fontId="9" fillId="0" borderId="0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9" fillId="3" borderId="7" xfId="1" applyNumberFormat="1" applyFont="1" applyFill="1" applyBorder="1" applyAlignment="1"/>
    <xf numFmtId="164" fontId="9" fillId="3" borderId="7" xfId="1" applyNumberFormat="1" applyFont="1" applyFill="1" applyBorder="1" applyAlignment="1">
      <alignment horizontal="center"/>
    </xf>
    <xf numFmtId="164" fontId="9" fillId="3" borderId="8" xfId="1" applyNumberFormat="1" applyFont="1" applyFill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3" fontId="9" fillId="0" borderId="0" xfId="0" applyNumberFormat="1" applyFont="1" applyFill="1" applyBorder="1" applyAlignment="1"/>
    <xf numFmtId="0" fontId="10" fillId="0" borderId="1" xfId="0" applyFont="1" applyFill="1" applyBorder="1" applyAlignment="1"/>
    <xf numFmtId="0" fontId="8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/>
    </xf>
    <xf numFmtId="164" fontId="8" fillId="0" borderId="14" xfId="0" applyNumberFormat="1" applyFont="1" applyFill="1" applyBorder="1" applyAlignment="1" applyProtection="1">
      <alignment horizontal="left"/>
    </xf>
    <xf numFmtId="164" fontId="8" fillId="0" borderId="14" xfId="0" applyNumberFormat="1" applyFont="1" applyFill="1" applyBorder="1" applyAlignment="1" applyProtection="1">
      <alignment horizontal="center"/>
    </xf>
    <xf numFmtId="0" fontId="6" fillId="0" borderId="16" xfId="0" applyFont="1" applyFill="1" applyBorder="1" applyAlignment="1">
      <alignment horizontal="center" vertical="center"/>
    </xf>
    <xf numFmtId="164" fontId="8" fillId="0" borderId="16" xfId="0" applyNumberFormat="1" applyFont="1" applyFill="1" applyBorder="1" applyAlignment="1" applyProtection="1">
      <alignment horizontal="center"/>
    </xf>
    <xf numFmtId="164" fontId="8" fillId="0" borderId="15" xfId="0" applyNumberFormat="1" applyFont="1" applyFill="1" applyBorder="1" applyAlignment="1" applyProtection="1">
      <alignment horizontal="center"/>
    </xf>
    <xf numFmtId="0" fontId="10" fillId="0" borderId="14" xfId="0" applyFont="1" applyFill="1" applyBorder="1" applyAlignment="1">
      <alignment horizontal="center" vertical="center"/>
    </xf>
    <xf numFmtId="164" fontId="9" fillId="3" borderId="14" xfId="1" applyNumberFormat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164" fontId="9" fillId="3" borderId="0" xfId="1" applyNumberFormat="1" applyFont="1" applyFill="1" applyBorder="1" applyAlignment="1">
      <alignment horizontal="center"/>
    </xf>
    <xf numFmtId="164" fontId="9" fillId="3" borderId="7" xfId="1" applyNumberFormat="1" applyFont="1" applyFill="1" applyBorder="1" applyAlignment="1">
      <alignment horizontal="center"/>
    </xf>
    <xf numFmtId="164" fontId="9" fillId="0" borderId="5" xfId="1" applyNumberFormat="1" applyFont="1" applyFill="1" applyBorder="1" applyAlignment="1">
      <alignment horizontal="center"/>
    </xf>
    <xf numFmtId="164" fontId="9" fillId="3" borderId="5" xfId="1" applyNumberFormat="1" applyFont="1" applyFill="1" applyBorder="1" applyAlignment="1">
      <alignment horizontal="center"/>
    </xf>
    <xf numFmtId="164" fontId="9" fillId="3" borderId="8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6" fillId="3" borderId="0" xfId="0" applyFont="1" applyFill="1" applyAlignment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64" fontId="21" fillId="0" borderId="6" xfId="1" applyNumberFormat="1" applyFont="1" applyFill="1" applyBorder="1" applyAlignment="1">
      <alignment horizontal="center"/>
    </xf>
    <xf numFmtId="164" fontId="21" fillId="0" borderId="7" xfId="1" applyNumberFormat="1" applyFont="1" applyFill="1" applyBorder="1" applyAlignment="1">
      <alignment horizontal="center"/>
    </xf>
    <xf numFmtId="164" fontId="21" fillId="0" borderId="8" xfId="1" applyNumberFormat="1" applyFont="1" applyFill="1" applyBorder="1" applyAlignment="1">
      <alignment horizontal="center"/>
    </xf>
  </cellXfs>
  <cellStyles count="28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Excel Built-in Normal" xfId="8" xr:uid="{00000000-0005-0000-0000-000003000000}"/>
    <cellStyle name="Hipervínculo 2" xfId="9" xr:uid="{00000000-0005-0000-0000-000004000000}"/>
    <cellStyle name="Hipervínculo visitado 2" xfId="10" xr:uid="{00000000-0005-0000-0000-000005000000}"/>
    <cellStyle name="Millares 2" xfId="11" xr:uid="{00000000-0005-0000-0000-000006000000}"/>
    <cellStyle name="Millares 3" xfId="12" xr:uid="{00000000-0005-0000-0000-000007000000}"/>
    <cellStyle name="Millares 3 2" xfId="13" xr:uid="{00000000-0005-0000-0000-000008000000}"/>
    <cellStyle name="Neutral" xfId="2" builtinId="28" customBuiltin="1"/>
    <cellStyle name="Normal" xfId="0" builtinId="0"/>
    <cellStyle name="Normal 10" xfId="14" xr:uid="{00000000-0005-0000-0000-00000B000000}"/>
    <cellStyle name="Normal 11" xfId="15" xr:uid="{00000000-0005-0000-0000-00000C000000}"/>
    <cellStyle name="Normal 13" xfId="16" xr:uid="{00000000-0005-0000-0000-00000D000000}"/>
    <cellStyle name="Normal 2" xfId="17" xr:uid="{00000000-0005-0000-0000-00000E000000}"/>
    <cellStyle name="Normal 3" xfId="18" xr:uid="{00000000-0005-0000-0000-00000F000000}"/>
    <cellStyle name="Normal 3 2" xfId="19" xr:uid="{00000000-0005-0000-0000-000010000000}"/>
    <cellStyle name="Normal 3 6 2" xfId="20" xr:uid="{00000000-0005-0000-0000-000011000000}"/>
    <cellStyle name="Normal 4" xfId="4" xr:uid="{00000000-0005-0000-0000-000012000000}"/>
    <cellStyle name="Normal 6" xfId="21" xr:uid="{00000000-0005-0000-0000-000013000000}"/>
    <cellStyle name="Notas 2" xfId="22" xr:uid="{00000000-0005-0000-0000-000014000000}"/>
    <cellStyle name="Porcentaje 2" xfId="24" xr:uid="{00000000-0005-0000-0000-000015000000}"/>
    <cellStyle name="Porcentaje 3" xfId="25" xr:uid="{00000000-0005-0000-0000-000016000000}"/>
    <cellStyle name="Porcentaje 4" xfId="26" xr:uid="{00000000-0005-0000-0000-000017000000}"/>
    <cellStyle name="Porcentaje 4 2" xfId="1" xr:uid="{00000000-0005-0000-0000-000018000000}"/>
    <cellStyle name="Porcentaje 5" xfId="23" xr:uid="{00000000-0005-0000-0000-000019000000}"/>
    <cellStyle name="Salida 2" xfId="27" xr:uid="{00000000-0005-0000-0000-00001A000000}"/>
    <cellStyle name="Total" xfId="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733425</xdr:colOff>
      <xdr:row>3</xdr:row>
      <xdr:rowOff>57150</xdr:rowOff>
    </xdr:to>
    <xdr:grpSp>
      <xdr:nvGrpSpPr>
        <xdr:cNvPr id="6" name="4 Grup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0" y="0"/>
          <a:ext cx="4893945" cy="605790"/>
          <a:chOff x="0" y="57150"/>
          <a:chExt cx="3952875" cy="617218"/>
        </a:xfrm>
      </xdr:grpSpPr>
      <xdr:pic>
        <xdr:nvPicPr>
          <xdr:cNvPr id="7" name="Imagen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300" y="85725"/>
            <a:ext cx="1133475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38300" y="57150"/>
            <a:ext cx="2314575" cy="542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 descr="linea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28649"/>
            <a:ext cx="3952875" cy="457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44"/>
  <sheetViews>
    <sheetView tabSelected="1" workbookViewId="0">
      <selection activeCell="D5" sqref="D5"/>
    </sheetView>
  </sheetViews>
  <sheetFormatPr baseColWidth="10" defaultRowHeight="14.4" x14ac:dyDescent="0.3"/>
  <cols>
    <col min="1" max="1" width="44.6640625" customWidth="1"/>
    <col min="2" max="2" width="16" customWidth="1"/>
    <col min="3" max="3" width="12.5546875" customWidth="1"/>
    <col min="4" max="4" width="21.109375" customWidth="1"/>
    <col min="7" max="7" width="16.6640625" customWidth="1"/>
    <col min="10" max="10" width="17" customWidth="1"/>
  </cols>
  <sheetData>
    <row r="5" spans="1:4" ht="36.75" customHeight="1" x14ac:dyDescent="0.3">
      <c r="A5" s="2" t="s">
        <v>21</v>
      </c>
      <c r="B5" s="1"/>
      <c r="C5" s="1"/>
      <c r="D5" s="1"/>
    </row>
    <row r="6" spans="1:4" ht="15" customHeight="1" x14ac:dyDescent="0.3">
      <c r="A6" s="53" t="s">
        <v>22</v>
      </c>
      <c r="B6" s="1"/>
      <c r="C6" s="1"/>
      <c r="D6" s="1"/>
    </row>
    <row r="7" spans="1:4" x14ac:dyDescent="0.3">
      <c r="A7" s="53"/>
      <c r="B7" s="1"/>
      <c r="C7" s="1"/>
      <c r="D7" s="1"/>
    </row>
    <row r="8" spans="1:4" x14ac:dyDescent="0.3">
      <c r="A8" s="53"/>
      <c r="B8" s="1"/>
      <c r="C8" s="1"/>
      <c r="D8" s="8"/>
    </row>
    <row r="9" spans="1:4" x14ac:dyDescent="0.3">
      <c r="A9" s="53"/>
      <c r="B9" s="1"/>
      <c r="C9" s="1"/>
      <c r="D9" s="8"/>
    </row>
    <row r="10" spans="1:4" x14ac:dyDescent="0.3">
      <c r="A10" s="1"/>
      <c r="B10" s="1"/>
      <c r="C10" s="1"/>
      <c r="D10" s="8"/>
    </row>
    <row r="11" spans="1:4" x14ac:dyDescent="0.3">
      <c r="A11" s="4" t="s">
        <v>1</v>
      </c>
      <c r="B11" s="3"/>
      <c r="C11" s="3"/>
      <c r="D11" s="3"/>
    </row>
    <row r="12" spans="1:4" x14ac:dyDescent="0.3">
      <c r="A12" s="6"/>
      <c r="B12" s="54">
        <v>2021</v>
      </c>
      <c r="C12" s="55"/>
      <c r="D12" s="56"/>
    </row>
    <row r="13" spans="1:4" ht="26.4" x14ac:dyDescent="0.3">
      <c r="A13" s="30" t="s">
        <v>29</v>
      </c>
      <c r="B13" s="36" t="s">
        <v>2</v>
      </c>
      <c r="C13" s="31" t="s">
        <v>3</v>
      </c>
      <c r="D13" s="32" t="s">
        <v>4</v>
      </c>
    </row>
    <row r="14" spans="1:4" x14ac:dyDescent="0.3">
      <c r="A14" s="34" t="s">
        <v>23</v>
      </c>
      <c r="B14" s="37">
        <v>48.7</v>
      </c>
      <c r="C14" s="35">
        <v>26.3</v>
      </c>
      <c r="D14" s="38">
        <v>70.7</v>
      </c>
    </row>
    <row r="15" spans="1:4" x14ac:dyDescent="0.3">
      <c r="A15" s="33" t="s">
        <v>25</v>
      </c>
      <c r="B15" s="58">
        <v>16</v>
      </c>
      <c r="C15" s="59">
        <v>11.5</v>
      </c>
      <c r="D15" s="60">
        <v>31.1</v>
      </c>
    </row>
    <row r="17" spans="1:10" ht="15" customHeight="1" x14ac:dyDescent="0.3">
      <c r="A17" s="49" t="s">
        <v>26</v>
      </c>
      <c r="B17" s="27"/>
      <c r="C17" s="11"/>
      <c r="D17" s="5"/>
    </row>
    <row r="18" spans="1:10" x14ac:dyDescent="0.3">
      <c r="A18" s="49"/>
      <c r="B18" s="27"/>
      <c r="C18" s="12"/>
      <c r="D18" s="5"/>
    </row>
    <row r="19" spans="1:10" x14ac:dyDescent="0.3">
      <c r="A19" s="49"/>
      <c r="B19" s="27"/>
      <c r="C19" s="12"/>
      <c r="D19" s="5"/>
    </row>
    <row r="20" spans="1:10" x14ac:dyDescent="0.3">
      <c r="A20" s="49"/>
      <c r="B20" s="27"/>
      <c r="C20" s="28"/>
      <c r="D20" s="5"/>
    </row>
    <row r="21" spans="1:10" x14ac:dyDescent="0.3">
      <c r="A21" s="13"/>
      <c r="B21" s="13"/>
      <c r="C21" s="13"/>
      <c r="D21" s="5"/>
    </row>
    <row r="22" spans="1:10" x14ac:dyDescent="0.3">
      <c r="A22" s="14" t="s">
        <v>1</v>
      </c>
    </row>
    <row r="23" spans="1:10" x14ac:dyDescent="0.3">
      <c r="A23" s="29"/>
      <c r="B23" s="52">
        <v>2021</v>
      </c>
      <c r="C23" s="52"/>
      <c r="D23" s="52"/>
      <c r="E23" s="52"/>
      <c r="F23" s="52"/>
      <c r="G23" s="52"/>
      <c r="H23" s="52"/>
      <c r="I23" s="52"/>
      <c r="J23" s="52"/>
    </row>
    <row r="24" spans="1:10" ht="25.5" customHeight="1" x14ac:dyDescent="0.3">
      <c r="A24" s="15"/>
      <c r="B24" s="50" t="s">
        <v>24</v>
      </c>
      <c r="C24" s="50"/>
      <c r="D24" s="51"/>
      <c r="E24" s="50" t="s">
        <v>25</v>
      </c>
      <c r="F24" s="50"/>
      <c r="G24" s="51"/>
      <c r="H24" s="57" t="s">
        <v>28</v>
      </c>
      <c r="I24" s="50"/>
      <c r="J24" s="51"/>
    </row>
    <row r="25" spans="1:10" ht="26.4" x14ac:dyDescent="0.3">
      <c r="A25" s="16" t="s">
        <v>5</v>
      </c>
      <c r="B25" s="7" t="s">
        <v>2</v>
      </c>
      <c r="C25" s="7" t="s">
        <v>3</v>
      </c>
      <c r="D25" s="17" t="s">
        <v>4</v>
      </c>
      <c r="E25" s="7" t="s">
        <v>2</v>
      </c>
      <c r="F25" s="7" t="s">
        <v>3</v>
      </c>
      <c r="G25" s="17" t="s">
        <v>4</v>
      </c>
      <c r="H25" s="7" t="s">
        <v>2</v>
      </c>
      <c r="I25" s="39" t="s">
        <v>3</v>
      </c>
      <c r="J25" s="17" t="s">
        <v>4</v>
      </c>
    </row>
    <row r="26" spans="1:10" x14ac:dyDescent="0.3">
      <c r="A26" s="18" t="s">
        <v>6</v>
      </c>
      <c r="B26" s="42">
        <v>27.2</v>
      </c>
      <c r="C26" s="42">
        <v>11.2</v>
      </c>
      <c r="D26" s="45">
        <v>43</v>
      </c>
      <c r="E26" s="19">
        <v>8.4</v>
      </c>
      <c r="F26" s="19">
        <v>5.7</v>
      </c>
      <c r="G26" s="20">
        <v>18.100000000000001</v>
      </c>
      <c r="H26" s="42">
        <f>B26-E26</f>
        <v>18.799999999999997</v>
      </c>
      <c r="I26" s="40">
        <f>C26-F26</f>
        <v>5.4999999999999991</v>
      </c>
      <c r="J26" s="45">
        <f>D26-G26</f>
        <v>24.9</v>
      </c>
    </row>
    <row r="27" spans="1:10" x14ac:dyDescent="0.3">
      <c r="A27" s="21" t="s">
        <v>7</v>
      </c>
      <c r="B27" s="41">
        <v>60.3</v>
      </c>
      <c r="C27" s="41">
        <v>38.799999999999997</v>
      </c>
      <c r="D27" s="44">
        <v>81.7</v>
      </c>
      <c r="E27" s="22">
        <v>40.799999999999997</v>
      </c>
      <c r="F27" s="22">
        <v>32.1</v>
      </c>
      <c r="G27" s="23">
        <v>71.8</v>
      </c>
      <c r="H27" s="41">
        <f t="shared" ref="H27:H40" si="0">B27-E27</f>
        <v>19.5</v>
      </c>
      <c r="I27" s="41">
        <f t="shared" ref="I27:I40" si="1">C27-F27</f>
        <v>6.6999999999999957</v>
      </c>
      <c r="J27" s="44">
        <f t="shared" ref="J27:J40" si="2">D27-G27</f>
        <v>9.9000000000000057</v>
      </c>
    </row>
    <row r="28" spans="1:10" x14ac:dyDescent="0.3">
      <c r="A28" s="18" t="s">
        <v>8</v>
      </c>
      <c r="B28" s="42">
        <v>16</v>
      </c>
      <c r="C28" s="42">
        <v>15.2</v>
      </c>
      <c r="D28" s="45">
        <v>16.7</v>
      </c>
      <c r="E28" s="19">
        <v>8</v>
      </c>
      <c r="F28" s="19">
        <v>7.8</v>
      </c>
      <c r="G28" s="20">
        <v>8.9</v>
      </c>
      <c r="H28" s="42">
        <f t="shared" si="0"/>
        <v>8</v>
      </c>
      <c r="I28" s="42">
        <f t="shared" si="1"/>
        <v>7.3999999999999995</v>
      </c>
      <c r="J28" s="45">
        <f t="shared" si="2"/>
        <v>7.7999999999999989</v>
      </c>
    </row>
    <row r="29" spans="1:10" x14ac:dyDescent="0.3">
      <c r="A29" s="21" t="s">
        <v>9</v>
      </c>
      <c r="B29" s="41">
        <v>0.3</v>
      </c>
      <c r="C29" s="41">
        <v>0.4</v>
      </c>
      <c r="D29" s="44">
        <v>0.1</v>
      </c>
      <c r="E29" s="22">
        <v>2.2000000000000002</v>
      </c>
      <c r="F29" s="22">
        <v>2.2999999999999998</v>
      </c>
      <c r="G29" s="23">
        <v>2.1</v>
      </c>
      <c r="H29" s="41">
        <f t="shared" si="0"/>
        <v>-1.9000000000000001</v>
      </c>
      <c r="I29" s="41">
        <f t="shared" si="1"/>
        <v>-1.9</v>
      </c>
      <c r="J29" s="44">
        <f t="shared" si="2"/>
        <v>-2</v>
      </c>
    </row>
    <row r="30" spans="1:10" x14ac:dyDescent="0.3">
      <c r="A30" s="18" t="s">
        <v>10</v>
      </c>
      <c r="B30" s="42">
        <v>10</v>
      </c>
      <c r="C30" s="42">
        <v>11.6</v>
      </c>
      <c r="D30" s="45">
        <v>8.4</v>
      </c>
      <c r="E30" s="19">
        <v>14.1</v>
      </c>
      <c r="F30" s="19">
        <v>14.6</v>
      </c>
      <c r="G30" s="20">
        <v>12</v>
      </c>
      <c r="H30" s="42">
        <f t="shared" si="0"/>
        <v>-4.0999999999999996</v>
      </c>
      <c r="I30" s="42">
        <f t="shared" si="1"/>
        <v>-3</v>
      </c>
      <c r="J30" s="45">
        <f t="shared" si="2"/>
        <v>-3.5999999999999996</v>
      </c>
    </row>
    <row r="31" spans="1:10" x14ac:dyDescent="0.3">
      <c r="A31" s="21" t="s">
        <v>11</v>
      </c>
      <c r="B31" s="41">
        <v>23.8</v>
      </c>
      <c r="C31" s="41">
        <v>24.5</v>
      </c>
      <c r="D31" s="44">
        <v>23.1</v>
      </c>
      <c r="E31" s="22">
        <v>7.9</v>
      </c>
      <c r="F31" s="22">
        <v>8</v>
      </c>
      <c r="G31" s="23">
        <v>7.4</v>
      </c>
      <c r="H31" s="41">
        <f t="shared" si="0"/>
        <v>15.9</v>
      </c>
      <c r="I31" s="41">
        <f t="shared" si="1"/>
        <v>16.5</v>
      </c>
      <c r="J31" s="44">
        <f t="shared" si="2"/>
        <v>15.700000000000001</v>
      </c>
    </row>
    <row r="32" spans="1:10" x14ac:dyDescent="0.3">
      <c r="A32" s="18" t="s">
        <v>12</v>
      </c>
      <c r="B32" s="42">
        <v>48.2</v>
      </c>
      <c r="C32" s="42">
        <v>18.8</v>
      </c>
      <c r="D32" s="45">
        <v>77.3</v>
      </c>
      <c r="E32" s="19">
        <v>10.4</v>
      </c>
      <c r="F32" s="19">
        <v>7.1</v>
      </c>
      <c r="G32" s="20">
        <v>22.2</v>
      </c>
      <c r="H32" s="42">
        <f t="shared" si="0"/>
        <v>37.800000000000004</v>
      </c>
      <c r="I32" s="42">
        <f t="shared" si="1"/>
        <v>11.700000000000001</v>
      </c>
      <c r="J32" s="45">
        <f t="shared" si="2"/>
        <v>55.099999999999994</v>
      </c>
    </row>
    <row r="33" spans="1:10" x14ac:dyDescent="0.3">
      <c r="A33" s="21" t="s">
        <v>13</v>
      </c>
      <c r="B33" s="41">
        <v>10.199999999999999</v>
      </c>
      <c r="C33" s="41">
        <v>11.5</v>
      </c>
      <c r="D33" s="44">
        <v>8.8000000000000007</v>
      </c>
      <c r="E33" s="22">
        <v>5.5</v>
      </c>
      <c r="F33" s="22">
        <v>5</v>
      </c>
      <c r="G33" s="23">
        <v>7.2</v>
      </c>
      <c r="H33" s="41">
        <f t="shared" si="0"/>
        <v>4.6999999999999993</v>
      </c>
      <c r="I33" s="41">
        <f t="shared" si="1"/>
        <v>6.5</v>
      </c>
      <c r="J33" s="44">
        <f t="shared" si="2"/>
        <v>1.6000000000000005</v>
      </c>
    </row>
    <row r="34" spans="1:10" x14ac:dyDescent="0.3">
      <c r="A34" s="18" t="s">
        <v>14</v>
      </c>
      <c r="B34" s="42">
        <v>5.2</v>
      </c>
      <c r="C34" s="42">
        <v>8</v>
      </c>
      <c r="D34" s="45">
        <v>2.4</v>
      </c>
      <c r="E34" s="19">
        <v>2.4</v>
      </c>
      <c r="F34" s="19">
        <v>2.6</v>
      </c>
      <c r="G34" s="20">
        <v>1.8</v>
      </c>
      <c r="H34" s="42">
        <f t="shared" si="0"/>
        <v>2.8000000000000003</v>
      </c>
      <c r="I34" s="42">
        <f>C34-F34</f>
        <v>5.4</v>
      </c>
      <c r="J34" s="45">
        <f t="shared" si="2"/>
        <v>0.59999999999999987</v>
      </c>
    </row>
    <row r="35" spans="1:10" x14ac:dyDescent="0.3">
      <c r="A35" s="21" t="s">
        <v>15</v>
      </c>
      <c r="B35" s="41">
        <v>44.1</v>
      </c>
      <c r="C35" s="41">
        <v>10.3</v>
      </c>
      <c r="D35" s="44">
        <v>77.5</v>
      </c>
      <c r="E35" s="22">
        <v>5.9</v>
      </c>
      <c r="F35" s="22">
        <v>1.8</v>
      </c>
      <c r="G35" s="23">
        <v>20.399999999999999</v>
      </c>
      <c r="H35" s="41">
        <f t="shared" si="0"/>
        <v>38.200000000000003</v>
      </c>
      <c r="I35" s="41">
        <f t="shared" si="1"/>
        <v>8.5</v>
      </c>
      <c r="J35" s="44">
        <f t="shared" si="2"/>
        <v>57.1</v>
      </c>
    </row>
    <row r="36" spans="1:10" x14ac:dyDescent="0.3">
      <c r="A36" s="18" t="s">
        <v>16</v>
      </c>
      <c r="B36" s="42">
        <v>38.299999999999997</v>
      </c>
      <c r="C36" s="42">
        <v>33.1</v>
      </c>
      <c r="D36" s="45">
        <v>43.4</v>
      </c>
      <c r="E36" s="19">
        <v>24.9</v>
      </c>
      <c r="F36" s="19">
        <v>23.5</v>
      </c>
      <c r="G36" s="20">
        <v>29.7</v>
      </c>
      <c r="H36" s="42">
        <f t="shared" si="0"/>
        <v>13.399999999999999</v>
      </c>
      <c r="I36" s="42">
        <f t="shared" si="1"/>
        <v>9.6000000000000014</v>
      </c>
      <c r="J36" s="45">
        <f t="shared" si="2"/>
        <v>13.7</v>
      </c>
    </row>
    <row r="37" spans="1:10" x14ac:dyDescent="0.3">
      <c r="A37" s="21" t="s">
        <v>17</v>
      </c>
      <c r="B37" s="41">
        <v>50.2</v>
      </c>
      <c r="C37" s="41">
        <v>13.2</v>
      </c>
      <c r="D37" s="44">
        <v>86.8</v>
      </c>
      <c r="E37" s="22">
        <v>10.9</v>
      </c>
      <c r="F37" s="22">
        <v>2.5</v>
      </c>
      <c r="G37" s="23">
        <v>41.1</v>
      </c>
      <c r="H37" s="41">
        <f t="shared" si="0"/>
        <v>39.300000000000004</v>
      </c>
      <c r="I37" s="41">
        <f t="shared" si="1"/>
        <v>10.7</v>
      </c>
      <c r="J37" s="44">
        <f t="shared" si="2"/>
        <v>45.699999999999996</v>
      </c>
    </row>
    <row r="38" spans="1:10" x14ac:dyDescent="0.3">
      <c r="A38" s="18" t="s">
        <v>18</v>
      </c>
      <c r="B38" s="42">
        <v>15.8</v>
      </c>
      <c r="C38" s="42">
        <v>20.6</v>
      </c>
      <c r="D38" s="45">
        <v>11.1</v>
      </c>
      <c r="E38" s="19">
        <v>10.1</v>
      </c>
      <c r="F38" s="19">
        <v>10.6</v>
      </c>
      <c r="G38" s="20">
        <v>8.4</v>
      </c>
      <c r="H38" s="42">
        <f t="shared" si="0"/>
        <v>5.7000000000000011</v>
      </c>
      <c r="I38" s="42">
        <f t="shared" si="1"/>
        <v>10.000000000000002</v>
      </c>
      <c r="J38" s="45">
        <f t="shared" si="2"/>
        <v>2.6999999999999993</v>
      </c>
    </row>
    <row r="39" spans="1:10" x14ac:dyDescent="0.3">
      <c r="A39" s="21" t="s">
        <v>19</v>
      </c>
      <c r="B39" s="41">
        <v>2.4</v>
      </c>
      <c r="C39" s="41">
        <v>1.3</v>
      </c>
      <c r="D39" s="44">
        <v>3.4</v>
      </c>
      <c r="E39" s="22">
        <v>1.3</v>
      </c>
      <c r="F39" s="22">
        <v>0.9</v>
      </c>
      <c r="G39" s="23">
        <v>2.9</v>
      </c>
      <c r="H39" s="41">
        <f t="shared" si="0"/>
        <v>1.0999999999999999</v>
      </c>
      <c r="I39" s="41">
        <f t="shared" si="1"/>
        <v>0.4</v>
      </c>
      <c r="J39" s="44">
        <f t="shared" si="2"/>
        <v>0.5</v>
      </c>
    </row>
    <row r="40" spans="1:10" x14ac:dyDescent="0.3">
      <c r="A40" s="24" t="s">
        <v>20</v>
      </c>
      <c r="B40" s="43">
        <v>93.6</v>
      </c>
      <c r="C40" s="43">
        <v>90.1</v>
      </c>
      <c r="D40" s="46">
        <v>97.1</v>
      </c>
      <c r="E40" s="25">
        <v>73.5</v>
      </c>
      <c r="F40" s="25">
        <v>68.599999999999994</v>
      </c>
      <c r="G40" s="26">
        <v>90.8</v>
      </c>
      <c r="H40" s="43">
        <f t="shared" si="0"/>
        <v>20.099999999999994</v>
      </c>
      <c r="I40" s="43">
        <f t="shared" si="1"/>
        <v>21.5</v>
      </c>
      <c r="J40" s="46">
        <f t="shared" si="2"/>
        <v>6.2999999999999972</v>
      </c>
    </row>
    <row r="42" spans="1:10" x14ac:dyDescent="0.3">
      <c r="A42" s="9" t="s">
        <v>27</v>
      </c>
      <c r="B42" s="10"/>
      <c r="C42" s="10"/>
      <c r="D42" s="10"/>
    </row>
    <row r="43" spans="1:10" x14ac:dyDescent="0.3">
      <c r="A43" s="48" t="s">
        <v>0</v>
      </c>
      <c r="B43" s="48"/>
      <c r="C43" s="48"/>
      <c r="D43" s="48"/>
    </row>
    <row r="44" spans="1:10" x14ac:dyDescent="0.3">
      <c r="A44" s="47"/>
      <c r="B44" s="47"/>
      <c r="C44" s="47"/>
      <c r="D44" s="47"/>
    </row>
  </sheetData>
  <mergeCells count="9">
    <mergeCell ref="A6:A9"/>
    <mergeCell ref="B12:D12"/>
    <mergeCell ref="E24:G24"/>
    <mergeCell ref="H24:J24"/>
    <mergeCell ref="A44:D44"/>
    <mergeCell ref="A43:D43"/>
    <mergeCell ref="A17:A20"/>
    <mergeCell ref="B24:D24"/>
    <mergeCell ref="B23:J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IPM_Dominios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</dc:creator>
  <cp:lastModifiedBy>SLAP</cp:lastModifiedBy>
  <dcterms:created xsi:type="dcterms:W3CDTF">2022-04-11T21:11:06Z</dcterms:created>
  <dcterms:modified xsi:type="dcterms:W3CDTF">2022-05-18T15:06:39Z</dcterms:modified>
</cp:coreProperties>
</file>