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7755" tabRatio="536" firstSheet="1" activeTab="1"/>
  </bookViews>
  <sheets>
    <sheet name="Hoja1" sheetId="1" state="hidden" r:id="rId1"/>
    <sheet name="OBJETIVO 1 PRENSAPROTOSECR" sheetId="2" r:id="rId2"/>
    <sheet name=" OBJETIVO 2 PERSONAL" sheetId="3" r:id="rId3"/>
    <sheet name="OBJETIVO 3 SERVICIOS" sheetId="4" r:id="rId4"/>
    <sheet name="OBJETIVO 4SERVICIOS" sheetId="5" r:id="rId5"/>
    <sheet name="OBJETIVO 5PRENSA" sheetId="6" r:id="rId6"/>
    <sheet name="OBJETIVO 6 PLANEACION PIGA" sheetId="7" r:id="rId7"/>
    <sheet name="OBJETIVO 7 JURIDICA" sheetId="8" r:id="rId8"/>
    <sheet name="Hoja2" sheetId="9" r:id="rId9"/>
  </sheets>
  <definedNames>
    <definedName name="_xlfn.AGGREGATE" hidden="1">#NAME?</definedName>
    <definedName name="_xlnm.Print_Area" localSheetId="2">' OBJETIVO 2 PERSONAL'!$A$1:$R$14</definedName>
    <definedName name="_xlnm.Print_Area" localSheetId="1">'OBJETIVO 1 PRENSAPROTOSECR'!$A$1:$R$25</definedName>
    <definedName name="_xlnm.Print_Area" localSheetId="3">'OBJETIVO 3 SERVICIOS'!$A$1:$R$11</definedName>
    <definedName name="_xlnm.Print_Area" localSheetId="4">'OBJETIVO 4SERVICIOS'!$A$2:$R$13</definedName>
    <definedName name="_xlnm.Print_Area" localSheetId="5">'OBJETIVO 5PRENSA'!$A$1:$R$9</definedName>
    <definedName name="_xlnm.Print_Area" localSheetId="6">'OBJETIVO 6 PLANEACION PIGA'!$A$1:$R$23</definedName>
    <definedName name="_xlnm.Print_Area" localSheetId="7">'OBJETIVO 7 JURIDICA'!$A$1:$R$11</definedName>
    <definedName name="PLAN1" localSheetId="6">'OBJETIVO 6 PLANEACION PIGA'!$A:$XFD</definedName>
    <definedName name="PLAN1" localSheetId="7">#REF!</definedName>
    <definedName name="PLAN1">#REF!</definedName>
    <definedName name="PLAN2" localSheetId="6">#REF!</definedName>
    <definedName name="PLAN2" localSheetId="7">#REF!</definedName>
    <definedName name="PLAN2">#REF!</definedName>
    <definedName name="_xlnm.Print_Titles" localSheetId="1">'OBJETIVO 1 PRENSAPROTOSECR'!$1:$11</definedName>
    <definedName name="_xlnm.Print_Titles" localSheetId="6">'OBJETIVO 6 PLANEACION PIGA'!$1:$10</definedName>
    <definedName name="Z_00BDBFDE_254B_4B1E_AA76_E18EE0000BF3_.wvu.Rows" localSheetId="6" hidden="1">'OBJETIVO 6 PLANEACION PIGA'!#REF!,'OBJETIVO 6 PLANEACION PIGA'!#REF!,'OBJETIVO 6 PLANEACION PIGA'!$25:$25</definedName>
    <definedName name="Z_0F2FA4C7_3BCF_4D30_8E16_59D19B148C6C_.wvu.Rows" localSheetId="6" hidden="1">'OBJETIVO 6 PLANEACION PIGA'!#REF!,'OBJETIVO 6 PLANEACION PIGA'!$11:$11,'OBJETIVO 6 PLANEACION PIGA'!$25:$25</definedName>
    <definedName name="Z_2A990879_D959_4BC8_B071_90E788D1C46E_.wvu.Rows" localSheetId="6" hidden="1">'OBJETIVO 6 PLANEACION PIGA'!#REF!,'OBJETIVO 6 PLANEACION PIGA'!$11:$11,'OBJETIVO 6 PLANEACION PIGA'!$25:$25</definedName>
    <definedName name="Z_3FC67F0D_774E_4824_9F42_A05CBB2E2231_.wvu.Rows" localSheetId="6" hidden="1">'OBJETIVO 6 PLANEACION PIGA'!#REF!,'OBJETIVO 6 PLANEACION PIGA'!#REF!,'OBJETIVO 6 PLANEACION PIGA'!$25:$25</definedName>
    <definedName name="Z_AA4CD554_8EAC_4171_A67B_1785FCB6DDE2_.wvu.Rows" localSheetId="6" hidden="1">'OBJETIVO 6 PLANEACION PIGA'!#REF!,'OBJETIVO 6 PLANEACION PIGA'!#REF!,'OBJETIVO 6 PLANEACION PIGA'!$25:$25</definedName>
  </definedNames>
  <calcPr fullCalcOnLoad="1"/>
</workbook>
</file>

<file path=xl/comments2.xml><?xml version="1.0" encoding="utf-8"?>
<comments xmlns="http://schemas.openxmlformats.org/spreadsheetml/2006/main">
  <authors>
    <author>CIELO</author>
    <author>Alvaro Torres</author>
  </authors>
  <commentList>
    <comment ref="A11" authorId="0">
      <text>
        <r>
          <rPr>
            <sz val="9"/>
            <rFont val="Tahoma"/>
            <family val="2"/>
          </rPr>
          <t xml:space="preserve">Son los propósitos que formula la alta dirección a los cuales  se comprometen los procesos para cumplir los objetivos 
estratégicos, 
 deben comenzar en verbo en infinitivo
 </t>
        </r>
      </text>
    </comment>
    <comment ref="C11" authorId="0">
      <text>
        <r>
          <rPr>
            <sz val="9"/>
            <rFont val="Tahoma"/>
            <family val="2"/>
          </rPr>
          <t xml:space="preserve">Se podrá asignar un valor porcentual a  cada producto, de acuerdo a la importancia, la sumatoria debe ser igual a 100%
</t>
        </r>
      </text>
    </comment>
    <comment ref="D11" authorId="0">
      <text>
        <r>
          <rPr>
            <sz val="9"/>
            <rFont val="Tahoma"/>
            <family val="2"/>
          </rPr>
          <t xml:space="preserve">Son las acciones programadas para el cumplimiento de cada uno de los productos, deben ser delimitadas y sucesivas en el tiempo,  
empezar en verbo en infinitivo 
</t>
        </r>
      </text>
    </comment>
    <comment ref="B11"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F11" authorId="0">
      <text>
        <r>
          <rPr>
            <sz val="9"/>
            <rFont val="Tahoma"/>
            <family val="2"/>
          </rPr>
          <t xml:space="preserve">Son los funcionarios responsables que intervienen en el cumplimiento de las actividades para el logro de los objetivos estrategicos 
</t>
        </r>
      </text>
    </comment>
    <comment ref="A6" authorId="0">
      <text>
        <r>
          <rPr>
            <sz val="9"/>
            <rFont val="Tahoma"/>
            <family val="2"/>
          </rPr>
          <t>Son los propositos o logros que la entidad espera alcanzar para el cumplimiento de la mision y visión</t>
        </r>
      </text>
    </comment>
    <comment ref="E11" authorId="0">
      <text>
        <r>
          <rPr>
            <sz val="9"/>
            <rFont val="Tahoma"/>
            <family val="2"/>
          </rPr>
          <t xml:space="preserve">Se podrá asignar un valor porcentual a  cada actividad, de acuerdo a la importancia, la sumatoria debe ser igual a 100%
</t>
        </r>
      </text>
    </comment>
    <comment ref="K11"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1" authorId="0">
      <text>
        <r>
          <rPr>
            <sz val="9"/>
            <rFont val="Tahoma"/>
            <family val="2"/>
          </rPr>
          <t xml:space="preserve"> Es la unidad  de medida mínima indivisible  para lograr la meta</t>
        </r>
      </text>
    </comment>
    <comment ref="I11" authorId="0">
      <text>
        <r>
          <rPr>
            <sz val="9"/>
            <rFont val="Tahoma"/>
            <family val="2"/>
          </rPr>
          <t xml:space="preserve">Es la conjugación de mínimo dos variables especificas, verificables objetivamente para determinar los cambios o resultados de una actividad, meta o objetivo
</t>
        </r>
      </text>
    </comment>
    <comment ref="G11" authorId="0">
      <text>
        <r>
          <rPr>
            <sz val="9"/>
            <rFont val="Tahoma"/>
            <family val="2"/>
          </rPr>
          <t>Defina fecha de inicio enmarcada dentro de la vigencia</t>
        </r>
      </text>
    </comment>
    <comment ref="Q11"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1"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P11"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M11" authorId="0">
      <text>
        <r>
          <rPr>
            <sz val="9"/>
            <rFont val="Tahoma"/>
            <family val="2"/>
          </rPr>
          <t>Todos aquellos elementos que se pueden utilizar como medio a efectos de alcanzar un fin determinado para cumplir los objetivos</t>
        </r>
      </text>
    </comment>
    <comment ref="N11" authorId="0">
      <text>
        <r>
          <rPr>
            <sz val="9"/>
            <rFont val="Tahoma"/>
            <family val="2"/>
          </rPr>
          <t xml:space="preserve">Es la clasificación de los rubros del presupuesto
</t>
        </r>
      </text>
    </comment>
    <comment ref="O11"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H11" authorId="0">
      <text>
        <r>
          <rPr>
            <sz val="9"/>
            <rFont val="Tahoma"/>
            <family val="2"/>
          </rPr>
          <t>Defina fecha de terminación enmarcada dentro de la vigencia</t>
        </r>
      </text>
    </comment>
    <comment ref="R6"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J11"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List>
</comments>
</file>

<file path=xl/comments3.xml><?xml version="1.0" encoding="utf-8"?>
<comments xmlns="http://schemas.openxmlformats.org/spreadsheetml/2006/main">
  <authors>
    <author>CIELO</author>
    <author>Alvaro Torres</author>
  </authors>
  <commentList>
    <comment ref="A4" authorId="0">
      <text>
        <r>
          <rPr>
            <sz val="9"/>
            <rFont val="Tahoma"/>
            <family val="2"/>
          </rPr>
          <t>Son los propositos o logros que la entidad espera alcanzar para el cumplimiento de la mision y visión</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7"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7"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7" authorId="0">
      <text>
        <r>
          <rPr>
            <sz val="9"/>
            <rFont val="Tahoma"/>
            <family val="2"/>
          </rPr>
          <t xml:space="preserve">Se podrá asignar un valor porcentual a  cada producto, de acuerdo a la importancia, la sumatoria debe ser igual a 100%
</t>
        </r>
      </text>
    </comment>
    <comment ref="D7" authorId="0">
      <text>
        <r>
          <rPr>
            <sz val="9"/>
            <rFont val="Tahoma"/>
            <family val="2"/>
          </rPr>
          <t xml:space="preserve">Son las acciones programadas para el cumplimiento de cada uno de los productos, deben ser delimitadas y sucesivas en el tiempo,  
empezar en verbo en infinitivo 
</t>
        </r>
      </text>
    </comment>
    <comment ref="E7" authorId="0">
      <text>
        <r>
          <rPr>
            <sz val="9"/>
            <rFont val="Tahoma"/>
            <family val="2"/>
          </rPr>
          <t xml:space="preserve">Se podrá asignar un valor porcentual a  cada actividad, de acuerdo a la importancia, la sumatoria debe ser igual a 100%
</t>
        </r>
      </text>
    </comment>
    <comment ref="F7" authorId="0">
      <text>
        <r>
          <rPr>
            <sz val="9"/>
            <rFont val="Tahoma"/>
            <family val="2"/>
          </rPr>
          <t xml:space="preserve">Son los funcionarios responsables que intervienen en el cumplimiento de las actividades para el logro de los objetivos estrategicos 
</t>
        </r>
      </text>
    </comment>
    <comment ref="G7" authorId="0">
      <text>
        <r>
          <rPr>
            <sz val="9"/>
            <rFont val="Tahoma"/>
            <family val="2"/>
          </rPr>
          <t>Defina fecha de inicio enmarcada dentro de la vigencia</t>
        </r>
      </text>
    </comment>
    <comment ref="H7" authorId="0">
      <text>
        <r>
          <rPr>
            <sz val="9"/>
            <rFont val="Tahoma"/>
            <family val="2"/>
          </rPr>
          <t>Defina fecha de terminación enmarcada dentro de la vigencia</t>
        </r>
      </text>
    </comment>
    <comment ref="I7" authorId="0">
      <text>
        <r>
          <rPr>
            <sz val="9"/>
            <rFont val="Tahoma"/>
            <family val="2"/>
          </rPr>
          <t xml:space="preserve">Es la conjugación de mínimo dos variables especificas, verificables objetivamente para determinar los cambios o resultados de una actividad, meta o objetivo
</t>
        </r>
      </text>
    </comment>
    <comment ref="J7"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7"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7" authorId="0">
      <text>
        <r>
          <rPr>
            <sz val="9"/>
            <rFont val="Tahoma"/>
            <family val="2"/>
          </rPr>
          <t xml:space="preserve"> Es la unidad  de medida mínima indivisible  para lograr la meta</t>
        </r>
      </text>
    </comment>
    <comment ref="M7" authorId="0">
      <text>
        <r>
          <rPr>
            <sz val="9"/>
            <rFont val="Tahoma"/>
            <family val="2"/>
          </rPr>
          <t>Todos aquellos elementos que se pueden utilizar como medio a efectos de alcanzar un fin determinado para cumplir los objetivos</t>
        </r>
      </text>
    </comment>
    <comment ref="N7" authorId="0">
      <text>
        <r>
          <rPr>
            <sz val="9"/>
            <rFont val="Tahoma"/>
            <family val="2"/>
          </rPr>
          <t xml:space="preserve">Es la clasificación de los rubros del presupuesto
</t>
        </r>
      </text>
    </comment>
    <comment ref="O7"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7"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7"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7"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comments4.xml><?xml version="1.0" encoding="utf-8"?>
<comments xmlns="http://schemas.openxmlformats.org/spreadsheetml/2006/main">
  <authors>
    <author>CIELO</author>
    <author>Alvaro Torres</author>
  </authors>
  <commentList>
    <comment ref="A3" authorId="0">
      <text>
        <r>
          <rPr>
            <sz val="9"/>
            <rFont val="Tahoma"/>
            <family val="2"/>
          </rPr>
          <t>Son los propositos o logros que la entidad espera alcanzar para el cumplimiento de la mision y visión</t>
        </r>
      </text>
    </comment>
    <comment ref="R3"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6"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6"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6" authorId="0">
      <text>
        <r>
          <rPr>
            <sz val="9"/>
            <rFont val="Tahoma"/>
            <family val="2"/>
          </rPr>
          <t xml:space="preserve">Se podrá asignar un valor porcentual a  cada producto, de acuerdo a la importancia, la sumatoria debe ser igual a 100%
</t>
        </r>
      </text>
    </comment>
    <comment ref="D6" authorId="0">
      <text>
        <r>
          <rPr>
            <sz val="9"/>
            <rFont val="Tahoma"/>
            <family val="2"/>
          </rPr>
          <t xml:space="preserve">Son las acciones programadas para el cumplimiento de cada uno de los productos, deben ser delimitadas y sucesivas en el tiempo,  
empezar en verbo en infinitivo 
</t>
        </r>
      </text>
    </comment>
    <comment ref="E6" authorId="0">
      <text>
        <r>
          <rPr>
            <sz val="9"/>
            <rFont val="Tahoma"/>
            <family val="2"/>
          </rPr>
          <t xml:space="preserve">Se podrá asignar un valor porcentual a  cada actividad, de acuerdo a la importancia, la sumatoria debe ser igual a 100%
</t>
        </r>
      </text>
    </comment>
    <comment ref="F6" authorId="0">
      <text>
        <r>
          <rPr>
            <sz val="9"/>
            <rFont val="Tahoma"/>
            <family val="2"/>
          </rPr>
          <t xml:space="preserve">Son los funcionarios responsables que intervienen en el cumplimiento de las actividades para el logro de los objetivos estrategicos 
</t>
        </r>
      </text>
    </comment>
    <comment ref="G6" authorId="0">
      <text>
        <r>
          <rPr>
            <sz val="9"/>
            <rFont val="Tahoma"/>
            <family val="2"/>
          </rPr>
          <t>Defina fecha de inicio enmarcada dentro de la vigencia</t>
        </r>
      </text>
    </comment>
    <comment ref="H6" authorId="0">
      <text>
        <r>
          <rPr>
            <sz val="9"/>
            <rFont val="Tahoma"/>
            <family val="2"/>
          </rPr>
          <t>Defina fecha de terminación enmarcada dentro de la vigencia</t>
        </r>
      </text>
    </comment>
    <comment ref="I6" authorId="0">
      <text>
        <r>
          <rPr>
            <sz val="9"/>
            <rFont val="Tahoma"/>
            <family val="2"/>
          </rPr>
          <t xml:space="preserve">Es la conjugación de mínimo dos variables especificas, verificables objetivamente para determinar los cambios o resultados de una actividad, meta o objetivo
</t>
        </r>
      </text>
    </comment>
    <comment ref="J6"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6"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6" authorId="0">
      <text>
        <r>
          <rPr>
            <sz val="9"/>
            <rFont val="Tahoma"/>
            <family val="2"/>
          </rPr>
          <t xml:space="preserve"> Es la unidad  de medida mínima indivisible  para lograr la meta</t>
        </r>
      </text>
    </comment>
    <comment ref="M6" authorId="0">
      <text>
        <r>
          <rPr>
            <sz val="9"/>
            <rFont val="Tahoma"/>
            <family val="2"/>
          </rPr>
          <t>Todos aquellos elementos que se pueden utilizar como medio a efectos de alcanzar un fin determinado para cumplir los objetivos</t>
        </r>
      </text>
    </comment>
    <comment ref="N6" authorId="0">
      <text>
        <r>
          <rPr>
            <sz val="9"/>
            <rFont val="Tahoma"/>
            <family val="2"/>
          </rPr>
          <t xml:space="preserve">Es la clasificación de los rubros del presupuesto
</t>
        </r>
      </text>
    </comment>
    <comment ref="O6"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6"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6"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6"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comments5.xml><?xml version="1.0" encoding="utf-8"?>
<comments xmlns="http://schemas.openxmlformats.org/spreadsheetml/2006/main">
  <authors>
    <author>CIELO</author>
    <author>Alvaro Torres</author>
  </authors>
  <commentList>
    <comment ref="A7" authorId="0">
      <text>
        <r>
          <rPr>
            <sz val="9"/>
            <rFont val="Tahoma"/>
            <family val="2"/>
          </rPr>
          <t>Son los propositos o logros que la entidad espera alcanzar para el cumplimiento de la mision y visión</t>
        </r>
      </text>
    </comment>
    <comment ref="R7"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10"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0"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0" authorId="0">
      <text>
        <r>
          <rPr>
            <sz val="9"/>
            <rFont val="Tahoma"/>
            <family val="2"/>
          </rPr>
          <t xml:space="preserve">Se podrá asignar un valor porcentual a  cada producto, de acuerdo a la importancia, la sumatoria debe ser igual a 100%
</t>
        </r>
      </text>
    </comment>
    <comment ref="D10" authorId="0">
      <text>
        <r>
          <rPr>
            <sz val="9"/>
            <rFont val="Tahoma"/>
            <family val="2"/>
          </rPr>
          <t xml:space="preserve">Son las acciones programadas para el cumplimiento de cada uno de los productos, deben ser delimitadas y sucesivas en el tiempo,  
empezar en verbo en infinitivo 
</t>
        </r>
      </text>
    </comment>
    <comment ref="E10" authorId="0">
      <text>
        <r>
          <rPr>
            <sz val="9"/>
            <rFont val="Tahoma"/>
            <family val="2"/>
          </rPr>
          <t xml:space="preserve">Se podrá asignar un valor porcentual a  cada actividad, de acuerdo a la importancia, la sumatoria debe ser igual a 100%
</t>
        </r>
      </text>
    </comment>
    <comment ref="F10" authorId="0">
      <text>
        <r>
          <rPr>
            <sz val="9"/>
            <rFont val="Tahoma"/>
            <family val="2"/>
          </rPr>
          <t xml:space="preserve">Son los funcionarios responsables que intervienen en el cumplimiento de las actividades para el logro de los objetivos estrategicos 
</t>
        </r>
      </text>
    </comment>
    <comment ref="G10" authorId="0">
      <text>
        <r>
          <rPr>
            <sz val="9"/>
            <rFont val="Tahoma"/>
            <family val="2"/>
          </rPr>
          <t>Defina fecha de inicio enmarcada dentro de la vigencia</t>
        </r>
      </text>
    </comment>
    <comment ref="H10" authorId="0">
      <text>
        <r>
          <rPr>
            <sz val="9"/>
            <rFont val="Tahoma"/>
            <family val="2"/>
          </rPr>
          <t>Defina fecha de terminación enmarcada dentro de la vigencia</t>
        </r>
      </text>
    </comment>
    <comment ref="I10" authorId="0">
      <text>
        <r>
          <rPr>
            <sz val="9"/>
            <rFont val="Tahoma"/>
            <family val="2"/>
          </rPr>
          <t xml:space="preserve">Es la conjugación de mínimo dos variables especificas, verificables objetivamente para determinar los cambios o resultados de una actividad, meta o objetivo
</t>
        </r>
      </text>
    </comment>
    <comment ref="J10"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0"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0" authorId="0">
      <text>
        <r>
          <rPr>
            <sz val="9"/>
            <rFont val="Tahoma"/>
            <family val="2"/>
          </rPr>
          <t xml:space="preserve"> Es la unidad  de medida mínima indivisible  para lograr la meta</t>
        </r>
      </text>
    </comment>
    <comment ref="M10" authorId="0">
      <text>
        <r>
          <rPr>
            <sz val="9"/>
            <rFont val="Tahoma"/>
            <family val="2"/>
          </rPr>
          <t>Todos aquellos elementos que se pueden utilizar como medio a efectos de alcanzar un fin determinado para cumplir los objetivos</t>
        </r>
      </text>
    </comment>
    <comment ref="N10" authorId="0">
      <text>
        <r>
          <rPr>
            <sz val="9"/>
            <rFont val="Tahoma"/>
            <family val="2"/>
          </rPr>
          <t xml:space="preserve">Es la clasificación de los rubros del presupuesto
</t>
        </r>
      </text>
    </comment>
    <comment ref="O10"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0"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0"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0"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comments6.xml><?xml version="1.0" encoding="utf-8"?>
<comments xmlns="http://schemas.openxmlformats.org/spreadsheetml/2006/main">
  <authors>
    <author>CIELO</author>
    <author>Alvaro Torres</author>
  </authors>
  <commentList>
    <comment ref="A3" authorId="0">
      <text>
        <r>
          <rPr>
            <sz val="9"/>
            <rFont val="Tahoma"/>
            <family val="2"/>
          </rPr>
          <t>Son los propositos o logros que la entidad espera alcanzar para el cumplimiento de la mision y visión</t>
        </r>
      </text>
    </comment>
    <comment ref="R3"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6"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6"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6" authorId="0">
      <text>
        <r>
          <rPr>
            <sz val="9"/>
            <rFont val="Tahoma"/>
            <family val="2"/>
          </rPr>
          <t xml:space="preserve">Se podrá asignar un valor porcentual a  cada producto, de acuerdo a la importancia, la sumatoria debe ser igual a 100%
</t>
        </r>
      </text>
    </comment>
    <comment ref="D6" authorId="0">
      <text>
        <r>
          <rPr>
            <sz val="9"/>
            <rFont val="Tahoma"/>
            <family val="2"/>
          </rPr>
          <t xml:space="preserve">Son las acciones programadas para el cumplimiento de cada uno de los productos, deben ser delimitadas y sucesivas en el tiempo,  
empezar en verbo en infinitivo 
</t>
        </r>
      </text>
    </comment>
    <comment ref="E6" authorId="0">
      <text>
        <r>
          <rPr>
            <sz val="9"/>
            <rFont val="Tahoma"/>
            <family val="2"/>
          </rPr>
          <t xml:space="preserve">Se podrá asignar un valor porcentual a  cada actividad, de acuerdo a la importancia, la sumatoria debe ser igual a 100%
</t>
        </r>
      </text>
    </comment>
    <comment ref="F6" authorId="0">
      <text>
        <r>
          <rPr>
            <sz val="9"/>
            <rFont val="Tahoma"/>
            <family val="2"/>
          </rPr>
          <t xml:space="preserve">Son los funcionarios responsables que intervienen en el cumplimiento de las actividades para el logro de los objetivos estrategicos 
</t>
        </r>
      </text>
    </comment>
    <comment ref="G6" authorId="0">
      <text>
        <r>
          <rPr>
            <sz val="9"/>
            <rFont val="Tahoma"/>
            <family val="2"/>
          </rPr>
          <t>Defina fecha de inicio enmarcada dentro de la vigencia</t>
        </r>
      </text>
    </comment>
    <comment ref="H6" authorId="0">
      <text>
        <r>
          <rPr>
            <sz val="9"/>
            <rFont val="Tahoma"/>
            <family val="2"/>
          </rPr>
          <t>Defina fecha de terminación enmarcada dentro de la vigencia</t>
        </r>
      </text>
    </comment>
    <comment ref="I6" authorId="0">
      <text>
        <r>
          <rPr>
            <sz val="9"/>
            <rFont val="Tahoma"/>
            <family val="2"/>
          </rPr>
          <t xml:space="preserve">Es la conjugación de mínimo dos variables especificas, verificables objetivamente para determinar los cambios o resultados de una actividad, meta o objetivo
</t>
        </r>
      </text>
    </comment>
    <comment ref="J6"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6"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6" authorId="0">
      <text>
        <r>
          <rPr>
            <sz val="9"/>
            <rFont val="Tahoma"/>
            <family val="2"/>
          </rPr>
          <t xml:space="preserve"> Es la unidad  de medida mínima indivisible  para lograr la meta</t>
        </r>
      </text>
    </comment>
    <comment ref="M6" authorId="0">
      <text>
        <r>
          <rPr>
            <sz val="9"/>
            <rFont val="Tahoma"/>
            <family val="2"/>
          </rPr>
          <t>Todos aquellos elementos que se pueden utilizar como medio a efectos de alcanzar un fin determinado para cumplir los objetivos</t>
        </r>
      </text>
    </comment>
    <comment ref="N6" authorId="0">
      <text>
        <r>
          <rPr>
            <sz val="9"/>
            <rFont val="Tahoma"/>
            <family val="2"/>
          </rPr>
          <t xml:space="preserve">Es la clasificación de los rubros del presupuesto
</t>
        </r>
      </text>
    </comment>
    <comment ref="O6"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6"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6"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6"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comments7.xml><?xml version="1.0" encoding="utf-8"?>
<comments xmlns="http://schemas.openxmlformats.org/spreadsheetml/2006/main">
  <authors>
    <author>CIELO</author>
    <author>Alvaro Torres</author>
  </authors>
  <commentList>
    <comment ref="A6" authorId="0">
      <text>
        <r>
          <rPr>
            <sz val="9"/>
            <rFont val="Tahoma"/>
            <family val="2"/>
          </rPr>
          <t>Son los propositos o logros que la entidad espera alcanzar para el cumplimiento de la mision y visión</t>
        </r>
      </text>
    </comment>
    <comment ref="R7"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10"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0"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0" authorId="0">
      <text>
        <r>
          <rPr>
            <sz val="9"/>
            <rFont val="Tahoma"/>
            <family val="2"/>
          </rPr>
          <t xml:space="preserve">Se podrá asignar un valor porcentual a  cada producto, de acuerdo a la importancia, la sumatoria debe ser igual a 100%
</t>
        </r>
      </text>
    </comment>
    <comment ref="D10" authorId="0">
      <text>
        <r>
          <rPr>
            <sz val="9"/>
            <rFont val="Tahoma"/>
            <family val="2"/>
          </rPr>
          <t xml:space="preserve">Son las acciones programadas para el cumplimiento de cada uno de los productos, deben ser delimitadas y sucesivas en el tiempo,  
empezar en verbo en infinitivo 
</t>
        </r>
      </text>
    </comment>
    <comment ref="E10" authorId="0">
      <text>
        <r>
          <rPr>
            <sz val="9"/>
            <rFont val="Tahoma"/>
            <family val="2"/>
          </rPr>
          <t xml:space="preserve">Se podrá asignar un valor porcentual a  cada actividad, de acuerdo a la importancia, la sumatoria debe ser igual a 100%
</t>
        </r>
      </text>
    </comment>
    <comment ref="F10" authorId="0">
      <text>
        <r>
          <rPr>
            <sz val="9"/>
            <rFont val="Tahoma"/>
            <family val="2"/>
          </rPr>
          <t xml:space="preserve">Son los funcionarios responsables que intervienen en el cumplimiento de las actividades para el logro de los objetivos estrategicos 
</t>
        </r>
      </text>
    </comment>
    <comment ref="G10" authorId="0">
      <text>
        <r>
          <rPr>
            <sz val="9"/>
            <rFont val="Tahoma"/>
            <family val="2"/>
          </rPr>
          <t>Defina fecha de inicio enmarcada dentro de la vigencia</t>
        </r>
      </text>
    </comment>
    <comment ref="H10" authorId="0">
      <text>
        <r>
          <rPr>
            <sz val="9"/>
            <rFont val="Tahoma"/>
            <family val="2"/>
          </rPr>
          <t>Defina fecha de terminación enmarcada dentro de la vigencia</t>
        </r>
      </text>
    </comment>
    <comment ref="I10" authorId="0">
      <text>
        <r>
          <rPr>
            <sz val="9"/>
            <rFont val="Tahoma"/>
            <family val="2"/>
          </rPr>
          <t xml:space="preserve">Es la conjugación de mínimo dos variables especificas, verificables objetivamente para determinar los cambios o resultados de una actividad, meta o objetivo
</t>
        </r>
      </text>
    </comment>
    <comment ref="J10"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0"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0" authorId="0">
      <text>
        <r>
          <rPr>
            <sz val="9"/>
            <rFont val="Tahoma"/>
            <family val="2"/>
          </rPr>
          <t xml:space="preserve"> Es la unidad  de medida mínima indivisible  para lograr la meta</t>
        </r>
      </text>
    </comment>
    <comment ref="M10" authorId="0">
      <text>
        <r>
          <rPr>
            <sz val="9"/>
            <rFont val="Tahoma"/>
            <family val="2"/>
          </rPr>
          <t>Todos aquellos elementos que se pueden utilizar como medio a efectos de alcanzar un fin determinado para cumplir los objetivos</t>
        </r>
      </text>
    </comment>
    <comment ref="N10" authorId="0">
      <text>
        <r>
          <rPr>
            <sz val="9"/>
            <rFont val="Tahoma"/>
            <family val="2"/>
          </rPr>
          <t xml:space="preserve">Es la clasificación de los rubros del presupuesto
</t>
        </r>
      </text>
    </comment>
    <comment ref="O10"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0"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0"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0"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comments8.xml><?xml version="1.0" encoding="utf-8"?>
<comments xmlns="http://schemas.openxmlformats.org/spreadsheetml/2006/main">
  <authors>
    <author>CIELO</author>
    <author>Alvaro Torres</author>
  </authors>
  <commentList>
    <comment ref="A4" authorId="0">
      <text>
        <r>
          <rPr>
            <sz val="9"/>
            <rFont val="Tahoma"/>
            <family val="2"/>
          </rPr>
          <t>Son los propositos o logros que la entidad espera alcanzar para el cumplimiento de la mision y visión</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7"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7"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7" authorId="0">
      <text>
        <r>
          <rPr>
            <sz val="9"/>
            <rFont val="Tahoma"/>
            <family val="2"/>
          </rPr>
          <t xml:space="preserve">Se podrá asignar un valor porcentual a  cada producto, de acuerdo a la importancia, la sumatoria debe ser igual a 100%
</t>
        </r>
      </text>
    </comment>
    <comment ref="D7" authorId="0">
      <text>
        <r>
          <rPr>
            <sz val="9"/>
            <rFont val="Tahoma"/>
            <family val="2"/>
          </rPr>
          <t xml:space="preserve">Son las acciones programadas para el cumplimiento de cada uno de los productos, deben ser delimitadas y sucesivas en el tiempo,  
empezar en verbo en infinitivo 
</t>
        </r>
      </text>
    </comment>
    <comment ref="E7" authorId="0">
      <text>
        <r>
          <rPr>
            <sz val="9"/>
            <rFont val="Tahoma"/>
            <family val="2"/>
          </rPr>
          <t xml:space="preserve">Se podrá asignar un valor porcentual a  cada actividad, de acuerdo a la importancia, la sumatoria debe ser igual a 100%
</t>
        </r>
      </text>
    </comment>
    <comment ref="F7" authorId="0">
      <text>
        <r>
          <rPr>
            <sz val="9"/>
            <rFont val="Tahoma"/>
            <family val="2"/>
          </rPr>
          <t xml:space="preserve">Son los funcionarios responsables que intervienen en el cumplimiento de las actividades para el logro de los objetivos estrategicos 
</t>
        </r>
      </text>
    </comment>
    <comment ref="G7" authorId="0">
      <text>
        <r>
          <rPr>
            <sz val="9"/>
            <rFont val="Tahoma"/>
            <family val="2"/>
          </rPr>
          <t>Defina fecha de inicio enmarcada dentro de la vigencia</t>
        </r>
      </text>
    </comment>
    <comment ref="H7" authorId="0">
      <text>
        <r>
          <rPr>
            <sz val="9"/>
            <rFont val="Tahoma"/>
            <family val="2"/>
          </rPr>
          <t>Defina fecha de terminación enmarcada dentro de la vigencia</t>
        </r>
      </text>
    </comment>
    <comment ref="I7" authorId="0">
      <text>
        <r>
          <rPr>
            <sz val="9"/>
            <rFont val="Tahoma"/>
            <family val="2"/>
          </rPr>
          <t xml:space="preserve">Es la conjugación de mínimo dos variables especificas, verificables objetivamente para determinar los cambios o resultados de una actividad, meta o objetivo
</t>
        </r>
      </text>
    </comment>
    <comment ref="J7"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7"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7" authorId="0">
      <text>
        <r>
          <rPr>
            <sz val="9"/>
            <rFont val="Tahoma"/>
            <family val="2"/>
          </rPr>
          <t xml:space="preserve"> Es la unidad  de medida mínima indivisible  para lograr la meta</t>
        </r>
      </text>
    </comment>
    <comment ref="M7" authorId="0">
      <text>
        <r>
          <rPr>
            <sz val="9"/>
            <rFont val="Tahoma"/>
            <family val="2"/>
          </rPr>
          <t>Todos aquellos elementos que se pueden utilizar como medio a efectos de alcanzar un fin determinado para cumplir los objetivos</t>
        </r>
      </text>
    </comment>
    <comment ref="N7" authorId="0">
      <text>
        <r>
          <rPr>
            <sz val="9"/>
            <rFont val="Tahoma"/>
            <family val="2"/>
          </rPr>
          <t xml:space="preserve">Es la clasificación de los rubros del presupuesto
</t>
        </r>
      </text>
    </comment>
    <comment ref="O7"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7"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7"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7"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sharedStrings.xml><?xml version="1.0" encoding="utf-8"?>
<sst xmlns="http://schemas.openxmlformats.org/spreadsheetml/2006/main" count="474" uniqueCount="265">
  <si>
    <t xml:space="preserve">ESTRATEGIAS </t>
  </si>
  <si>
    <t xml:space="preserve">ACTIVIDADES </t>
  </si>
  <si>
    <t>RESPONSABLE</t>
  </si>
  <si>
    <t xml:space="preserve">FECHA 
INICIAL </t>
  </si>
  <si>
    <t xml:space="preserve">NOMBRE INDICADOR 
o 
FORMULA INDICADOR </t>
  </si>
  <si>
    <t xml:space="preserve">META </t>
  </si>
  <si>
    <t xml:space="preserve">RECURSOS </t>
  </si>
  <si>
    <t xml:space="preserve">OBSERVACIÓN </t>
  </si>
  <si>
    <t xml:space="preserve">ELABORO Y APROBÓ: </t>
  </si>
  <si>
    <t xml:space="preserve">ALESAED COSSIO CONTRERAS - JEFE OFICINA DE PLANEACIÓN Y SISTEMAS </t>
  </si>
  <si>
    <t>Si</t>
  </si>
  <si>
    <t>OBJETIVO ESTRATÉGICO  1</t>
  </si>
  <si>
    <t>FORTALECER EL TALENTO HUMANO</t>
  </si>
  <si>
    <t xml:space="preserve">6.1. Llevar a cabo proyectos de modernización para la estructura tecnológica </t>
  </si>
  <si>
    <t xml:space="preserve">6.2. Fortalecer proyectos en pro de Políticas de gobierno en Línea y cero papel </t>
  </si>
  <si>
    <t>No. de actividades realizadas /                                                                                                                                                                                                                                                                                                        No. de actividades programadas
 X 100</t>
  </si>
  <si>
    <t>MEJORAR LA OPORTUNIDAD DE RESPUESTA LOGÍSTICA A LOS REQUERIMIENTOS DE LA GESTIÓN LEGISLATIVA Y ADMINISTRATIVA.</t>
  </si>
  <si>
    <t xml:space="preserve">ELABORÓ Y APROBÓ: </t>
  </si>
  <si>
    <t xml:space="preserve">
MODERNIZAR, DOTAR Y RESTAURAR LA INFRAESTRUCTURA FÍSICA
</t>
  </si>
  <si>
    <t>6.3. Actualizar y mejorar el modelo de gestión de la calidad</t>
  </si>
  <si>
    <t xml:space="preserve">FORTALECER EL TRABAJO LEGISLATIVO </t>
  </si>
  <si>
    <t>Documento de necesidades</t>
  </si>
  <si>
    <t>3.2. Garantizar el mantenimiento  y restauración de la infraestructura física de los bienes inmuebles</t>
  </si>
  <si>
    <t xml:space="preserve"> 4.1.  Garantizar el suministro de bienes devolutivos  e insumos requeridos  para el funcionamiento de la gestión legislativa y administrativa.</t>
  </si>
  <si>
    <t xml:space="preserve"> 5.1. Mejorar la comunicación institucional mediante un sistema de divulgación moderno y oportuno </t>
  </si>
  <si>
    <t xml:space="preserve"> 7.1. Adelantar las acciones legales pertinentes a fin de depurar los procesos de contratación que han impactado negativamente la gestión e imagen de la Cámara de Representantes.</t>
  </si>
  <si>
    <t xml:space="preserve">Secretaria General </t>
  </si>
  <si>
    <t>7.2. Gestionar las actividades necesarias para la recuperación de los recursos de la Corporación</t>
  </si>
  <si>
    <t>No. De jornadas realizadas /                                                                                                                                                                                                                                                                                                                        No. de jornadas programadas X 100</t>
  </si>
  <si>
    <t>No. de talleres realizados /                                                                                                                                                                                                                                                                                                                       No. talleres programados X 100</t>
  </si>
  <si>
    <t>No. De publicaciones realizadas /                                                                                                                                                                                                                                                                                                                         No. De publicaciones programadas  X 100</t>
  </si>
  <si>
    <t>Humano,  financiero</t>
  </si>
  <si>
    <t>Ejecutar acciones de acuerdo al concepto jurídico</t>
  </si>
  <si>
    <t>No. acciones realizadas /                                    No. acciones propuestas X 100</t>
  </si>
  <si>
    <t>Realizar las acciones para el cobro persuasivo</t>
  </si>
  <si>
    <t>Adelantar el proceso coactivo</t>
  </si>
  <si>
    <t>No. de Proyectos Realizados /                                                                                                                                                                                                                                                                                                                                 No. de Proyectos programados X 100</t>
  </si>
  <si>
    <t xml:space="preserve">ELABORO Y APROBÓ:  </t>
  </si>
  <si>
    <t>Humano, financiero</t>
  </si>
  <si>
    <t>Financiero, logísticos</t>
  </si>
  <si>
    <t>ROBINSON CASTILLO CHARRYS- JEFE OFICINA DE INFORMACIÓN Y PRENSA</t>
  </si>
  <si>
    <t xml:space="preserve">1.3. Buscar una mayor conexión con la ciudadanía </t>
  </si>
  <si>
    <t>1.5. Fortalecer las relaciones internacionales de la Cámara con las delegaciones diplomáticas acreditadas en Colombia</t>
  </si>
  <si>
    <t xml:space="preserve">2.1. Establecer un modelo de gestión del talento humano acorde a las necesidades de los funcionarios de la Corporación. </t>
  </si>
  <si>
    <t>Restaurar el mobiliario perteneciente a la Cámara que se localizan en el Capitolio Nacional y Edificio Nuevo del Congreso</t>
  </si>
  <si>
    <t>3.1. Diseñar y ejecutar un plan de mejoramiento de la planta física y de apoyo logístico que facilite y agilice la gestión institucional</t>
  </si>
  <si>
    <t>ROBINSON CASTILLO CHARRYS - JEFE OFICINA DE INFORMACIÓN Y PRENSA</t>
  </si>
  <si>
    <t>Fomentar a través de talleres de capacitación  el uso de Intranet - BPM- SGD</t>
  </si>
  <si>
    <t>6.4. Formular, implementar; evaluar y controlar practicas  ecoeficientes, en busca de una producción mas limpia y sostenibilidad institucional</t>
  </si>
  <si>
    <t>Reporte de implementación  acciones del piga</t>
  </si>
  <si>
    <t xml:space="preserve">
6.5. Promover y fortalecer espacios de comunicación para la creación de una cultura ambientalmente responsable
</t>
  </si>
  <si>
    <t xml:space="preserve">MODERNIZAR E IMPLEMENTAR HERRAMIENTAS TECNOLÓGICAS Y DESARROLLO SOSTENIBLE </t>
  </si>
  <si>
    <t>Humano,                                                                                                                                                                                                                                                                                                                                                                                      usuarios del Sistema SGD - BPM</t>
  </si>
  <si>
    <t>1.1. Virtualizar los productos mediáticos de todas las herramientas con que dispone el proceso estratégico de Información y Prensa para la divulgación de la información</t>
  </si>
  <si>
    <t xml:space="preserve">Oficina de Información y Prensa </t>
  </si>
  <si>
    <t>Oficina de Protocolo</t>
  </si>
  <si>
    <t>Humano,  tecnológico,                                                                                                                                                                                                                                                                                                                                                                                                                                                                                                                                                                                                                                                                                                                                                                                      y apoyo institucional</t>
  </si>
  <si>
    <t xml:space="preserve"> División de Personal                                                                                                                                                                                                                                                                                  apoyo de Sección de Bienestar Social</t>
  </si>
  <si>
    <t>Humano,                 tecnológico, financiero y apoyo interinstitucional.</t>
  </si>
  <si>
    <t xml:space="preserve">División de Servicios   </t>
  </si>
  <si>
    <t xml:space="preserve">Identificar prioridades ambientales por atender y presentarlas al Comité de Coordinación de Gestión Ambiental y/o a la  administración, para su aprobación y atención </t>
  </si>
  <si>
    <t xml:space="preserve">Oficina de Planeación y Sistemas
apoyo equipo MECI </t>
  </si>
  <si>
    <t>Coordinación PIGA   apoyo de                                      Oficina de Planeación y Sistemas, 
Oficina de Información y Prensa</t>
  </si>
  <si>
    <t xml:space="preserve"> División Juridica</t>
  </si>
  <si>
    <t xml:space="preserve"> División de Servicios </t>
  </si>
  <si>
    <t>Oficina de Planeación y Sistemas,
apoyo de 
Dirección Administrativa y                                                                                                                                                                                                                                                                                                                                                    División de Servicios</t>
  </si>
  <si>
    <t xml:space="preserve"> </t>
  </si>
  <si>
    <t>Humano,                                                                                                                                                                                                                                                                                                                                                                                       tecnológico</t>
  </si>
  <si>
    <t>Coordinación PIGA y Division de Servicios</t>
  </si>
  <si>
    <t>31/082016</t>
  </si>
  <si>
    <t>Presentar necesidades 2 veces al año para ser evaluadas y atendidas</t>
  </si>
  <si>
    <t>Implementar acciones de fortalecimiento de los programas:     Uso Eficiente del Agua ; Uso eficiente de la Energia y Gestion Integral de Residuos Solidos</t>
  </si>
  <si>
    <t xml:space="preserve">Implementar Acciones para el Mejoramiento de Condiciones Ambientales Internas, de acuerdo al PIGA 2016                         </t>
  </si>
  <si>
    <t xml:space="preserve">División de Servicios                                                                                                                                                                                                                                                                                                           </t>
  </si>
  <si>
    <t>Certificacion y Reporte  de implementación de acciones del piga</t>
  </si>
  <si>
    <t>Realizar 4 jornadas de Fumigacion; 1 Revision y  de los sistemas de ventilacion y aires acondicionados;  contar con el 40% de Revisiones Tecnomecanicas de los vehiculos que hacen parte del parque automotor</t>
  </si>
  <si>
    <t>Coordinacion PIGA;  Division de Servicios; Contratacion</t>
  </si>
  <si>
    <t>Presentacion de Fichas Tecnicas para Compras Sostenibles</t>
  </si>
  <si>
    <t xml:space="preserve">Formular criterios para las Compras Sostenibles y Contratacion Pública </t>
  </si>
  <si>
    <t xml:space="preserve"> Realizar la socializacion de politicas, planes y Programas  y a través de  publicaciones en los canales de comunicación institucional; (intranet y mural digital) </t>
  </si>
  <si>
    <t>Realizar campañas, talleres y  jornadas de capacitación y sensibilización</t>
  </si>
  <si>
    <t>PLAN ACCIÓN 2016</t>
  </si>
  <si>
    <t>PRODUCTO</t>
  </si>
  <si>
    <t>DISTRIBUCION PRESUPUESTAL</t>
  </si>
  <si>
    <t>1. Funcionamiento: Gastos de Personal.     2. Funcionamiento: Gastos Generales Adquisición de Bienes y Servicios</t>
  </si>
  <si>
    <t>UNIDAD DE MEDIDA</t>
  </si>
  <si>
    <t>PESO PORCENTUAL PRODUCTO</t>
  </si>
  <si>
    <t>PESO PORCENTUAL ACTIVIDAD</t>
  </si>
  <si>
    <t>RESULTADO DEL INDICADOR</t>
  </si>
  <si>
    <t>PONDERACIÓN ACTIVIDAD</t>
  </si>
  <si>
    <t>JOSE EDISON GARCIA GARCIA - JEFE DIVISIÓN DE PERSONAL</t>
  </si>
  <si>
    <t>LUZ AMPARO VALLEJO QUINTERO - JEFE DIVISIÓN DE SERVICIOS</t>
  </si>
  <si>
    <t>LUZ AMPARO VALLEJO QUINTERO -  JEFE DIVISIÓN DE SERVICIOS</t>
  </si>
  <si>
    <t xml:space="preserve">FORTALECER  Y POTENCIALIZAR LOS CANALES DE COMUNICACIÓN </t>
  </si>
  <si>
    <t>FORTALECER LA GESTIÓN JURÍDICA</t>
  </si>
  <si>
    <t>1. Funcionamiento: Gastos de Personal.                     3. Inversión</t>
  </si>
  <si>
    <t>GRADO DE CUMPLIMIENTO OBJETIVO</t>
  </si>
  <si>
    <t>PONDERACIÓN PRODUCTO</t>
  </si>
  <si>
    <t>%
AVANCE ACTIVIDADES</t>
  </si>
  <si>
    <t xml:space="preserve">Oficina de Información y Prensa                                                                                                                                                                                                                                                                                </t>
  </si>
  <si>
    <t>Promover la participacion ciudadana en el proceso legislativo mediante visitas guiadas</t>
  </si>
  <si>
    <t>Ciudadanos atendidos</t>
  </si>
  <si>
    <t xml:space="preserve">Solicitar las pantallas digitales </t>
  </si>
  <si>
    <t>31/12//2016</t>
  </si>
  <si>
    <t>1.4. Mantener Informado al público de las actividades de la Cámara de Representantes</t>
  </si>
  <si>
    <t>No. Total de PQRS  atendidas  /                                                                                                                                                                                                                                                                                                                                   No. Total PQRS recibidos X 100</t>
  </si>
  <si>
    <t xml:space="preserve">JORGE HUMBERTO MANTILLA SERRANO - SECRETARIO GENERAL </t>
  </si>
  <si>
    <t>ITA MARÍA MARTINEZ LOZANO  - ASISTENTE DE PROTOCOLO ENCARGADA DE FUNCIONES DE LA OFICINA DE PROTOCOLO</t>
  </si>
  <si>
    <t>FECHA 
TERMINACIÓN</t>
  </si>
  <si>
    <t>Elaborar y publicar boletines informativos en la pagina web de la Camara relacionados con los diferentes eventos que se realizan durante la vigencia</t>
  </si>
  <si>
    <t xml:space="preserve">No. de boletines realizados y publicados en el mes /                                                                                                                                                                                                                                                                                              No. total de boletines  proyectados  al año X 100 </t>
  </si>
  <si>
    <t>Boletines informativos</t>
  </si>
  <si>
    <t>No. visitantes trimestre actual /                                                                                                                                                                                                                                                                                                                                          No. visitantes  trimestre año anterior X 100</t>
  </si>
  <si>
    <t>OBJETIVO ESTRATÉGICO  2</t>
  </si>
  <si>
    <t>OBJETIVO ESTRATÉGICO  3</t>
  </si>
  <si>
    <t>Acciones Juridicas y Administrativas</t>
  </si>
  <si>
    <t>Cobro persuasivo y/o coactivo</t>
  </si>
  <si>
    <t>No. de procesos iniciados /                                No. de procesos recibidos X 100</t>
  </si>
  <si>
    <t>No. de acciones iniciados /                                  No de recibidas X 100</t>
  </si>
  <si>
    <t>OBJETIVO ESTRATÉGICO  4</t>
  </si>
  <si>
    <t>OBJETIVO ESTRATÉGICO  5</t>
  </si>
  <si>
    <t>OBJETIVO ESTRATÉGICO  6</t>
  </si>
  <si>
    <t>MARIA DEL PILAR GALVIS GARCIA - JEFE DIVISIÒN JURIDICA</t>
  </si>
  <si>
    <t>_____________________________________</t>
  </si>
  <si>
    <t>OBJETIVO ESTRATÉGICO  7</t>
  </si>
  <si>
    <t>Humano, financiero, tecnológico,       físico</t>
  </si>
  <si>
    <t>Humano, financiero,        técnico</t>
  </si>
  <si>
    <t>Humano,  técnico</t>
  </si>
  <si>
    <t>Humano, técnico, financiero</t>
  </si>
  <si>
    <t>Humano, técnico,  financiero</t>
  </si>
  <si>
    <t>PQRS</t>
  </si>
  <si>
    <t>Acción</t>
  </si>
  <si>
    <t>Procesos</t>
  </si>
  <si>
    <t>Ejecutar programas de bienestar del funcionario</t>
  </si>
  <si>
    <t>Humano, tecnológico, financiero</t>
  </si>
  <si>
    <t>Plan de Capacitación</t>
  </si>
  <si>
    <t>Plan de Bienestar</t>
  </si>
  <si>
    <t>Financiero,         técnico,           humano</t>
  </si>
  <si>
    <t>Adecuar con modulares las oficinas de la sede administrativa de la Cámara de Representantes</t>
  </si>
  <si>
    <t>Bienes y Servicios adquiridos</t>
  </si>
  <si>
    <t>Adelantar los procesos contractuales que permitan la adquisición de bienes devolutivos, elementos de consumo y servicios</t>
  </si>
  <si>
    <t xml:space="preserve">
No.Representantes con vehículo asignado /                        
No. Representantes a la Cámara  X 100</t>
  </si>
  <si>
    <t>_______________________________</t>
  </si>
  <si>
    <t xml:space="preserve">Ejecutar el plan Institucional de Capacitación 2016 </t>
  </si>
  <si>
    <t>Jornada</t>
  </si>
  <si>
    <t xml:space="preserve">Implementar el servicio Streaming para la Corporación </t>
  </si>
  <si>
    <t>Proyecto</t>
  </si>
  <si>
    <t xml:space="preserve">Medios de comunicación implementados </t>
  </si>
  <si>
    <t>Oficina de Planeación y Sistemas</t>
  </si>
  <si>
    <t>Desarrollar aplicativos o sistemas de información que permitan fomentar estrategias de participación activa en relación a las políticas de transparencia</t>
  </si>
  <si>
    <t>No. de aplicativos desarrollados /                                                                                                                                                                                                                                                                                                                       No. aplicativos programados X 100</t>
  </si>
  <si>
    <t xml:space="preserve">Instrumentos de gestión implementados </t>
  </si>
  <si>
    <t xml:space="preserve">Manual de Indicadores </t>
  </si>
  <si>
    <t>Sección de Bienestar Social
apoyo Oficina de Información y Prensa</t>
  </si>
  <si>
    <t>Implementar los  formatos de gestiòn documental   de la Corporaciòn</t>
  </si>
  <si>
    <t>Implementar el Manual de Indicadores de la Corporaciòn</t>
  </si>
  <si>
    <t>Documento de reporte y certificación</t>
  </si>
  <si>
    <t>Documento de publicaciones y socialización</t>
  </si>
  <si>
    <t>Un documento</t>
  </si>
  <si>
    <t>Una ficha</t>
  </si>
  <si>
    <t>Una acción</t>
  </si>
  <si>
    <t>Publicación</t>
  </si>
  <si>
    <t>División de Servicios
Sección de Suministros y Almacenista</t>
  </si>
  <si>
    <t>Plan Formulado</t>
  </si>
  <si>
    <t>Elaborar un plan de mejoramiento de la planta fisica de la Cámara de Representantes</t>
  </si>
  <si>
    <t>No. Oficinas adecuadas / No. oficinas programadas X 100</t>
  </si>
  <si>
    <t xml:space="preserve">Digitalizar en el micrositio el noticiero de televisión desde el 20 de julio 2014 al 31 de diciembre de 2016, divididos por notas </t>
  </si>
  <si>
    <t>Digitalizar en el micrositio los programas de Cámara Responde, en Pocas Palabras y debate en Cámara desde el 20 de julio 2014 al 31 de diciembre de 2016</t>
  </si>
  <si>
    <t xml:space="preserve">Humano y Tecnológico </t>
  </si>
  <si>
    <t>No. de pantallas instaladas /                                                                                                                                                                                                                                                                                                                                    No. pantallas programadas totales X 100</t>
  </si>
  <si>
    <t xml:space="preserve">Oficina de Información y Prensa  y Division y Servicios </t>
  </si>
  <si>
    <t xml:space="preserve">No. de programas digitalizados / No. de programas realizados X 100 </t>
  </si>
  <si>
    <t>Campaña</t>
  </si>
  <si>
    <t>No.  de programas digitalizados / No. de programas realizados X 100</t>
  </si>
  <si>
    <t>No. de campañas realizadas / No. de  campañas programadas X 100</t>
  </si>
  <si>
    <t xml:space="preserve">Realizar campañas en redes sociales </t>
  </si>
  <si>
    <t>No. Capacitaciones ejecutadas /                                                                                                                                                                                                                                                                                                                              No. Capacitaciones programadas x100</t>
  </si>
  <si>
    <t>Pantallas digitales</t>
  </si>
  <si>
    <t>Realizar el montaje de las pantallas digitales</t>
  </si>
  <si>
    <t xml:space="preserve">Documento de solicitudes </t>
  </si>
  <si>
    <t xml:space="preserve"> Micrositio  Digitalizado </t>
  </si>
  <si>
    <t>Noticiero</t>
  </si>
  <si>
    <t>Programa</t>
  </si>
  <si>
    <t>Boletin</t>
  </si>
  <si>
    <t>Visitante</t>
  </si>
  <si>
    <t>Hojas de vida actualizadas</t>
  </si>
  <si>
    <t>Informe de Mantenimiento</t>
  </si>
  <si>
    <t xml:space="preserve">Documento </t>
  </si>
  <si>
    <t>Pantalla</t>
  </si>
  <si>
    <t>Representante con vehículo</t>
  </si>
  <si>
    <t xml:space="preserve">Aplicativo </t>
  </si>
  <si>
    <t>Oficina adecuada</t>
  </si>
  <si>
    <t>Elaboración de fichas tecnicas para Compras Sostenibles; Aprobacion y  Adopcion</t>
  </si>
  <si>
    <t>Capacitacion</t>
  </si>
  <si>
    <t>Bien y servicio adquirido</t>
  </si>
  <si>
    <t>Campañas</t>
  </si>
  <si>
    <t>Formato</t>
  </si>
  <si>
    <t>Mueble restaurado</t>
  </si>
  <si>
    <t>Socializar el plan de capacitación 2016 acorde  con las necesidades de la Corporación</t>
  </si>
  <si>
    <t>Socializar programas de bienestar del funcionario</t>
  </si>
  <si>
    <t>División de Personal, Division de Servicios</t>
  </si>
  <si>
    <t>Utilizar los diferentes canales  de comunicación para fortalecer los lazos entre los cuerpos diplomáticos y la Corporación</t>
  </si>
  <si>
    <t>No.  acercamientos  realizados  / No. Acercamientos proyectados   X 100</t>
  </si>
  <si>
    <t>Acercamiento</t>
  </si>
  <si>
    <t>Cuerpo diplomaticos contactados</t>
  </si>
  <si>
    <t>Socializacion</t>
  </si>
  <si>
    <t>Establecer los requerimientos necesarios para organizar y custodiar las historias laborales</t>
  </si>
  <si>
    <t>Documento necesidades</t>
  </si>
  <si>
    <t>Documento</t>
  </si>
  <si>
    <t>Unificar el archivo de hojas de vida de los funcionarios de planta activa</t>
  </si>
  <si>
    <t>Hoja de vida</t>
  </si>
  <si>
    <t>Plan de Mejoramiento de planta física</t>
  </si>
  <si>
    <t>Plan de mejoramiento formuldo</t>
  </si>
  <si>
    <t>No. de muebles restaurados /                                                                                                                                                                                                                                                                                                            No. de muebles programados X 100</t>
  </si>
  <si>
    <t>Sesion</t>
  </si>
  <si>
    <t>Taller</t>
  </si>
  <si>
    <t>Realizar  mantenimientos en las instalaciones donde funciona la Cámara de Representantes</t>
  </si>
  <si>
    <t>Mantenimientos locativo</t>
  </si>
  <si>
    <t xml:space="preserve">Vehiculo  blindado  asignado </t>
  </si>
  <si>
    <t>Accion</t>
  </si>
  <si>
    <t xml:space="preserve">Infraestructura tecnológica implementada </t>
  </si>
  <si>
    <t xml:space="preserve">Gestionar las etapas contempladas en los proyectos  de inversion ( adquisición, instalación capacitación y mantenimiento) </t>
  </si>
  <si>
    <t>No. de sesiones plenarias  publicadas/                                                                                                                                                                                                                                                                                                                       No. de sesiones  plenarias  programadas X 100</t>
  </si>
  <si>
    <t>Oficina de Planeación y Sistemas
apoyo de División de Personal, Oficina de Información y Prensa</t>
  </si>
  <si>
    <t>No. de formatos  implementados /                                                                                                                                                                                                                                                                                                                       No. formatos programados X 100</t>
  </si>
  <si>
    <t xml:space="preserve">Manual implenentado  </t>
  </si>
  <si>
    <t>Ejecutar al menos una acción por  cada pograma, es decir   ( 3)</t>
  </si>
  <si>
    <t xml:space="preserve">Coordinación PIGA apoyo de 
División de Personal  y Oficina de Informacion Prensa                         </t>
  </si>
  <si>
    <t>No. Socializaciones realizadas /                                                                                                                                                                                                                                                                                                                              No. Socializaciones   programadas x100</t>
  </si>
  <si>
    <t>No. de hojas de vida actualizadas  /                                                                                                                                                                                                                                                                                                        No. de hojas de vida programadas
 X 100</t>
  </si>
  <si>
    <t>Mantener de manera permanente la disponibilidad operativa  y tecnica  del parque automotor a los Honorables Representantes a la Camara</t>
  </si>
  <si>
    <t>Oficina de Planeación y Sistemas,
apoyo de la                                                                                                                                                                                                                                                                                                                                                    División de Servicio, Oficina de Información y Prensa</t>
  </si>
  <si>
    <t>No. De reportes  generados / No. De reportes rogramados X 100</t>
  </si>
  <si>
    <t xml:space="preserve">No. Contratos suscritos / No.  Total plan anual de adquisiciones X 100 </t>
  </si>
  <si>
    <t xml:space="preserve">                                                                                                      
1.6. Facilitar la participación ciudadana en el proceso legislativo.</t>
  </si>
  <si>
    <t>Mejorar el sistema de PQRs con opciones más completas de envío de la información</t>
  </si>
  <si>
    <t xml:space="preserve"> División de Personal                                                                                                                                                                                                                                                                                  apoyo de Sección de Bienestar Social y Oficina de Informacion y Prensa</t>
  </si>
  <si>
    <t>PLAN DE ACCIÓN 2016 DEL PLAN ESTRATÉGICO - 2015-2016
CÁMARA DE REPRESENTANTES CONGRESO DE LA REPUBLICA DE COLOMBIA</t>
  </si>
  <si>
    <t>PLAN DE ACCIÓN  2016 AL PLAN ESTRATÉGICO 2015-2016                                                                                                                                                                                                                                                                                                                                                                                                                                                                                                                                                                  CÁMARA DE REPRESENTANTES - CONGRESO DE LA REPUBLICA</t>
  </si>
  <si>
    <t>Guía metodológica DNP</t>
  </si>
  <si>
    <t>PLAN DE ACCIÓN 2016 DEL PLAN ESTRATÉGICO 2015 -  2016
CÁMARA DE REPRESENTANTES CONGRESO DE LA REPUBLICA DE COLOMBIA</t>
  </si>
  <si>
    <t xml:space="preserve">COORDINADORA PLAN INSTITUCIONAL DE GESTION AMBIENTAL -PIGA </t>
  </si>
  <si>
    <t xml:space="preserve">Coordinación PIGA
apoyo División de Servicios, y Oficina de Planeación  y Sistemas                                                                                                                                                                                                                                                                                                               </t>
  </si>
  <si>
    <t xml:space="preserve"> División Servicios, Sección de Suministros y Almacenista</t>
  </si>
  <si>
    <t>1. Funcionamiento: Gastos de Personal.       
  3. Inversión</t>
  </si>
  <si>
    <t xml:space="preserve">CÓDIGO </t>
  </si>
  <si>
    <t>VERSIÓN</t>
  </si>
  <si>
    <t>PÁGINA</t>
  </si>
  <si>
    <t>PLAN DE ACCIÓN</t>
  </si>
  <si>
    <t>OFICINA PLANEACIÓN Y SISTEMAS</t>
  </si>
  <si>
    <t>01--2016</t>
  </si>
  <si>
    <t>1--1</t>
  </si>
  <si>
    <t>Plan de Acción</t>
  </si>
  <si>
    <t>Oficina Planeación y Sistemas</t>
  </si>
  <si>
    <t>Direccionamiento Estratégico</t>
  </si>
  <si>
    <t>A-E.PS.1-F04</t>
  </si>
  <si>
    <t>Calle 10 No 7-50 Capitolio Nacional</t>
  </si>
  <si>
    <t>Carrera  8  N°  12  B -  42   Dir. Administrativa</t>
  </si>
  <si>
    <t xml:space="preserve">Bogotá D.C - Colombia  </t>
  </si>
  <si>
    <t>Carrera 7 N° 8 – 68  Ed.  Nuevo del Congreso</t>
  </si>
  <si>
    <t>www.camara.gov.co</t>
  </si>
  <si>
    <t>twitter@camaracolombia</t>
  </si>
  <si>
    <t>Facebook: @camaraderepresentantes</t>
  </si>
  <si>
    <t>Línea Gratuita 018000122512</t>
  </si>
  <si>
    <t>PBX 4325100/5101/5102</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</si>
</sst>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
    <numFmt numFmtId="183" formatCode="0.000%"/>
    <numFmt numFmtId="184" formatCode="0.0%"/>
    <numFmt numFmtId="185" formatCode="0.000"/>
    <numFmt numFmtId="186" formatCode="0.0000"/>
    <numFmt numFmtId="187" formatCode="0.000000"/>
    <numFmt numFmtId="188" formatCode="0.00000"/>
    <numFmt numFmtId="189" formatCode="0.00000000"/>
    <numFmt numFmtId="190" formatCode="0.000000000"/>
    <numFmt numFmtId="191" formatCode="0.0000000"/>
    <numFmt numFmtId="192" formatCode="[$-240A]dddd\,\ dd&quot; de &quot;mmmm&quot; de &quot;yyyy"/>
    <numFmt numFmtId="193" formatCode="[$-240A]hh:mm:ss\ AM/PM"/>
    <numFmt numFmtId="194" formatCode="_(* #,##0.000_);_(* \(#,##0.000\);_(* &quot;-&quot;??_);_(@_)"/>
    <numFmt numFmtId="195" formatCode="_(* #,##0.0_);_(* \(#,##0.0\);_(* &quot;-&quot;??_);_(@_)"/>
    <numFmt numFmtId="196" formatCode="_(* #,##0_);_(* \(#,##0\);_(* &quot;-&quot;??_);_(@_)"/>
    <numFmt numFmtId="197" formatCode="#,##0;[Red]#,##0"/>
    <numFmt numFmtId="198" formatCode="dd\-mm\-yy;@"/>
  </numFmts>
  <fonts count="68">
    <font>
      <sz val="11"/>
      <color theme="1"/>
      <name val="Calibri"/>
      <family val="2"/>
    </font>
    <font>
      <sz val="11"/>
      <color indexed="8"/>
      <name val="Calibri"/>
      <family val="2"/>
    </font>
    <font>
      <sz val="10"/>
      <name val="Arial"/>
      <family val="2"/>
    </font>
    <font>
      <b/>
      <sz val="10"/>
      <name val="Arial"/>
      <family val="2"/>
    </font>
    <font>
      <b/>
      <sz val="11"/>
      <name val="Arial"/>
      <family val="2"/>
    </font>
    <font>
      <sz val="9"/>
      <name val="Tahoma"/>
      <family val="2"/>
    </font>
    <font>
      <b/>
      <sz val="9"/>
      <name val="Tahoma"/>
      <family val="2"/>
    </font>
    <font>
      <b/>
      <sz val="10"/>
      <name val="Arial Narrow"/>
      <family val="2"/>
    </font>
    <font>
      <sz val="10"/>
      <name val="Arial Narrow"/>
      <family val="2"/>
    </font>
    <font>
      <b/>
      <sz val="8"/>
      <name val="Arial Narrow"/>
      <family val="2"/>
    </font>
    <font>
      <sz val="11"/>
      <name val="Arial Narrow"/>
      <family val="2"/>
    </font>
    <font>
      <b/>
      <sz val="11"/>
      <name val="Arial Narrow"/>
      <family val="2"/>
    </font>
    <font>
      <sz val="10"/>
      <color indexed="8"/>
      <name val="Arial Narrow"/>
      <family val="2"/>
    </font>
    <font>
      <sz val="10"/>
      <color indexed="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2"/>
    </font>
    <font>
      <b/>
      <sz val="10"/>
      <color indexed="44"/>
      <name val="Arial Narrow"/>
      <family val="2"/>
    </font>
    <font>
      <b/>
      <sz val="11"/>
      <color indexed="8"/>
      <name val="Arial Narrow"/>
      <family val="2"/>
    </font>
    <font>
      <sz val="10"/>
      <name val="Calibri"/>
      <family val="2"/>
    </font>
    <font>
      <sz val="10"/>
      <color indexed="8"/>
      <name val="Calibri"/>
      <family val="2"/>
    </font>
    <font>
      <b/>
      <sz val="10"/>
      <color indexed="8"/>
      <name val="Arial Narrow"/>
      <family val="2"/>
    </font>
    <font>
      <b/>
      <sz val="10"/>
      <color indexed="8"/>
      <name val="Arial"/>
      <family val="2"/>
    </font>
    <font>
      <b/>
      <sz val="10"/>
      <name val="Calibri"/>
      <family val="2"/>
    </font>
    <font>
      <sz val="7"/>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
      <sz val="10"/>
      <color theme="1"/>
      <name val="Arial Narrow"/>
      <family val="2"/>
    </font>
    <font>
      <sz val="10"/>
      <color theme="0"/>
      <name val="Arial Narrow"/>
      <family val="2"/>
    </font>
    <font>
      <b/>
      <sz val="10"/>
      <color theme="3" tint="0.5999900102615356"/>
      <name val="Arial Narrow"/>
      <family val="2"/>
    </font>
    <font>
      <b/>
      <sz val="11"/>
      <color theme="1"/>
      <name val="Arial Narrow"/>
      <family val="2"/>
    </font>
    <font>
      <sz val="10"/>
      <color theme="1"/>
      <name val="Calibri"/>
      <family val="2"/>
    </font>
    <font>
      <b/>
      <sz val="10"/>
      <color theme="1"/>
      <name val="Arial Narrow"/>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FF"/>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top style="medium"/>
      <bottom/>
    </border>
    <border>
      <left/>
      <right style="medium"/>
      <top/>
      <bottom/>
    </border>
    <border>
      <left/>
      <right/>
      <top/>
      <bottom style="thin"/>
    </border>
    <border>
      <left style="medium"/>
      <right/>
      <top/>
      <bottom style="thin"/>
    </border>
    <border>
      <left/>
      <right style="medium"/>
      <top/>
      <bottom style="thin"/>
    </border>
    <border>
      <left style="medium"/>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medium"/>
      <bottom/>
    </border>
    <border>
      <left style="thin"/>
      <right style="thin"/>
      <top style="thin"/>
      <bottom style="thin"/>
    </border>
    <border>
      <left style="thin"/>
      <right style="thin"/>
      <top/>
      <bottom style="thin"/>
    </border>
    <border>
      <left style="thin"/>
      <right style="thin"/>
      <top style="medium"/>
      <bottom style="thin"/>
    </border>
    <border>
      <left style="thin"/>
      <right style="thin"/>
      <top>
        <color indexed="63"/>
      </top>
      <bottom>
        <color indexed="63"/>
      </bottom>
    </border>
    <border>
      <left style="thin"/>
      <right style="thin"/>
      <top style="thin"/>
      <bottom/>
    </border>
    <border>
      <left style="medium"/>
      <right style="thin"/>
      <top style="thin"/>
      <bottom/>
    </border>
    <border>
      <left style="thin"/>
      <right style="medium"/>
      <top style="thin"/>
      <bottom/>
    </border>
    <border>
      <left style="thin"/>
      <right style="thin"/>
      <top style="thin"/>
      <bottom style="medium"/>
    </border>
    <border>
      <left style="thin"/>
      <right style="thin"/>
      <top/>
      <bottom style="medium"/>
    </border>
    <border>
      <left style="medium"/>
      <right/>
      <top/>
      <bottom style="medium"/>
    </border>
    <border>
      <left/>
      <right/>
      <top/>
      <bottom style="medium"/>
    </border>
    <border>
      <left>
        <color indexed="63"/>
      </left>
      <right style="thin"/>
      <top/>
      <bottom style="thin"/>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medium"/>
      <right style="thin"/>
      <top style="thin"/>
      <bottom style="medium"/>
    </border>
    <border>
      <left>
        <color indexed="63"/>
      </left>
      <right style="thin"/>
      <top style="thin"/>
      <bottom style="medium"/>
    </border>
    <border>
      <left style="thin"/>
      <right/>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right style="thin"/>
      <top style="thin"/>
      <bottom style="thin"/>
    </border>
    <border>
      <left style="thin"/>
      <right/>
      <top style="thin"/>
      <bottom style="thin"/>
    </border>
    <border>
      <left>
        <color indexed="63"/>
      </left>
      <right>
        <color indexed="63"/>
      </right>
      <top style="thin"/>
      <bottom style="thin"/>
    </border>
    <border>
      <left style="medium"/>
      <right style="thin"/>
      <top style="thin"/>
      <bottom style="thin"/>
    </border>
    <border>
      <left style="thin"/>
      <right style="medium"/>
      <top/>
      <bottom style="thin"/>
    </border>
    <border>
      <left/>
      <right/>
      <top style="thin"/>
      <bottom/>
    </border>
    <border>
      <left style="medium"/>
      <right style="thin"/>
      <top style="medium"/>
      <bottom>
        <color indexed="63"/>
      </bottom>
    </border>
    <border>
      <left style="medium"/>
      <right style="thin"/>
      <top/>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right style="medium"/>
      <top style="thin"/>
      <bottom style="thin"/>
    </border>
    <border>
      <left style="thin"/>
      <right style="medium"/>
      <top style="medium"/>
      <bottom>
        <color indexed="63"/>
      </bottom>
    </border>
    <border>
      <left style="thin"/>
      <right style="medium"/>
      <top>
        <color indexed="63"/>
      </top>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474">
    <xf numFmtId="0" fontId="0" fillId="0" borderId="0" xfId="0" applyFont="1" applyAlignment="1">
      <alignment/>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14" fontId="2" fillId="0" borderId="0" xfId="0" applyNumberFormat="1" applyFont="1" applyAlignment="1">
      <alignment horizontal="justify" vertical="center" wrapText="1"/>
    </xf>
    <xf numFmtId="0" fontId="2" fillId="0" borderId="0" xfId="0" applyFont="1" applyFill="1" applyAlignment="1">
      <alignment horizontal="center" vertical="center" wrapText="1"/>
    </xf>
    <xf numFmtId="0" fontId="3" fillId="33" borderId="0" xfId="0" applyFont="1" applyFill="1" applyAlignment="1">
      <alignment vertical="center" wrapText="1"/>
    </xf>
    <xf numFmtId="10" fontId="2" fillId="0" borderId="0" xfId="0" applyNumberFormat="1" applyFont="1" applyFill="1" applyAlignment="1">
      <alignment vertical="center" wrapText="1"/>
    </xf>
    <xf numFmtId="0" fontId="0" fillId="0" borderId="0" xfId="0" applyBorder="1" applyAlignment="1">
      <alignment/>
    </xf>
    <xf numFmtId="0" fontId="4" fillId="34"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9" fillId="0" borderId="0" xfId="0" applyFont="1" applyBorder="1" applyAlignment="1">
      <alignment vertical="center"/>
    </xf>
    <xf numFmtId="0" fontId="4" fillId="0" borderId="10" xfId="0" applyFont="1" applyFill="1" applyBorder="1" applyAlignment="1">
      <alignment vertical="center"/>
    </xf>
    <xf numFmtId="0" fontId="0" fillId="0" borderId="11" xfId="0" applyBorder="1" applyAlignment="1">
      <alignment/>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4" fillId="34" borderId="12" xfId="0" applyFont="1" applyFill="1" applyBorder="1" applyAlignment="1">
      <alignment vertical="center"/>
    </xf>
    <xf numFmtId="9" fontId="2" fillId="0" borderId="0" xfId="0" applyNumberFormat="1" applyFont="1" applyFill="1" applyBorder="1" applyAlignment="1" applyProtection="1">
      <alignment horizontal="center" vertical="center" wrapText="1"/>
      <protection locked="0"/>
    </xf>
    <xf numFmtId="9" fontId="2" fillId="33"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60" fillId="0" borderId="0" xfId="0" applyFont="1" applyAlignment="1">
      <alignment/>
    </xf>
    <xf numFmtId="0" fontId="0" fillId="0" borderId="10" xfId="0" applyBorder="1" applyAlignment="1">
      <alignment/>
    </xf>
    <xf numFmtId="0" fontId="7" fillId="34" borderId="0" xfId="0" applyFont="1" applyFill="1" applyBorder="1" applyAlignment="1">
      <alignment vertical="center" wrapText="1"/>
    </xf>
    <xf numFmtId="0" fontId="7" fillId="0" borderId="0" xfId="0" applyFont="1" applyFill="1" applyBorder="1" applyAlignment="1" applyProtection="1">
      <alignment horizontal="left" vertical="center" wrapText="1"/>
      <protection/>
    </xf>
    <xf numFmtId="0" fontId="7" fillId="0" borderId="13" xfId="0" applyFont="1" applyFill="1" applyBorder="1" applyAlignment="1" applyProtection="1">
      <alignment vertical="center" wrapText="1"/>
      <protection/>
    </xf>
    <xf numFmtId="0" fontId="7" fillId="0" borderId="14" xfId="0" applyFont="1" applyFill="1" applyBorder="1" applyAlignment="1" applyProtection="1">
      <alignment vertical="center" wrapText="1"/>
      <protection/>
    </xf>
    <xf numFmtId="14" fontId="7" fillId="0" borderId="13" xfId="0" applyNumberFormat="1" applyFont="1" applyFill="1" applyBorder="1" applyAlignment="1" applyProtection="1">
      <alignment vertical="center" wrapText="1"/>
      <protection/>
    </xf>
    <xf numFmtId="0" fontId="61" fillId="33" borderId="13"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10" fontId="8" fillId="33" borderId="13" xfId="0" applyNumberFormat="1" applyFont="1" applyFill="1" applyBorder="1" applyAlignment="1">
      <alignment vertical="center" wrapText="1"/>
    </xf>
    <xf numFmtId="0" fontId="8" fillId="33" borderId="15" xfId="0" applyFont="1" applyFill="1" applyBorder="1" applyAlignment="1">
      <alignment vertical="center" wrapText="1"/>
    </xf>
    <xf numFmtId="0" fontId="8" fillId="34" borderId="0" xfId="0" applyFont="1" applyFill="1" applyBorder="1" applyAlignment="1">
      <alignment vertical="center"/>
    </xf>
    <xf numFmtId="0" fontId="7" fillId="34" borderId="10" xfId="0" applyFont="1" applyFill="1" applyBorder="1" applyAlignment="1">
      <alignment vertical="center" wrapText="1"/>
    </xf>
    <xf numFmtId="0" fontId="8" fillId="34" borderId="10" xfId="0" applyFont="1" applyFill="1" applyBorder="1" applyAlignment="1">
      <alignment vertical="center"/>
    </xf>
    <xf numFmtId="0" fontId="7" fillId="34" borderId="12" xfId="0" applyFont="1" applyFill="1" applyBorder="1" applyAlignment="1">
      <alignment vertical="center" wrapText="1"/>
    </xf>
    <xf numFmtId="0" fontId="7" fillId="34" borderId="0" xfId="0" applyFont="1" applyFill="1" applyBorder="1" applyAlignment="1" applyProtection="1">
      <alignment vertical="center" wrapText="1"/>
      <protection/>
    </xf>
    <xf numFmtId="0" fontId="7" fillId="34" borderId="0" xfId="0" applyFont="1" applyFill="1" applyBorder="1" applyAlignment="1" applyProtection="1">
      <alignment vertical="center"/>
      <protection/>
    </xf>
    <xf numFmtId="0" fontId="62" fillId="34" borderId="0" xfId="0" applyFont="1" applyFill="1" applyBorder="1" applyAlignment="1" applyProtection="1">
      <alignment vertical="center"/>
      <protection/>
    </xf>
    <xf numFmtId="14" fontId="7" fillId="34" borderId="0" xfId="0" applyNumberFormat="1" applyFont="1" applyFill="1" applyBorder="1" applyAlignment="1" applyProtection="1">
      <alignment vertical="center"/>
      <protection/>
    </xf>
    <xf numFmtId="0" fontId="8" fillId="34"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wrapText="1"/>
      <protection/>
    </xf>
    <xf numFmtId="0" fontId="7" fillId="0" borderId="16" xfId="0" applyFont="1" applyFill="1" applyBorder="1" applyAlignment="1">
      <alignment vertical="center" wrapText="1"/>
    </xf>
    <xf numFmtId="0" fontId="7" fillId="0" borderId="11" xfId="0" applyFont="1" applyFill="1" applyBorder="1" applyAlignment="1">
      <alignment vertical="center" wrapText="1"/>
    </xf>
    <xf numFmtId="14" fontId="7" fillId="0" borderId="11" xfId="0" applyNumberFormat="1" applyFont="1" applyFill="1" applyBorder="1" applyAlignment="1">
      <alignment vertical="center" wrapText="1"/>
    </xf>
    <xf numFmtId="0" fontId="61"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10" fontId="8" fillId="33" borderId="11" xfId="0" applyNumberFormat="1" applyFont="1" applyFill="1" applyBorder="1" applyAlignment="1">
      <alignment vertical="center" wrapText="1"/>
    </xf>
    <xf numFmtId="0" fontId="8" fillId="33" borderId="17" xfId="0" applyFont="1" applyFill="1" applyBorder="1" applyAlignment="1">
      <alignment vertical="center" wrapText="1"/>
    </xf>
    <xf numFmtId="0" fontId="9" fillId="35" borderId="18" xfId="0" applyFont="1" applyFill="1" applyBorder="1" applyAlignment="1" applyProtection="1">
      <alignment horizontal="center" vertical="center" wrapText="1"/>
      <protection locked="0"/>
    </xf>
    <xf numFmtId="10" fontId="9" fillId="35" borderId="19" xfId="0" applyNumberFormat="1"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11" fillId="0" borderId="0" xfId="0" applyFont="1" applyFill="1" applyBorder="1" applyAlignment="1">
      <alignment vertical="center" wrapText="1"/>
    </xf>
    <xf numFmtId="0" fontId="10" fillId="0" borderId="1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16" xfId="0" applyFont="1" applyFill="1" applyBorder="1" applyAlignment="1">
      <alignment vertical="center" wrapText="1"/>
    </xf>
    <xf numFmtId="0" fontId="11" fillId="0" borderId="11" xfId="0" applyFont="1" applyFill="1" applyBorder="1" applyAlignment="1">
      <alignment vertical="center" wrapText="1"/>
    </xf>
    <xf numFmtId="0" fontId="11" fillId="0" borderId="11" xfId="0" applyFont="1" applyFill="1" applyBorder="1" applyAlignment="1">
      <alignment horizontal="center" vertical="center"/>
    </xf>
    <xf numFmtId="0" fontId="10" fillId="0" borderId="11" xfId="0" applyFont="1" applyFill="1" applyBorder="1" applyAlignment="1">
      <alignment vertical="center" wrapText="1"/>
    </xf>
    <xf numFmtId="0" fontId="10" fillId="0" borderId="17" xfId="0" applyFont="1" applyFill="1" applyBorder="1" applyAlignment="1">
      <alignment vertical="center" wrapText="1"/>
    </xf>
    <xf numFmtId="0" fontId="11" fillId="0" borderId="0" xfId="0" applyFont="1" applyFill="1" applyBorder="1" applyAlignment="1">
      <alignment horizontal="center" vertical="center"/>
    </xf>
    <xf numFmtId="0" fontId="10" fillId="0" borderId="12" xfId="0" applyFont="1" applyFill="1" applyBorder="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xf>
    <xf numFmtId="0" fontId="63" fillId="0" borderId="0" xfId="0" applyFont="1" applyBorder="1" applyAlignment="1">
      <alignment vertical="center"/>
    </xf>
    <xf numFmtId="0" fontId="11" fillId="34" borderId="0" xfId="0" applyFont="1" applyFill="1" applyBorder="1" applyAlignment="1">
      <alignment vertical="center"/>
    </xf>
    <xf numFmtId="0" fontId="9" fillId="35" borderId="19" xfId="0" applyFont="1" applyFill="1" applyBorder="1" applyAlignment="1" applyProtection="1">
      <alignment horizontal="center" vertical="center" wrapText="1"/>
      <protection/>
    </xf>
    <xf numFmtId="14" fontId="9" fillId="35" borderId="19" xfId="0" applyNumberFormat="1" applyFont="1" applyFill="1" applyBorder="1" applyAlignment="1" applyProtection="1">
      <alignment horizontal="center" vertical="center" wrapText="1"/>
      <protection/>
    </xf>
    <xf numFmtId="9" fontId="2" fillId="0" borderId="0" xfId="0" applyNumberFormat="1" applyFont="1" applyAlignment="1">
      <alignment horizontal="center" vertical="center" wrapText="1"/>
    </xf>
    <xf numFmtId="9" fontId="0" fillId="0" borderId="0" xfId="0" applyNumberFormat="1" applyAlignment="1">
      <alignment horizontal="center" vertical="center"/>
    </xf>
    <xf numFmtId="0" fontId="7" fillId="0" borderId="0" xfId="0" applyFont="1" applyFill="1" applyBorder="1" applyAlignment="1" applyProtection="1">
      <alignment horizontal="left" vertical="center" wrapText="1"/>
      <protection locked="0"/>
    </xf>
    <xf numFmtId="0" fontId="8" fillId="0" borderId="0" xfId="0" applyFont="1" applyAlignment="1">
      <alignment/>
    </xf>
    <xf numFmtId="0" fontId="35" fillId="0" borderId="0" xfId="0" applyFont="1" applyAlignment="1">
      <alignment/>
    </xf>
    <xf numFmtId="0" fontId="3" fillId="0" borderId="16" xfId="0" applyFont="1" applyFill="1" applyBorder="1" applyAlignment="1">
      <alignment vertical="center" wrapText="1"/>
    </xf>
    <xf numFmtId="0" fontId="3" fillId="0" borderId="11" xfId="0" applyFont="1" applyFill="1" applyBorder="1" applyAlignment="1">
      <alignment vertical="center" wrapText="1"/>
    </xf>
    <xf numFmtId="0" fontId="3" fillId="0" borderId="11" xfId="0" applyFont="1" applyFill="1" applyBorder="1" applyAlignment="1">
      <alignment vertical="center"/>
    </xf>
    <xf numFmtId="14" fontId="3" fillId="0" borderId="11" xfId="0" applyNumberFormat="1" applyFont="1" applyFill="1" applyBorder="1" applyAlignment="1">
      <alignment vertical="center" wrapText="1"/>
    </xf>
    <xf numFmtId="0" fontId="2" fillId="0" borderId="11" xfId="0" applyFont="1" applyFill="1" applyBorder="1" applyAlignment="1">
      <alignment vertical="center" wrapText="1"/>
    </xf>
    <xf numFmtId="0" fontId="2" fillId="0" borderId="17" xfId="0" applyFont="1" applyFill="1" applyBorder="1" applyAlignment="1">
      <alignment vertical="center" wrapText="1"/>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1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14" fontId="7"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9" fontId="7" fillId="0" borderId="21"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14" fontId="3"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7" fillId="35" borderId="18" xfId="0" applyFont="1" applyFill="1" applyBorder="1" applyAlignment="1" applyProtection="1">
      <alignment horizontal="center" vertical="center" wrapText="1"/>
      <protection locked="0"/>
    </xf>
    <xf numFmtId="0" fontId="7" fillId="35" borderId="19" xfId="0" applyFont="1" applyFill="1" applyBorder="1" applyAlignment="1" applyProtection="1">
      <alignment horizontal="center" vertical="center" wrapText="1"/>
      <protection locked="0"/>
    </xf>
    <xf numFmtId="0" fontId="7" fillId="35" borderId="19" xfId="0" applyFont="1" applyFill="1" applyBorder="1" applyAlignment="1" applyProtection="1">
      <alignment horizontal="center" vertical="center" wrapText="1"/>
      <protection/>
    </xf>
    <xf numFmtId="14" fontId="7" fillId="35" borderId="19" xfId="0" applyNumberFormat="1" applyFont="1" applyFill="1" applyBorder="1" applyAlignment="1" applyProtection="1">
      <alignment horizontal="center" vertical="center" wrapText="1"/>
      <protection/>
    </xf>
    <xf numFmtId="10" fontId="7" fillId="35" borderId="19" xfId="0" applyNumberFormat="1" applyFont="1" applyFill="1" applyBorder="1" applyAlignment="1" applyProtection="1">
      <alignment horizontal="center" vertical="center" wrapText="1"/>
      <protection locked="0"/>
    </xf>
    <xf numFmtId="0" fontId="7" fillId="35" borderId="20" xfId="0" applyFont="1" applyFill="1" applyBorder="1" applyAlignment="1" applyProtection="1">
      <alignment horizontal="center" vertical="center" wrapText="1"/>
      <protection locked="0"/>
    </xf>
    <xf numFmtId="9" fontId="8" fillId="0" borderId="22" xfId="0" applyNumberFormat="1"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locked="0"/>
    </xf>
    <xf numFmtId="9" fontId="8" fillId="0" borderId="23" xfId="57" applyFont="1" applyFill="1" applyBorder="1" applyAlignment="1" applyProtection="1">
      <alignment horizontal="center" vertical="center" wrapText="1"/>
      <protection locked="0"/>
    </xf>
    <xf numFmtId="14" fontId="8" fillId="0" borderId="23" xfId="0" applyNumberFormat="1" applyFont="1" applyFill="1" applyBorder="1" applyAlignment="1" applyProtection="1">
      <alignment horizontal="center" vertical="center" wrapText="1"/>
      <protection locked="0"/>
    </xf>
    <xf numFmtId="14" fontId="8" fillId="0" borderId="24" xfId="0" applyNumberFormat="1"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10" fontId="8" fillId="0" borderId="23" xfId="0" applyNumberFormat="1" applyFont="1" applyFill="1" applyBorder="1" applyAlignment="1" applyProtection="1">
      <alignment horizontal="center" vertical="center" wrapText="1"/>
      <protection locked="0"/>
    </xf>
    <xf numFmtId="10" fontId="8" fillId="0" borderId="25" xfId="0" applyNumberFormat="1" applyFont="1" applyFill="1" applyBorder="1" applyAlignment="1" applyProtection="1">
      <alignment horizontal="center" vertical="center" wrapText="1"/>
      <protection locked="0"/>
    </xf>
    <xf numFmtId="9" fontId="8" fillId="0" borderId="24" xfId="57" applyFont="1" applyFill="1" applyBorder="1" applyAlignment="1">
      <alignment horizontal="center" vertical="center" wrapText="1"/>
    </xf>
    <xf numFmtId="0" fontId="8" fillId="0" borderId="2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10" fontId="8" fillId="0" borderId="27" xfId="0" applyNumberFormat="1" applyFont="1" applyFill="1" applyBorder="1" applyAlignment="1" applyProtection="1">
      <alignment horizontal="center" vertical="center" wrapText="1"/>
      <protection locked="0"/>
    </xf>
    <xf numFmtId="10" fontId="8" fillId="0" borderId="26" xfId="0" applyNumberFormat="1" applyFont="1" applyFill="1" applyBorder="1" applyAlignment="1" applyProtection="1">
      <alignment horizontal="center" vertical="center" wrapText="1"/>
      <protection locked="0"/>
    </xf>
    <xf numFmtId="9" fontId="8" fillId="0" borderId="23" xfId="0" applyNumberFormat="1"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9" fontId="8" fillId="0" borderId="27" xfId="0" applyNumberFormat="1" applyFont="1" applyFill="1" applyBorder="1" applyAlignment="1" applyProtection="1">
      <alignment horizontal="center" vertical="center" wrapText="1"/>
      <protection/>
    </xf>
    <xf numFmtId="9" fontId="8" fillId="0" borderId="27" xfId="0" applyNumberFormat="1" applyFont="1" applyFill="1" applyBorder="1" applyAlignment="1">
      <alignment horizontal="center" vertical="center" wrapText="1"/>
    </xf>
    <xf numFmtId="9" fontId="8" fillId="0" borderId="29" xfId="57" applyFont="1" applyBorder="1" applyAlignment="1">
      <alignment horizontal="center" vertical="center" wrapText="1"/>
    </xf>
    <xf numFmtId="0" fontId="8" fillId="0" borderId="27" xfId="0" applyFont="1" applyFill="1" applyBorder="1" applyAlignment="1" applyProtection="1">
      <alignment horizontal="center" vertical="center" wrapText="1"/>
      <protection/>
    </xf>
    <xf numFmtId="9" fontId="8" fillId="0" borderId="27" xfId="57" applyFont="1" applyFill="1" applyBorder="1" applyAlignment="1" applyProtection="1">
      <alignment horizontal="center" vertical="center" wrapText="1"/>
      <protection/>
    </xf>
    <xf numFmtId="14" fontId="8" fillId="0" borderId="27" xfId="0" applyNumberFormat="1" applyFont="1" applyFill="1" applyBorder="1" applyAlignment="1" applyProtection="1">
      <alignment horizontal="center" vertical="center" wrapText="1"/>
      <protection/>
    </xf>
    <xf numFmtId="9" fontId="8" fillId="33" borderId="23" xfId="57" applyFont="1" applyFill="1" applyBorder="1" applyAlignment="1">
      <alignment horizontal="center" vertical="center" wrapText="1"/>
    </xf>
    <xf numFmtId="0" fontId="8" fillId="33" borderId="27" xfId="0" applyFont="1" applyFill="1" applyBorder="1" applyAlignment="1" applyProtection="1">
      <alignment horizontal="center" vertical="center" wrapText="1"/>
      <protection locked="0"/>
    </xf>
    <xf numFmtId="0" fontId="8" fillId="0" borderId="27" xfId="0" applyFont="1" applyBorder="1" applyAlignment="1">
      <alignment horizontal="center" vertical="center" wrapText="1"/>
    </xf>
    <xf numFmtId="9" fontId="8" fillId="0" borderId="23" xfId="0" applyNumberFormat="1"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9" fontId="8" fillId="0" borderId="23" xfId="57" applyFont="1" applyFill="1" applyBorder="1" applyAlignment="1" applyProtection="1">
      <alignment horizontal="center" vertical="center" wrapText="1"/>
      <protection/>
    </xf>
    <xf numFmtId="14" fontId="8" fillId="0" borderId="23" xfId="0" applyNumberFormat="1" applyFont="1" applyFill="1" applyBorder="1" applyAlignment="1" applyProtection="1">
      <alignment horizontal="center" vertical="center" wrapText="1"/>
      <protection/>
    </xf>
    <xf numFmtId="0" fontId="8" fillId="0" borderId="23" xfId="0" applyFont="1" applyBorder="1" applyAlignment="1">
      <alignment horizontal="center" vertical="center" wrapText="1"/>
    </xf>
    <xf numFmtId="0" fontId="8" fillId="0" borderId="24" xfId="0" applyFont="1" applyFill="1" applyBorder="1" applyAlignment="1" applyProtection="1">
      <alignment horizontal="center" vertical="center" wrapText="1"/>
      <protection/>
    </xf>
    <xf numFmtId="9" fontId="8" fillId="0" borderId="23" xfId="0" applyNumberFormat="1"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xf>
    <xf numFmtId="9" fontId="8" fillId="0" borderId="30" xfId="57" applyFont="1" applyFill="1" applyBorder="1" applyAlignment="1" applyProtection="1">
      <alignment horizontal="center" vertical="center" wrapText="1"/>
      <protection/>
    </xf>
    <xf numFmtId="14" fontId="8" fillId="0" borderId="30" xfId="0" applyNumberFormat="1" applyFont="1" applyFill="1" applyBorder="1" applyAlignment="1" applyProtection="1">
      <alignment horizontal="center" vertical="center" wrapText="1"/>
      <protection/>
    </xf>
    <xf numFmtId="9" fontId="8" fillId="0" borderId="30" xfId="0" applyNumberFormat="1" applyFont="1" applyFill="1" applyBorder="1" applyAlignment="1" applyProtection="1">
      <alignment horizontal="center" vertical="center" wrapText="1"/>
      <protection locked="0"/>
    </xf>
    <xf numFmtId="9" fontId="8" fillId="0" borderId="31" xfId="0" applyNumberFormat="1" applyFont="1" applyFill="1" applyBorder="1" applyAlignment="1" applyProtection="1">
      <alignment horizontal="center" vertical="center" wrapText="1"/>
      <protection locked="0"/>
    </xf>
    <xf numFmtId="10" fontId="8" fillId="0" borderId="31" xfId="0" applyNumberFormat="1" applyFont="1" applyFill="1" applyBorder="1" applyAlignment="1" applyProtection="1">
      <alignment horizontal="center" vertical="center" wrapText="1"/>
      <protection locked="0"/>
    </xf>
    <xf numFmtId="10" fontId="8" fillId="0" borderId="30" xfId="0" applyNumberFormat="1" applyFont="1" applyFill="1" applyBorder="1" applyAlignment="1" applyProtection="1">
      <alignment horizontal="center" vertical="center" wrapText="1"/>
      <protection locked="0"/>
    </xf>
    <xf numFmtId="9" fontId="8" fillId="0" borderId="30" xfId="0" applyNumberFormat="1" applyFont="1" applyFill="1" applyBorder="1" applyAlignment="1">
      <alignment horizontal="center" vertical="center" wrapText="1"/>
    </xf>
    <xf numFmtId="9" fontId="35" fillId="0" borderId="0" xfId="0" applyNumberFormat="1" applyFont="1" applyAlignment="1">
      <alignment horizontal="center"/>
    </xf>
    <xf numFmtId="0" fontId="35" fillId="0" borderId="0" xfId="0" applyFont="1" applyFill="1" applyAlignment="1">
      <alignment/>
    </xf>
    <xf numFmtId="0" fontId="35" fillId="0" borderId="0" xfId="0" applyFont="1" applyAlignment="1" applyProtection="1">
      <alignment/>
      <protection/>
    </xf>
    <xf numFmtId="0" fontId="35" fillId="25" borderId="0" xfId="0" applyFont="1" applyFill="1" applyAlignment="1">
      <alignment/>
    </xf>
    <xf numFmtId="0" fontId="7" fillId="34" borderId="16" xfId="0" applyFont="1" applyFill="1" applyBorder="1" applyAlignment="1">
      <alignment vertical="center" wrapText="1"/>
    </xf>
    <xf numFmtId="0" fontId="7" fillId="34" borderId="11" xfId="0" applyFont="1" applyFill="1" applyBorder="1" applyAlignment="1">
      <alignment vertical="center" wrapText="1"/>
    </xf>
    <xf numFmtId="0" fontId="7" fillId="34" borderId="11" xfId="0" applyFont="1" applyFill="1" applyBorder="1" applyAlignment="1">
      <alignment vertical="center"/>
    </xf>
    <xf numFmtId="14" fontId="7" fillId="34" borderId="11" xfId="0" applyNumberFormat="1" applyFont="1" applyFill="1" applyBorder="1" applyAlignment="1">
      <alignment vertical="center" wrapText="1"/>
    </xf>
    <xf numFmtId="0" fontId="8" fillId="34" borderId="11" xfId="0" applyFont="1" applyFill="1" applyBorder="1" applyAlignment="1">
      <alignment vertical="center" wrapText="1"/>
    </xf>
    <xf numFmtId="0" fontId="13" fillId="34" borderId="17" xfId="0" applyFont="1" applyFill="1" applyBorder="1" applyAlignment="1">
      <alignment vertical="center" wrapText="1"/>
    </xf>
    <xf numFmtId="0" fontId="64" fillId="0" borderId="0" xfId="0" applyFont="1" applyAlignment="1">
      <alignment/>
    </xf>
    <xf numFmtId="0" fontId="3" fillId="34" borderId="32" xfId="0" applyFont="1" applyFill="1" applyBorder="1" applyAlignment="1" applyProtection="1">
      <alignment vertical="center"/>
      <protection/>
    </xf>
    <xf numFmtId="0" fontId="3" fillId="0" borderId="33" xfId="0" applyFont="1" applyFill="1" applyBorder="1" applyAlignment="1" applyProtection="1">
      <alignment vertical="center"/>
      <protection/>
    </xf>
    <xf numFmtId="0" fontId="3" fillId="34" borderId="33" xfId="0" applyFont="1" applyFill="1" applyBorder="1" applyAlignment="1" applyProtection="1">
      <alignment vertical="center"/>
      <protection/>
    </xf>
    <xf numFmtId="14" fontId="3" fillId="34" borderId="0" xfId="0" applyNumberFormat="1"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0" xfId="0" applyFont="1" applyFill="1" applyBorder="1" applyAlignment="1">
      <alignment vertical="center"/>
    </xf>
    <xf numFmtId="0" fontId="3" fillId="34" borderId="12" xfId="0" applyFont="1" applyFill="1" applyBorder="1" applyAlignment="1">
      <alignment horizontal="center" vertical="center" wrapText="1"/>
    </xf>
    <xf numFmtId="0" fontId="8" fillId="0" borderId="22" xfId="0" applyFont="1" applyFill="1" applyBorder="1" applyAlignment="1" applyProtection="1">
      <alignment horizontal="center" vertical="center" wrapText="1"/>
      <protection/>
    </xf>
    <xf numFmtId="14" fontId="8" fillId="0" borderId="24" xfId="0" applyNumberFormat="1" applyFont="1" applyFill="1" applyBorder="1" applyAlignment="1" applyProtection="1">
      <alignment horizontal="center" vertical="center" wrapText="1"/>
      <protection/>
    </xf>
    <xf numFmtId="10" fontId="8" fillId="0" borderId="24" xfId="0" applyNumberFormat="1" applyFont="1" applyFill="1" applyBorder="1" applyAlignment="1" applyProtection="1">
      <alignment horizontal="center" vertical="center" wrapText="1"/>
      <protection/>
    </xf>
    <xf numFmtId="10" fontId="8" fillId="0" borderId="34" xfId="0" applyNumberFormat="1" applyFont="1" applyFill="1" applyBorder="1" applyAlignment="1" applyProtection="1">
      <alignment horizontal="center" vertical="center" wrapText="1"/>
      <protection locked="0"/>
    </xf>
    <xf numFmtId="9" fontId="61" fillId="0" borderId="23" xfId="0" applyNumberFormat="1" applyFont="1" applyFill="1" applyBorder="1" applyAlignment="1">
      <alignment horizontal="center" vertical="center" wrapText="1"/>
    </xf>
    <xf numFmtId="0" fontId="8" fillId="33" borderId="23"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9" fontId="8" fillId="0" borderId="35" xfId="57" applyFont="1" applyFill="1" applyBorder="1" applyAlignment="1" applyProtection="1">
      <alignment horizontal="center" vertical="center" wrapText="1"/>
      <protection/>
    </xf>
    <xf numFmtId="14" fontId="8" fillId="0" borderId="34" xfId="0" applyNumberFormat="1" applyFont="1" applyFill="1" applyBorder="1" applyAlignment="1" applyProtection="1">
      <alignment horizontal="center" vertical="center" wrapText="1"/>
      <protection/>
    </xf>
    <xf numFmtId="14" fontId="8" fillId="0" borderId="26" xfId="0" applyNumberFormat="1" applyFont="1" applyFill="1" applyBorder="1" applyAlignment="1" applyProtection="1">
      <alignment horizontal="center" vertical="center" wrapText="1"/>
      <protection/>
    </xf>
    <xf numFmtId="9" fontId="61" fillId="0" borderId="27" xfId="0" applyNumberFormat="1" applyFont="1" applyFill="1" applyBorder="1" applyAlignment="1">
      <alignment horizontal="center" vertical="center" wrapText="1"/>
    </xf>
    <xf numFmtId="0" fontId="8" fillId="0" borderId="31" xfId="0" applyFont="1" applyFill="1" applyBorder="1" applyAlignment="1" applyProtection="1">
      <alignment horizontal="center" vertical="center" wrapText="1"/>
      <protection/>
    </xf>
    <xf numFmtId="10" fontId="8" fillId="0" borderId="30" xfId="0" applyNumberFormat="1" applyFont="1" applyFill="1" applyBorder="1" applyAlignment="1" applyProtection="1">
      <alignment horizontal="center" vertical="center" wrapText="1"/>
      <protection/>
    </xf>
    <xf numFmtId="10" fontId="8" fillId="0" borderId="36" xfId="0" applyNumberFormat="1" applyFont="1" applyFill="1" applyBorder="1" applyAlignment="1" applyProtection="1">
      <alignment horizontal="center" vertical="center" wrapText="1"/>
      <protection locked="0"/>
    </xf>
    <xf numFmtId="9" fontId="61" fillId="0" borderId="30" xfId="0" applyNumberFormat="1" applyFont="1" applyFill="1" applyBorder="1" applyAlignment="1">
      <alignment horizontal="center" vertical="center" wrapText="1"/>
    </xf>
    <xf numFmtId="9" fontId="64" fillId="0" borderId="0" xfId="0" applyNumberFormat="1" applyFont="1" applyAlignment="1">
      <alignment horizontal="center"/>
    </xf>
    <xf numFmtId="170" fontId="64" fillId="0" borderId="0" xfId="51" applyFont="1" applyAlignment="1">
      <alignment/>
    </xf>
    <xf numFmtId="170" fontId="64" fillId="0" borderId="0" xfId="0" applyNumberFormat="1" applyFont="1" applyAlignment="1">
      <alignment/>
    </xf>
    <xf numFmtId="14" fontId="8" fillId="0" borderId="31" xfId="0" applyNumberFormat="1" applyFont="1" applyFill="1" applyBorder="1" applyAlignment="1" applyProtection="1">
      <alignment horizontal="center" vertical="center" wrapText="1"/>
      <protection/>
    </xf>
    <xf numFmtId="0" fontId="8" fillId="33" borderId="23" xfId="0" applyFont="1" applyFill="1" applyBorder="1" applyAlignment="1">
      <alignment horizontal="center" vertical="center" wrapText="1"/>
    </xf>
    <xf numFmtId="14" fontId="12" fillId="33" borderId="23"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9" fontId="8" fillId="33" borderId="23" xfId="0" applyNumberFormat="1" applyFont="1" applyFill="1" applyBorder="1" applyAlignment="1">
      <alignment horizontal="center" vertical="center" wrapText="1"/>
    </xf>
    <xf numFmtId="9" fontId="8" fillId="0" borderId="37" xfId="0" applyNumberFormat="1"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9" fontId="8" fillId="33" borderId="30" xfId="0" applyNumberFormat="1" applyFont="1" applyFill="1" applyBorder="1" applyAlignment="1">
      <alignment horizontal="center" vertical="center" wrapText="1"/>
    </xf>
    <xf numFmtId="0" fontId="8" fillId="0" borderId="30" xfId="0" applyFont="1" applyFill="1" applyBorder="1" applyAlignment="1">
      <alignment horizontal="center" vertical="center" wrapText="1"/>
    </xf>
    <xf numFmtId="9" fontId="8" fillId="0" borderId="30" xfId="57" applyFont="1" applyFill="1" applyBorder="1" applyAlignment="1">
      <alignment horizontal="center" vertical="center" wrapText="1"/>
    </xf>
    <xf numFmtId="14" fontId="8" fillId="33" borderId="30" xfId="0" applyNumberFormat="1" applyFont="1" applyFill="1" applyBorder="1" applyAlignment="1">
      <alignment horizontal="center" vertical="center" wrapText="1"/>
    </xf>
    <xf numFmtId="9" fontId="8" fillId="0" borderId="40" xfId="0" applyNumberFormat="1" applyFont="1" applyFill="1" applyBorder="1" applyAlignment="1">
      <alignment horizontal="center" vertical="center" wrapText="1"/>
    </xf>
    <xf numFmtId="9" fontId="8" fillId="33" borderId="41" xfId="0" applyNumberFormat="1" applyFont="1" applyFill="1" applyBorder="1" applyAlignment="1">
      <alignment horizontal="center" vertical="center" wrapText="1"/>
    </xf>
    <xf numFmtId="0" fontId="35" fillId="0" borderId="0" xfId="0" applyFont="1" applyAlignment="1">
      <alignment horizontal="right"/>
    </xf>
    <xf numFmtId="0" fontId="64" fillId="0" borderId="0" xfId="0" applyFont="1" applyBorder="1" applyAlignment="1">
      <alignment/>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65" fillId="0" borderId="0" xfId="0" applyFont="1" applyBorder="1" applyAlignment="1">
      <alignment horizontal="left"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3" fillId="0" borderId="10" xfId="0" applyFont="1" applyFill="1" applyBorder="1" applyAlignment="1">
      <alignment vertical="center"/>
    </xf>
    <xf numFmtId="0" fontId="3" fillId="0" borderId="0" xfId="0" applyFont="1" applyFill="1" applyBorder="1" applyAlignment="1">
      <alignment vertical="center"/>
    </xf>
    <xf numFmtId="0" fontId="66" fillId="0" borderId="0" xfId="0" applyFont="1" applyBorder="1" applyAlignment="1">
      <alignment horizontal="lef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center" wrapText="1"/>
    </xf>
    <xf numFmtId="0" fontId="3" fillId="0" borderId="12" xfId="0" applyFont="1" applyFill="1" applyBorder="1" applyAlignment="1">
      <alignment vertical="center" wrapText="1"/>
    </xf>
    <xf numFmtId="9" fontId="8" fillId="0" borderId="42" xfId="57" applyFont="1" applyFill="1" applyBorder="1" applyAlignment="1">
      <alignment horizontal="center" vertical="center" wrapText="1"/>
    </xf>
    <xf numFmtId="0" fontId="8" fillId="0" borderId="27" xfId="0" applyFont="1" applyFill="1" applyBorder="1" applyAlignment="1">
      <alignment horizontal="center" vertical="center" wrapText="1"/>
    </xf>
    <xf numFmtId="14" fontId="8" fillId="0" borderId="27" xfId="0" applyNumberFormat="1" applyFont="1" applyBorder="1" applyAlignment="1">
      <alignment horizontal="center" vertical="center" wrapText="1"/>
    </xf>
    <xf numFmtId="9" fontId="8" fillId="0" borderId="27" xfId="57" applyFont="1" applyFill="1" applyBorder="1" applyAlignment="1">
      <alignment horizontal="center" vertical="center" wrapText="1"/>
    </xf>
    <xf numFmtId="10" fontId="8" fillId="0" borderId="43" xfId="0" applyNumberFormat="1" applyFont="1" applyFill="1" applyBorder="1" applyAlignment="1" applyProtection="1">
      <alignment horizontal="center" vertical="center" wrapText="1"/>
      <protection locked="0"/>
    </xf>
    <xf numFmtId="9" fontId="8" fillId="0" borderId="35"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9" fontId="8" fillId="0" borderId="29" xfId="0" applyNumberFormat="1" applyFont="1" applyFill="1" applyBorder="1" applyAlignment="1">
      <alignment horizontal="center" vertical="center" wrapText="1"/>
    </xf>
    <xf numFmtId="9" fontId="8" fillId="0" borderId="30" xfId="57" applyFont="1" applyBorder="1" applyAlignment="1">
      <alignment horizontal="center" vertical="center" wrapText="1"/>
    </xf>
    <xf numFmtId="0" fontId="8" fillId="0" borderId="30" xfId="0" applyFont="1" applyBorder="1" applyAlignment="1">
      <alignment horizontal="center" vertical="center" wrapText="1"/>
    </xf>
    <xf numFmtId="14" fontId="8" fillId="0" borderId="30" xfId="0" applyNumberFormat="1" applyFont="1" applyBorder="1" applyAlignment="1">
      <alignment horizontal="center" vertical="center" wrapText="1"/>
    </xf>
    <xf numFmtId="10" fontId="8" fillId="33" borderId="40" xfId="0" applyNumberFormat="1" applyFont="1" applyFill="1" applyBorder="1" applyAlignment="1">
      <alignment horizontal="center" vertical="center" wrapText="1"/>
    </xf>
    <xf numFmtId="9" fontId="8" fillId="33" borderId="40" xfId="0" applyNumberFormat="1" applyFont="1" applyFill="1" applyBorder="1" applyAlignment="1">
      <alignment horizontal="center" vertical="center" wrapText="1"/>
    </xf>
    <xf numFmtId="0" fontId="7" fillId="34" borderId="0" xfId="0" applyFont="1" applyFill="1" applyBorder="1" applyAlignment="1">
      <alignment horizontal="left" vertical="center" wrapText="1"/>
    </xf>
    <xf numFmtId="0" fontId="7" fillId="34" borderId="0" xfId="0" applyFont="1" applyFill="1" applyBorder="1" applyAlignment="1">
      <alignment vertical="center"/>
    </xf>
    <xf numFmtId="14" fontId="7" fillId="34" borderId="13" xfId="0" applyNumberFormat="1" applyFont="1" applyFill="1" applyBorder="1" applyAlignment="1">
      <alignment vertical="center"/>
    </xf>
    <xf numFmtId="0" fontId="7" fillId="0" borderId="13"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60" fillId="33" borderId="0" xfId="0" applyFont="1" applyFill="1" applyBorder="1" applyAlignment="1">
      <alignment/>
    </xf>
    <xf numFmtId="0" fontId="60" fillId="0" borderId="0" xfId="0" applyFont="1" applyBorder="1" applyAlignment="1">
      <alignment/>
    </xf>
    <xf numFmtId="0" fontId="3" fillId="34" borderId="10" xfId="0" applyFont="1" applyFill="1" applyBorder="1" applyAlignment="1">
      <alignment vertical="center"/>
    </xf>
    <xf numFmtId="0" fontId="3" fillId="34" borderId="0" xfId="0" applyFont="1" applyFill="1" applyBorder="1" applyAlignment="1">
      <alignment vertical="center"/>
    </xf>
    <xf numFmtId="0" fontId="3" fillId="34" borderId="13" xfId="0" applyFont="1" applyFill="1" applyBorder="1" applyAlignment="1">
      <alignment vertical="center"/>
    </xf>
    <xf numFmtId="14" fontId="3" fillId="34" borderId="13" xfId="0" applyNumberFormat="1" applyFont="1" applyFill="1" applyBorder="1" applyAlignment="1">
      <alignment vertical="center"/>
    </xf>
    <xf numFmtId="0" fontId="2" fillId="34" borderId="13" xfId="0" applyFont="1" applyFill="1" applyBorder="1" applyAlignment="1">
      <alignment vertical="center"/>
    </xf>
    <xf numFmtId="0" fontId="2" fillId="34" borderId="12" xfId="0" applyFont="1" applyFill="1" applyBorder="1" applyAlignment="1">
      <alignment vertical="center"/>
    </xf>
    <xf numFmtId="0" fontId="8" fillId="0" borderId="25" xfId="0" applyFont="1" applyFill="1" applyBorder="1" applyAlignment="1">
      <alignment horizontal="center" vertical="center" wrapText="1"/>
    </xf>
    <xf numFmtId="14" fontId="8" fillId="0" borderId="27" xfId="0" applyNumberFormat="1" applyFont="1" applyFill="1" applyBorder="1" applyAlignment="1">
      <alignment horizontal="center" vertical="center" wrapText="1"/>
    </xf>
    <xf numFmtId="10" fontId="8" fillId="0" borderId="27"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9" fontId="8" fillId="0" borderId="30" xfId="0" applyNumberFormat="1" applyFont="1" applyFill="1" applyBorder="1" applyAlignment="1" applyProtection="1">
      <alignment horizontal="center" vertical="center" wrapText="1"/>
      <protection/>
    </xf>
    <xf numFmtId="14" fontId="8" fillId="0" borderId="30" xfId="0" applyNumberFormat="1" applyFont="1" applyFill="1" applyBorder="1" applyAlignment="1">
      <alignment horizontal="center" vertical="center" wrapText="1"/>
    </xf>
    <xf numFmtId="10" fontId="8" fillId="0" borderId="30" xfId="0" applyNumberFormat="1" applyFont="1" applyFill="1" applyBorder="1" applyAlignment="1">
      <alignment horizontal="center" vertical="center" wrapText="1"/>
    </xf>
    <xf numFmtId="0" fontId="8" fillId="0" borderId="30" xfId="0" applyFont="1" applyFill="1" applyBorder="1" applyAlignment="1">
      <alignment/>
    </xf>
    <xf numFmtId="14" fontId="7" fillId="0" borderId="0" xfId="0" applyNumberFormat="1" applyFont="1" applyFill="1" applyBorder="1" applyAlignment="1">
      <alignment vertical="center" wrapText="1"/>
    </xf>
    <xf numFmtId="0" fontId="61" fillId="33" borderId="0" xfId="0" applyFont="1" applyFill="1" applyBorder="1" applyAlignment="1">
      <alignment horizontal="center" vertical="center" wrapText="1"/>
    </xf>
    <xf numFmtId="0" fontId="8" fillId="33" borderId="0" xfId="0" applyFont="1" applyFill="1" applyBorder="1" applyAlignment="1">
      <alignment horizontal="center" vertical="center" wrapText="1"/>
    </xf>
    <xf numFmtId="10" fontId="8" fillId="33" borderId="0" xfId="0" applyNumberFormat="1" applyFont="1" applyFill="1" applyBorder="1" applyAlignment="1">
      <alignment vertical="center" wrapText="1"/>
    </xf>
    <xf numFmtId="0" fontId="8" fillId="33" borderId="12" xfId="0" applyFont="1" applyFill="1" applyBorder="1" applyAlignment="1">
      <alignment vertical="center" wrapText="1"/>
    </xf>
    <xf numFmtId="0" fontId="7" fillId="0" borderId="12" xfId="0" applyFont="1" applyFill="1" applyBorder="1" applyAlignment="1">
      <alignment vertical="center" wrapText="1"/>
    </xf>
    <xf numFmtId="0" fontId="7" fillId="0" borderId="0" xfId="0" applyFont="1" applyFill="1" applyBorder="1" applyAlignment="1" applyProtection="1">
      <alignment vertical="center" wrapText="1"/>
      <protection/>
    </xf>
    <xf numFmtId="0" fontId="8" fillId="33" borderId="0" xfId="0" applyFont="1" applyFill="1" applyBorder="1" applyAlignment="1" applyProtection="1">
      <alignment horizontal="center" vertical="center" wrapText="1"/>
      <protection/>
    </xf>
    <xf numFmtId="0" fontId="7" fillId="0" borderId="13" xfId="0" applyFont="1" applyFill="1" applyBorder="1" applyAlignment="1" applyProtection="1">
      <alignment horizontal="left" vertical="center" wrapText="1"/>
      <protection/>
    </xf>
    <xf numFmtId="0" fontId="8" fillId="0" borderId="22" xfId="0" applyFont="1" applyBorder="1" applyAlignment="1" applyProtection="1">
      <alignment horizontal="center" vertical="center" wrapText="1"/>
      <protection/>
    </xf>
    <xf numFmtId="14" fontId="8" fillId="0" borderId="22" xfId="0" applyNumberFormat="1" applyFont="1" applyFill="1" applyBorder="1" applyAlignment="1" applyProtection="1">
      <alignment horizontal="center" vertical="center" wrapText="1"/>
      <protection/>
    </xf>
    <xf numFmtId="0" fontId="8" fillId="0" borderId="22" xfId="0" applyFont="1" applyFill="1" applyBorder="1" applyAlignment="1" applyProtection="1">
      <alignment vertical="center" wrapText="1"/>
      <protection/>
    </xf>
    <xf numFmtId="10" fontId="8" fillId="0" borderId="22" xfId="0" applyNumberFormat="1" applyFont="1" applyFill="1" applyBorder="1" applyAlignment="1" applyProtection="1">
      <alignment horizontal="center" vertical="center" wrapText="1"/>
      <protection locked="0"/>
    </xf>
    <xf numFmtId="9" fontId="8" fillId="0" borderId="22" xfId="0" applyNumberFormat="1" applyFont="1" applyFill="1" applyBorder="1" applyAlignment="1" applyProtection="1">
      <alignment horizontal="center" vertical="center" wrapText="1"/>
      <protection locked="0"/>
    </xf>
    <xf numFmtId="9" fontId="8" fillId="0" borderId="35" xfId="0" applyNumberFormat="1" applyFont="1" applyFill="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xf>
    <xf numFmtId="0" fontId="8" fillId="0" borderId="23" xfId="0" applyFont="1" applyFill="1" applyBorder="1" applyAlignment="1" applyProtection="1">
      <alignment vertical="center" wrapText="1"/>
      <protection/>
    </xf>
    <xf numFmtId="0" fontId="8" fillId="0" borderId="44" xfId="0" applyFont="1" applyBorder="1" applyAlignment="1" applyProtection="1">
      <alignment horizontal="center" vertical="center" wrapText="1"/>
      <protection/>
    </xf>
    <xf numFmtId="9" fontId="8" fillId="0" borderId="44" xfId="0" applyNumberFormat="1" applyFont="1" applyBorder="1" applyAlignment="1" applyProtection="1">
      <alignment horizontal="center" vertical="center" wrapText="1"/>
      <protection/>
    </xf>
    <xf numFmtId="9" fontId="8" fillId="0" borderId="45" xfId="0" applyNumberFormat="1" applyFont="1" applyFill="1" applyBorder="1" applyAlignment="1" applyProtection="1">
      <alignment horizontal="center" vertical="center" wrapText="1"/>
      <protection locked="0"/>
    </xf>
    <xf numFmtId="9" fontId="8" fillId="0" borderId="37" xfId="0" applyNumberFormat="1" applyFont="1" applyFill="1" applyBorder="1" applyAlignment="1" applyProtection="1">
      <alignment horizontal="center" vertical="center" wrapText="1"/>
      <protection locked="0"/>
    </xf>
    <xf numFmtId="0" fontId="8" fillId="36" borderId="23" xfId="0" applyFont="1" applyFill="1" applyBorder="1" applyAlignment="1" applyProtection="1">
      <alignment horizontal="center" vertical="center" wrapText="1"/>
      <protection/>
    </xf>
    <xf numFmtId="9" fontId="8" fillId="36" borderId="23" xfId="0" applyNumberFormat="1" applyFont="1" applyFill="1" applyBorder="1" applyAlignment="1" applyProtection="1">
      <alignment horizontal="center" vertical="center" wrapText="1"/>
      <protection/>
    </xf>
    <xf numFmtId="14" fontId="8" fillId="33" borderId="23" xfId="0" applyNumberFormat="1" applyFont="1" applyFill="1" applyBorder="1" applyAlignment="1" applyProtection="1">
      <alignment horizontal="center" vertical="center" wrapText="1"/>
      <protection/>
    </xf>
    <xf numFmtId="9" fontId="8" fillId="0" borderId="46" xfId="0" applyNumberFormat="1" applyFont="1" applyFill="1" applyBorder="1" applyAlignment="1">
      <alignment horizontal="center" vertical="center" wrapText="1"/>
    </xf>
    <xf numFmtId="9" fontId="8" fillId="0" borderId="23" xfId="0" applyNumberFormat="1"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9" fontId="8" fillId="0" borderId="30" xfId="0" applyNumberFormat="1" applyFont="1" applyBorder="1" applyAlignment="1" applyProtection="1">
      <alignment horizontal="center" vertical="center" wrapText="1"/>
      <protection/>
    </xf>
    <xf numFmtId="14" fontId="8" fillId="33" borderId="30" xfId="0" applyNumberFormat="1" applyFont="1" applyFill="1" applyBorder="1" applyAlignment="1" applyProtection="1">
      <alignment horizontal="center" vertical="center" wrapText="1"/>
      <protection/>
    </xf>
    <xf numFmtId="0" fontId="8" fillId="0" borderId="47" xfId="0" applyFont="1" applyBorder="1" applyAlignment="1" applyProtection="1">
      <alignment horizontal="center" vertical="center" wrapText="1"/>
      <protection/>
    </xf>
    <xf numFmtId="14" fontId="3" fillId="34" borderId="0" xfId="0" applyNumberFormat="1" applyFont="1" applyFill="1" applyBorder="1" applyAlignment="1">
      <alignment vertical="center"/>
    </xf>
    <xf numFmtId="14" fontId="8" fillId="0" borderId="23" xfId="0" applyNumberFormat="1" applyFont="1" applyFill="1" applyBorder="1" applyAlignment="1">
      <alignment horizontal="center" vertical="center" wrapText="1"/>
    </xf>
    <xf numFmtId="10" fontId="8" fillId="0" borderId="23"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0" xfId="0" applyFont="1" applyBorder="1" applyAlignment="1">
      <alignment horizontal="center" vertical="center" wrapText="1"/>
    </xf>
    <xf numFmtId="0" fontId="64" fillId="0" borderId="12" xfId="0" applyFont="1" applyBorder="1" applyAlignment="1">
      <alignment/>
    </xf>
    <xf numFmtId="9" fontId="8" fillId="0" borderId="21" xfId="57" applyFont="1" applyBorder="1" applyAlignment="1">
      <alignment horizontal="center" vertical="center"/>
    </xf>
    <xf numFmtId="9" fontId="8" fillId="0" borderId="21" xfId="57" applyFont="1" applyBorder="1" applyAlignment="1">
      <alignment horizontal="center" vertical="center" wrapText="1"/>
    </xf>
    <xf numFmtId="9" fontId="8" fillId="0" borderId="23" xfId="57" applyNumberFormat="1" applyFont="1" applyFill="1" applyBorder="1" applyAlignment="1" applyProtection="1">
      <alignment horizontal="center" vertical="center" wrapText="1"/>
      <protection locked="0"/>
    </xf>
    <xf numFmtId="9" fontId="8" fillId="0" borderId="30" xfId="57" applyNumberFormat="1" applyFont="1" applyFill="1" applyBorder="1" applyAlignment="1" applyProtection="1">
      <alignment horizontal="center" vertical="center" wrapText="1"/>
      <protection locked="0"/>
    </xf>
    <xf numFmtId="10" fontId="8" fillId="0" borderId="45" xfId="0" applyNumberFormat="1" applyFont="1" applyFill="1" applyBorder="1" applyAlignment="1" applyProtection="1">
      <alignment horizontal="center" vertical="center" wrapText="1"/>
      <protection locked="0"/>
    </xf>
    <xf numFmtId="9" fontId="8" fillId="33" borderId="31" xfId="0" applyNumberFormat="1" applyFont="1" applyFill="1" applyBorder="1" applyAlignment="1">
      <alignment horizontal="center" vertical="center" wrapText="1"/>
    </xf>
    <xf numFmtId="9" fontId="8" fillId="33" borderId="48" xfId="0" applyNumberFormat="1" applyFont="1" applyFill="1" applyBorder="1" applyAlignment="1">
      <alignment horizontal="center" vertical="center" wrapText="1"/>
    </xf>
    <xf numFmtId="9" fontId="11" fillId="0" borderId="21" xfId="0" applyNumberFormat="1" applyFont="1" applyFill="1" applyBorder="1" applyAlignment="1" applyProtection="1">
      <alignment horizontal="center" vertical="center"/>
      <protection locked="0"/>
    </xf>
    <xf numFmtId="9" fontId="8" fillId="0" borderId="26" xfId="0" applyNumberFormat="1" applyFont="1" applyFill="1" applyBorder="1" applyAlignment="1" applyProtection="1">
      <alignment horizontal="center" vertical="center" wrapText="1"/>
      <protection locked="0"/>
    </xf>
    <xf numFmtId="9" fontId="2" fillId="0" borderId="0" xfId="0" applyNumberFormat="1" applyFont="1" applyAlignment="1">
      <alignment horizontal="justify" vertical="center" wrapText="1"/>
    </xf>
    <xf numFmtId="9" fontId="2" fillId="0" borderId="0" xfId="0" applyNumberFormat="1" applyFont="1" applyFill="1" applyAlignment="1">
      <alignment vertical="center" wrapText="1"/>
    </xf>
    <xf numFmtId="9" fontId="7" fillId="0" borderId="48" xfId="0" applyNumberFormat="1" applyFont="1" applyFill="1" applyBorder="1" applyAlignment="1" applyProtection="1">
      <alignment horizontal="center" vertical="center"/>
      <protection locked="0"/>
    </xf>
    <xf numFmtId="0" fontId="7" fillId="0" borderId="23" xfId="0" applyFont="1" applyFill="1" applyBorder="1" applyAlignment="1">
      <alignment horizontal="center" vertical="center" wrapText="1"/>
    </xf>
    <xf numFmtId="0" fontId="3" fillId="0" borderId="10" xfId="0" applyFont="1" applyFill="1" applyBorder="1" applyAlignment="1">
      <alignment vertical="center" wrapText="1"/>
    </xf>
    <xf numFmtId="0" fontId="35" fillId="0" borderId="23" xfId="0" applyFont="1" applyFill="1" applyBorder="1" applyAlignment="1">
      <alignment horizontal="center" vertical="center" wrapText="1"/>
    </xf>
    <xf numFmtId="0" fontId="40" fillId="0" borderId="0" xfId="0" applyFont="1" applyAlignment="1">
      <alignment vertical="center"/>
    </xf>
    <xf numFmtId="0" fontId="40" fillId="0" borderId="0" xfId="0" applyFont="1" applyAlignment="1">
      <alignment/>
    </xf>
    <xf numFmtId="0" fontId="40" fillId="0" borderId="0" xfId="46" applyFont="1" applyAlignment="1">
      <alignment vertical="center"/>
    </xf>
    <xf numFmtId="0" fontId="40" fillId="0" borderId="0" xfId="0" applyFont="1" applyAlignment="1">
      <alignment/>
    </xf>
    <xf numFmtId="0" fontId="40" fillId="0" borderId="0" xfId="0" applyFont="1" applyAlignment="1">
      <alignment horizontal="right"/>
    </xf>
    <xf numFmtId="0" fontId="40" fillId="0" borderId="0" xfId="0" applyFont="1" applyAlignment="1">
      <alignment horizontal="right" vertical="center"/>
    </xf>
    <xf numFmtId="0" fontId="40" fillId="0" borderId="0" xfId="46" applyFont="1" applyAlignment="1">
      <alignment horizontal="right" vertical="center"/>
    </xf>
    <xf numFmtId="0" fontId="35" fillId="0" borderId="23" xfId="0" applyFont="1" applyFill="1" applyBorder="1" applyAlignment="1">
      <alignment horizontal="center" vertical="center" wrapText="1"/>
    </xf>
    <xf numFmtId="198" fontId="35" fillId="0" borderId="23" xfId="0" applyNumberFormat="1" applyFont="1" applyFill="1" applyBorder="1" applyAlignment="1" applyProtection="1">
      <alignment horizontal="center" vertical="center" wrapText="1"/>
      <protection locked="0"/>
    </xf>
    <xf numFmtId="16" fontId="35" fillId="0" borderId="23"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49" xfId="0" applyFont="1" applyFill="1" applyBorder="1" applyAlignment="1">
      <alignment horizontal="center" vertical="center" wrapText="1"/>
    </xf>
    <xf numFmtId="0" fontId="39" fillId="0" borderId="42"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7" fillId="0" borderId="0" xfId="0" applyFont="1" applyFill="1" applyBorder="1" applyAlignment="1" applyProtection="1">
      <alignment horizontal="left" wrapText="1"/>
      <protection locked="0"/>
    </xf>
    <xf numFmtId="0" fontId="7" fillId="0" borderId="1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9" fontId="8" fillId="0" borderId="23" xfId="0" applyNumberFormat="1" applyFont="1" applyFill="1" applyBorder="1" applyAlignment="1" applyProtection="1">
      <alignment horizontal="center" vertical="center" wrapText="1"/>
      <protection locked="0"/>
    </xf>
    <xf numFmtId="9" fontId="8" fillId="0" borderId="30" xfId="0" applyNumberFormat="1"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protection locked="0"/>
    </xf>
    <xf numFmtId="0" fontId="8" fillId="0" borderId="47"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9" fontId="8" fillId="0" borderId="23" xfId="0" applyNumberFormat="1"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9" fontId="8" fillId="0" borderId="22" xfId="0" applyNumberFormat="1" applyFont="1" applyFill="1" applyBorder="1" applyAlignment="1" applyProtection="1">
      <alignment horizontal="center" vertical="center" wrapText="1"/>
      <protection/>
    </xf>
    <xf numFmtId="9" fontId="8" fillId="0" borderId="24" xfId="0" applyNumberFormat="1"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9" fontId="8" fillId="0" borderId="21" xfId="57" applyFont="1" applyBorder="1" applyAlignment="1">
      <alignment horizontal="center" vertical="center" wrapText="1"/>
    </xf>
    <xf numFmtId="9" fontId="8" fillId="0" borderId="41" xfId="57" applyFont="1" applyBorder="1" applyAlignment="1">
      <alignment horizontal="center" vertical="center" wrapText="1"/>
    </xf>
    <xf numFmtId="0" fontId="8" fillId="0" borderId="22"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9" fontId="8" fillId="0" borderId="48" xfId="57"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5" borderId="23" xfId="0" applyFont="1" applyFill="1" applyBorder="1" applyAlignment="1" applyProtection="1">
      <alignment horizontal="center" vertical="center"/>
      <protection locked="0"/>
    </xf>
    <xf numFmtId="0" fontId="7" fillId="35" borderId="21" xfId="0" applyFont="1" applyFill="1" applyBorder="1" applyAlignment="1" applyProtection="1">
      <alignment horizontal="center" vertical="center"/>
      <protection locked="0"/>
    </xf>
    <xf numFmtId="9" fontId="8" fillId="0" borderId="22" xfId="57" applyFont="1" applyFill="1" applyBorder="1" applyAlignment="1">
      <alignment horizontal="center" vertical="center" wrapText="1"/>
    </xf>
    <xf numFmtId="9" fontId="8" fillId="0" borderId="24" xfId="57"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xf>
    <xf numFmtId="0" fontId="8" fillId="0" borderId="52" xfId="0" applyFont="1" applyFill="1" applyBorder="1" applyAlignment="1" applyProtection="1">
      <alignment horizontal="center" vertical="center" wrapText="1"/>
      <protection/>
    </xf>
    <xf numFmtId="0" fontId="8" fillId="0" borderId="53" xfId="0" applyFont="1" applyFill="1" applyBorder="1" applyAlignment="1" applyProtection="1">
      <alignment horizontal="center" vertical="center" wrapText="1"/>
      <protection/>
    </xf>
    <xf numFmtId="0" fontId="7" fillId="34" borderId="10" xfId="0" applyFont="1" applyFill="1" applyBorder="1" applyAlignment="1" applyProtection="1">
      <alignment horizontal="left" vertical="center"/>
      <protection/>
    </xf>
    <xf numFmtId="0" fontId="7" fillId="34" borderId="0" xfId="0" applyFont="1" applyFill="1" applyBorder="1" applyAlignment="1" applyProtection="1">
      <alignment horizontal="left" vertical="center"/>
      <protection/>
    </xf>
    <xf numFmtId="0" fontId="8" fillId="0" borderId="22"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9" fontId="8" fillId="0" borderId="22" xfId="0" applyNumberFormat="1" applyFont="1" applyFill="1" applyBorder="1" applyAlignment="1">
      <alignment horizontal="center" vertical="center" wrapText="1"/>
    </xf>
    <xf numFmtId="9" fontId="8" fillId="0" borderId="24" xfId="0" applyNumberFormat="1" applyFont="1" applyFill="1" applyBorder="1" applyAlignment="1">
      <alignment horizontal="center" vertical="center" wrapText="1"/>
    </xf>
    <xf numFmtId="9" fontId="8" fillId="0" borderId="27" xfId="0" applyNumberFormat="1" applyFont="1" applyFill="1" applyBorder="1" applyAlignment="1">
      <alignment horizontal="center" vertical="center" wrapText="1"/>
    </xf>
    <xf numFmtId="0" fontId="8" fillId="0" borderId="31" xfId="0" applyFont="1" applyFill="1" applyBorder="1" applyAlignment="1" applyProtection="1">
      <alignment horizontal="center" vertical="center" wrapText="1"/>
      <protection/>
    </xf>
    <xf numFmtId="9" fontId="8" fillId="0" borderId="27" xfId="57" applyFont="1" applyFill="1" applyBorder="1" applyAlignment="1" applyProtection="1">
      <alignment horizontal="center" vertical="center" wrapText="1"/>
      <protection/>
    </xf>
    <xf numFmtId="9" fontId="8" fillId="0" borderId="31" xfId="57" applyFont="1" applyFill="1" applyBorder="1" applyAlignment="1" applyProtection="1">
      <alignment horizontal="center" vertical="center" wrapText="1"/>
      <protection/>
    </xf>
    <xf numFmtId="9" fontId="8" fillId="0" borderId="31" xfId="0" applyNumberFormat="1" applyFont="1" applyFill="1" applyBorder="1" applyAlignment="1">
      <alignment horizontal="center" vertical="center" wrapText="1"/>
    </xf>
    <xf numFmtId="9" fontId="8" fillId="0" borderId="29" xfId="57" applyFont="1" applyBorder="1" applyAlignment="1">
      <alignment horizontal="center" vertical="center" wrapText="1"/>
    </xf>
    <xf numFmtId="9" fontId="8" fillId="0" borderId="54" xfId="57" applyFont="1" applyBorder="1" applyAlignment="1">
      <alignment horizontal="center" vertical="center" wrapText="1"/>
    </xf>
    <xf numFmtId="9" fontId="8" fillId="0" borderId="22" xfId="57" applyFont="1" applyFill="1" applyBorder="1" applyAlignment="1" applyProtection="1">
      <alignment horizontal="center" vertical="center" wrapText="1"/>
      <protection/>
    </xf>
    <xf numFmtId="9" fontId="8" fillId="0" borderId="24" xfId="57" applyFont="1" applyFill="1" applyBorder="1" applyAlignment="1" applyProtection="1">
      <alignment horizontal="center" vertical="center" wrapText="1"/>
      <protection/>
    </xf>
    <xf numFmtId="0" fontId="7" fillId="33"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7" fillId="35" borderId="55" xfId="0" applyFont="1" applyFill="1" applyBorder="1" applyAlignment="1">
      <alignment horizontal="center" vertical="center"/>
    </xf>
    <xf numFmtId="9" fontId="8" fillId="0" borderId="56" xfId="57" applyFont="1" applyBorder="1" applyAlignment="1">
      <alignment horizontal="center" vertical="center" wrapText="1"/>
    </xf>
    <xf numFmtId="9" fontId="8" fillId="33" borderId="56" xfId="0" applyNumberFormat="1" applyFont="1" applyFill="1" applyBorder="1" applyAlignment="1">
      <alignment horizontal="center" vertical="center" wrapText="1"/>
    </xf>
    <xf numFmtId="9" fontId="8" fillId="33" borderId="57" xfId="0" applyNumberFormat="1" applyFont="1" applyFill="1" applyBorder="1" applyAlignment="1">
      <alignment horizontal="center" vertical="center" wrapText="1"/>
    </xf>
    <xf numFmtId="9" fontId="8" fillId="33" borderId="48" xfId="0" applyNumberFormat="1"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8" fillId="33" borderId="28" xfId="0" applyFont="1" applyFill="1" applyBorder="1" applyAlignment="1">
      <alignment horizontal="center" vertical="center" wrapText="1"/>
    </xf>
    <xf numFmtId="0" fontId="8" fillId="33" borderId="52" xfId="0" applyFont="1" applyFill="1" applyBorder="1" applyAlignment="1">
      <alignment horizontal="center" vertical="center" wrapText="1"/>
    </xf>
    <xf numFmtId="0" fontId="11" fillId="35" borderId="45" xfId="0" applyFont="1" applyFill="1" applyBorder="1" applyAlignment="1">
      <alignment horizontal="center" vertical="center"/>
    </xf>
    <xf numFmtId="0" fontId="11" fillId="35" borderId="46" xfId="0" applyFont="1" applyFill="1" applyBorder="1" applyAlignment="1">
      <alignment horizontal="center" vertical="center"/>
    </xf>
    <xf numFmtId="0" fontId="11" fillId="35" borderId="15" xfId="0" applyFont="1" applyFill="1" applyBorder="1" applyAlignment="1">
      <alignment horizontal="center" vertical="center"/>
    </xf>
    <xf numFmtId="0" fontId="11" fillId="0" borderId="13" xfId="0" applyFont="1" applyFill="1" applyBorder="1" applyAlignment="1">
      <alignment wrapText="1"/>
    </xf>
    <xf numFmtId="9" fontId="8" fillId="33" borderId="22" xfId="0" applyNumberFormat="1" applyFont="1" applyFill="1" applyBorder="1" applyAlignment="1">
      <alignment horizontal="center" vertical="center" wrapText="1"/>
    </xf>
    <xf numFmtId="9" fontId="8" fillId="33" borderId="26" xfId="0" applyNumberFormat="1" applyFont="1" applyFill="1" applyBorder="1" applyAlignment="1">
      <alignment horizontal="center" vertical="center" wrapText="1"/>
    </xf>
    <xf numFmtId="9" fontId="8" fillId="33" borderId="24" xfId="0" applyNumberFormat="1" applyFont="1" applyFill="1" applyBorder="1" applyAlignment="1">
      <alignment horizontal="center" vertical="center" wrapText="1"/>
    </xf>
    <xf numFmtId="0" fontId="11" fillId="0" borderId="23" xfId="0" applyFont="1" applyFill="1" applyBorder="1" applyAlignment="1" applyProtection="1">
      <alignment horizontal="center" vertical="center"/>
      <protection locked="0"/>
    </xf>
    <xf numFmtId="0" fontId="11" fillId="0" borderId="1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0" xfId="0" applyFont="1" applyFill="1" applyBorder="1" applyAlignment="1">
      <alignment horizontal="left" vertical="center"/>
    </xf>
    <xf numFmtId="0" fontId="11" fillId="0" borderId="0" xfId="0" applyFont="1" applyFill="1" applyBorder="1" applyAlignment="1">
      <alignment horizontal="left" vertical="center"/>
    </xf>
    <xf numFmtId="9" fontId="8" fillId="33" borderId="23" xfId="0" applyNumberFormat="1" applyFont="1" applyFill="1" applyBorder="1" applyAlignment="1">
      <alignment horizontal="center" vertical="center" wrapText="1"/>
    </xf>
    <xf numFmtId="0" fontId="8" fillId="0" borderId="50" xfId="0" applyFont="1" applyBorder="1" applyAlignment="1">
      <alignment horizontal="center" vertical="center" wrapText="1"/>
    </xf>
    <xf numFmtId="0" fontId="8" fillId="0" borderId="53" xfId="0" applyFont="1" applyBorder="1" applyAlignment="1">
      <alignment horizontal="center" vertical="center" wrapText="1"/>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13" xfId="0" applyFont="1" applyFill="1" applyBorder="1" applyAlignment="1">
      <alignment horizontal="center" vertical="top" wrapText="1"/>
    </xf>
    <xf numFmtId="0" fontId="7" fillId="0" borderId="24" xfId="0" applyFont="1" applyFill="1" applyBorder="1" applyAlignment="1" applyProtection="1">
      <alignment horizontal="center" vertical="center"/>
      <protection locked="0"/>
    </xf>
    <xf numFmtId="0" fontId="7" fillId="0" borderId="35"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3" xfId="0" applyFont="1" applyFill="1" applyBorder="1" applyAlignment="1">
      <alignment horizontal="center" vertical="center" wrapText="1"/>
    </xf>
    <xf numFmtId="198" fontId="7" fillId="0" borderId="23" xfId="0" applyNumberFormat="1" applyFont="1" applyFill="1" applyBorder="1" applyAlignment="1" applyProtection="1">
      <alignment horizontal="center" vertical="center" wrapText="1"/>
      <protection locked="0"/>
    </xf>
    <xf numFmtId="16" fontId="7" fillId="0" borderId="23" xfId="0" applyNumberFormat="1"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0" xfId="0" applyFont="1" applyFill="1" applyBorder="1" applyAlignment="1">
      <alignment horizontal="left" vertical="center" wrapText="1"/>
    </xf>
    <xf numFmtId="0" fontId="7" fillId="34" borderId="10" xfId="0" applyFont="1" applyFill="1" applyBorder="1" applyAlignment="1">
      <alignment horizontal="left" vertical="center"/>
    </xf>
    <xf numFmtId="0" fontId="7" fillId="34" borderId="0" xfId="0" applyFont="1" applyFill="1" applyBorder="1" applyAlignment="1">
      <alignment horizontal="left" vertical="center"/>
    </xf>
    <xf numFmtId="9" fontId="8" fillId="0" borderId="56" xfId="0" applyNumberFormat="1" applyFont="1" applyFill="1" applyBorder="1" applyAlignment="1">
      <alignment horizontal="center" vertical="center" wrapText="1"/>
    </xf>
    <xf numFmtId="9" fontId="8" fillId="0" borderId="54"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9" fontId="8" fillId="0" borderId="31" xfId="0" applyNumberFormat="1" applyFont="1" applyFill="1" applyBorder="1" applyAlignment="1" applyProtection="1">
      <alignment horizontal="center" vertical="center" wrapText="1"/>
      <protection/>
    </xf>
    <xf numFmtId="9" fontId="8" fillId="33" borderId="29" xfId="0" applyNumberFormat="1" applyFont="1" applyFill="1" applyBorder="1" applyAlignment="1">
      <alignment horizontal="center" vertical="center" wrapText="1"/>
    </xf>
    <xf numFmtId="9" fontId="8" fillId="33" borderId="54" xfId="0" applyNumberFormat="1" applyFont="1" applyFill="1" applyBorder="1" applyAlignment="1">
      <alignment horizontal="center" vertical="center" wrapText="1"/>
    </xf>
    <xf numFmtId="9" fontId="8" fillId="34" borderId="27" xfId="0" applyNumberFormat="1" applyFont="1" applyFill="1" applyBorder="1" applyAlignment="1">
      <alignment horizontal="center" vertical="center" wrapText="1"/>
    </xf>
    <xf numFmtId="9" fontId="8" fillId="0" borderId="27" xfId="57" applyFont="1" applyFill="1" applyBorder="1" applyAlignment="1">
      <alignment horizontal="center" vertical="center" wrapText="1"/>
    </xf>
    <xf numFmtId="9" fontId="8" fillId="0" borderId="31" xfId="57" applyFont="1" applyFill="1" applyBorder="1" applyAlignment="1">
      <alignment horizontal="center" vertical="center" wrapText="1"/>
    </xf>
    <xf numFmtId="0" fontId="8" fillId="0" borderId="27" xfId="15" applyFont="1" applyFill="1" applyBorder="1" applyAlignment="1" applyProtection="1">
      <alignment horizontal="center" vertical="center" wrapText="1"/>
      <protection/>
    </xf>
    <xf numFmtId="0" fontId="8" fillId="0" borderId="31" xfId="15" applyFont="1" applyFill="1" applyBorder="1" applyAlignment="1" applyProtection="1">
      <alignment horizontal="center" vertical="center" wrapText="1"/>
      <protection/>
    </xf>
    <xf numFmtId="0" fontId="8" fillId="0" borderId="28" xfId="15" applyFont="1" applyFill="1" applyBorder="1" applyAlignment="1" applyProtection="1">
      <alignment horizontal="center" vertical="center" wrapText="1"/>
      <protection/>
    </xf>
    <xf numFmtId="0" fontId="8" fillId="0" borderId="53" xfId="15" applyFont="1" applyFill="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52" xfId="0" applyFont="1" applyBorder="1" applyAlignment="1" applyProtection="1">
      <alignment horizontal="center" vertical="center" wrapText="1"/>
      <protection/>
    </xf>
    <xf numFmtId="0" fontId="8" fillId="0" borderId="51"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0" fontId="8" fillId="0" borderId="24" xfId="0" applyFont="1" applyBorder="1" applyAlignment="1" applyProtection="1">
      <alignment horizontal="center" vertical="center" wrapText="1"/>
      <protection/>
    </xf>
    <xf numFmtId="9" fontId="8" fillId="0" borderId="27" xfId="0" applyNumberFormat="1"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9" fontId="2"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xf>
    <xf numFmtId="9" fontId="8" fillId="0" borderId="22" xfId="0" applyNumberFormat="1" applyFont="1" applyFill="1" applyBorder="1" applyAlignment="1" applyProtection="1">
      <alignment horizontal="center" vertical="center" wrapText="1"/>
      <protection locked="0"/>
    </xf>
    <xf numFmtId="9" fontId="8" fillId="0" borderId="24" xfId="0" applyNumberFormat="1" applyFont="1" applyFill="1" applyBorder="1" applyAlignment="1" applyProtection="1">
      <alignment horizontal="center" vertical="center" wrapText="1"/>
      <protection locked="0"/>
    </xf>
    <xf numFmtId="9" fontId="8" fillId="0" borderId="48" xfId="0" applyNumberFormat="1" applyFont="1" applyFill="1" applyBorder="1" applyAlignment="1">
      <alignment horizontal="center" vertical="center" wrapText="1"/>
    </xf>
    <xf numFmtId="9" fontId="8" fillId="0" borderId="29" xfId="0" applyNumberFormat="1"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xf>
    <xf numFmtId="0" fontId="8" fillId="0" borderId="47"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9" fontId="8" fillId="0" borderId="22" xfId="0" applyNumberFormat="1" applyFont="1" applyBorder="1" applyAlignment="1" applyProtection="1">
      <alignment horizontal="center" vertical="center" wrapText="1"/>
      <protection/>
    </xf>
    <xf numFmtId="9" fontId="8" fillId="0" borderId="27" xfId="0" applyNumberFormat="1"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xf>
    <xf numFmtId="9" fontId="8" fillId="0" borderId="26" xfId="0" applyNumberFormat="1" applyFont="1" applyBorder="1" applyAlignment="1" applyProtection="1">
      <alignment horizontal="center" vertical="center" wrapText="1"/>
      <protection/>
    </xf>
    <xf numFmtId="9" fontId="8" fillId="0" borderId="24" xfId="0" applyNumberFormat="1" applyFont="1" applyBorder="1" applyAlignment="1" applyProtection="1">
      <alignment horizontal="center" vertical="center" wrapText="1"/>
      <protection/>
    </xf>
    <xf numFmtId="9" fontId="8" fillId="0" borderId="29" xfId="57" applyFont="1" applyBorder="1" applyAlignment="1">
      <alignment horizontal="center" vertical="center"/>
    </xf>
    <xf numFmtId="9" fontId="8" fillId="0" borderId="54" xfId="57" applyFont="1" applyBorder="1" applyAlignment="1">
      <alignment horizontal="center" vertical="center"/>
    </xf>
    <xf numFmtId="0" fontId="7" fillId="34" borderId="16"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38" xfId="0" applyFont="1" applyBorder="1" applyAlignment="1">
      <alignment horizontal="center" vertical="center" wrapText="1"/>
    </xf>
    <xf numFmtId="0" fontId="7" fillId="0" borderId="45"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8" fillId="0" borderId="27" xfId="0" applyFont="1" applyBorder="1" applyAlignment="1">
      <alignment horizontal="center" vertical="center" wrapText="1"/>
    </xf>
    <xf numFmtId="0" fontId="8" fillId="0" borderId="31" xfId="0" applyFont="1" applyBorder="1" applyAlignment="1">
      <alignment horizontal="center" vertical="center" wrapText="1"/>
    </xf>
    <xf numFmtId="9" fontId="8" fillId="0" borderId="31" xfId="0" applyNumberFormat="1" applyFont="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75">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strike val="0"/>
        <color theme="0"/>
      </font>
      <fill>
        <patternFill patternType="solid">
          <fgColor theme="0"/>
          <bgColor theme="0"/>
        </patternFill>
      </fill>
    </dxf>
    <dxf>
      <font>
        <color theme="0"/>
      </font>
    </dxf>
    <dxf>
      <font>
        <strike val="0"/>
        <color theme="0"/>
      </font>
      <fill>
        <patternFill patternType="solid">
          <fgColor theme="0"/>
          <bgColor theme="0"/>
        </patternFill>
      </fill>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border/>
    </dxf>
    <dxf>
      <font>
        <strike val="0"/>
        <color theme="0"/>
      </font>
      <fill>
        <patternFill patternType="solid">
          <fgColor theme="0"/>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171450</xdr:rowOff>
    </xdr:from>
    <xdr:to>
      <xdr:col>2</xdr:col>
      <xdr:colOff>647700</xdr:colOff>
      <xdr:row>3</xdr:row>
      <xdr:rowOff>371475</xdr:rowOff>
    </xdr:to>
    <xdr:pic>
      <xdr:nvPicPr>
        <xdr:cNvPr id="1" name="2 Imagen"/>
        <xdr:cNvPicPr preferRelativeResize="1">
          <a:picLocks noChangeAspect="1"/>
        </xdr:cNvPicPr>
      </xdr:nvPicPr>
      <xdr:blipFill>
        <a:blip r:embed="rId1"/>
        <a:stretch>
          <a:fillRect/>
        </a:stretch>
      </xdr:blipFill>
      <xdr:spPr>
        <a:xfrm>
          <a:off x="114300" y="333375"/>
          <a:ext cx="3228975"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2</xdr:col>
      <xdr:colOff>19050</xdr:colOff>
      <xdr:row>3</xdr:row>
      <xdr:rowOff>38100</xdr:rowOff>
    </xdr:to>
    <xdr:pic>
      <xdr:nvPicPr>
        <xdr:cNvPr id="1" name="0 Imagen" descr="CAMARAT.png"/>
        <xdr:cNvPicPr preferRelativeResize="1">
          <a:picLocks noChangeAspect="1"/>
        </xdr:cNvPicPr>
      </xdr:nvPicPr>
      <xdr:blipFill>
        <a:blip r:embed="rId1"/>
        <a:stretch>
          <a:fillRect/>
        </a:stretch>
      </xdr:blipFill>
      <xdr:spPr>
        <a:xfrm>
          <a:off x="9525" y="0"/>
          <a:ext cx="27051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981075</xdr:colOff>
      <xdr:row>1</xdr:row>
      <xdr:rowOff>733425</xdr:rowOff>
    </xdr:to>
    <xdr:pic>
      <xdr:nvPicPr>
        <xdr:cNvPr id="1" name="0 Imagen" descr="CAMARAT.png"/>
        <xdr:cNvPicPr preferRelativeResize="1">
          <a:picLocks noChangeAspect="1"/>
        </xdr:cNvPicPr>
      </xdr:nvPicPr>
      <xdr:blipFill>
        <a:blip r:embed="rId1"/>
        <a:stretch>
          <a:fillRect/>
        </a:stretch>
      </xdr:blipFill>
      <xdr:spPr>
        <a:xfrm>
          <a:off x="0" y="9525"/>
          <a:ext cx="245745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981075</xdr:colOff>
      <xdr:row>1</xdr:row>
      <xdr:rowOff>485775</xdr:rowOff>
    </xdr:to>
    <xdr:pic>
      <xdr:nvPicPr>
        <xdr:cNvPr id="1" name="0 Imagen" descr="CAMARAT.png"/>
        <xdr:cNvPicPr preferRelativeResize="1">
          <a:picLocks noChangeAspect="1"/>
        </xdr:cNvPicPr>
      </xdr:nvPicPr>
      <xdr:blipFill>
        <a:blip r:embed="rId1"/>
        <a:stretch>
          <a:fillRect/>
        </a:stretch>
      </xdr:blipFill>
      <xdr:spPr>
        <a:xfrm>
          <a:off x="28575" y="0"/>
          <a:ext cx="266700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981075</xdr:colOff>
      <xdr:row>4</xdr:row>
      <xdr:rowOff>257175</xdr:rowOff>
    </xdr:to>
    <xdr:pic>
      <xdr:nvPicPr>
        <xdr:cNvPr id="1" name="0 Imagen" descr="CAMARAT.png"/>
        <xdr:cNvPicPr preferRelativeResize="1">
          <a:picLocks noChangeAspect="1"/>
        </xdr:cNvPicPr>
      </xdr:nvPicPr>
      <xdr:blipFill>
        <a:blip r:embed="rId1"/>
        <a:stretch>
          <a:fillRect/>
        </a:stretch>
      </xdr:blipFill>
      <xdr:spPr>
        <a:xfrm>
          <a:off x="0" y="0"/>
          <a:ext cx="26955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camara.gov.co/portal2011/index.php/servicios-al-ciudadano/servicios-de-atencion-en-linea/contactenos" TargetMode="External" /><Relationship Id="rId2" Type="http://schemas.openxmlformats.org/officeDocument/2006/relationships/hyperlink" Target="http://www.camara.gov.co/"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D5"/>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389"/>
  <sheetViews>
    <sheetView tabSelected="1" view="pageBreakPreview" zoomScaleNormal="50" zoomScaleSheetLayoutView="100" zoomScalePageLayoutView="0" workbookViewId="0" topLeftCell="E1">
      <selection activeCell="O21" sqref="O21"/>
    </sheetView>
  </sheetViews>
  <sheetFormatPr defaultColWidth="11.421875" defaultRowHeight="15"/>
  <cols>
    <col min="1" max="1" width="25.7109375" style="79" customWidth="1"/>
    <col min="2" max="2" width="14.7109375" style="79" customWidth="1"/>
    <col min="3" max="3" width="10.7109375" style="79" customWidth="1"/>
    <col min="4" max="4" width="28.7109375" style="79" customWidth="1"/>
    <col min="5" max="5" width="10.7109375" style="79" customWidth="1"/>
    <col min="6" max="6" width="16.7109375" style="79" customWidth="1"/>
    <col min="7" max="8" width="14.7109375" style="79" customWidth="1"/>
    <col min="9" max="9" width="20.7109375" style="79" customWidth="1"/>
    <col min="10" max="10" width="10.7109375" style="159" customWidth="1"/>
    <col min="11" max="11" width="13.7109375" style="79" customWidth="1"/>
    <col min="12" max="12" width="8.8515625" style="79" customWidth="1"/>
    <col min="13" max="13" width="14.7109375" style="79" customWidth="1"/>
    <col min="14" max="14" width="18.7109375" style="79" customWidth="1"/>
    <col min="15" max="15" width="10.7109375" style="79" customWidth="1"/>
    <col min="16" max="16" width="30.7109375" style="79" customWidth="1"/>
    <col min="17" max="18" width="10.7109375" style="79" customWidth="1"/>
    <col min="19" max="16384" width="11.421875" style="79" customWidth="1"/>
  </cols>
  <sheetData>
    <row r="1" spans="1:18" ht="12.75">
      <c r="A1" s="80"/>
      <c r="B1" s="81"/>
      <c r="C1" s="81"/>
      <c r="D1" s="82"/>
      <c r="E1" s="82"/>
      <c r="F1" s="81"/>
      <c r="G1" s="83"/>
      <c r="H1" s="83"/>
      <c r="I1" s="84"/>
      <c r="J1" s="84"/>
      <c r="K1" s="84"/>
      <c r="L1" s="84"/>
      <c r="M1" s="84"/>
      <c r="N1" s="84"/>
      <c r="O1" s="84"/>
      <c r="P1" s="84"/>
      <c r="Q1" s="84"/>
      <c r="R1" s="85"/>
    </row>
    <row r="2" spans="1:18" ht="40.5" customHeight="1">
      <c r="A2" s="316"/>
      <c r="B2" s="316"/>
      <c r="C2" s="316"/>
      <c r="D2" s="317" t="s">
        <v>253</v>
      </c>
      <c r="E2" s="317"/>
      <c r="F2" s="317"/>
      <c r="G2" s="317"/>
      <c r="H2" s="317"/>
      <c r="I2" s="317"/>
      <c r="J2" s="317"/>
      <c r="K2" s="317"/>
      <c r="L2" s="317"/>
      <c r="M2" s="317"/>
      <c r="N2" s="317"/>
      <c r="O2" s="317"/>
      <c r="P2" s="305" t="s">
        <v>245</v>
      </c>
      <c r="Q2" s="313" t="s">
        <v>255</v>
      </c>
      <c r="R2" s="313"/>
    </row>
    <row r="3" spans="1:20" ht="40.5" customHeight="1">
      <c r="A3" s="316"/>
      <c r="B3" s="316"/>
      <c r="C3" s="316"/>
      <c r="D3" s="318" t="s">
        <v>254</v>
      </c>
      <c r="E3" s="319"/>
      <c r="F3" s="319"/>
      <c r="G3" s="319"/>
      <c r="H3" s="319"/>
      <c r="I3" s="319"/>
      <c r="J3" s="319"/>
      <c r="K3" s="319"/>
      <c r="L3" s="319"/>
      <c r="M3" s="319"/>
      <c r="N3" s="319"/>
      <c r="O3" s="320"/>
      <c r="P3" s="305" t="s">
        <v>246</v>
      </c>
      <c r="Q3" s="314" t="s">
        <v>250</v>
      </c>
      <c r="R3" s="314"/>
      <c r="S3" s="78"/>
      <c r="T3" s="78"/>
    </row>
    <row r="4" spans="1:20" ht="40.5" customHeight="1">
      <c r="A4" s="316"/>
      <c r="B4" s="316"/>
      <c r="C4" s="316"/>
      <c r="D4" s="321" t="s">
        <v>252</v>
      </c>
      <c r="E4" s="322"/>
      <c r="F4" s="322"/>
      <c r="G4" s="322"/>
      <c r="H4" s="322"/>
      <c r="I4" s="322"/>
      <c r="J4" s="322"/>
      <c r="K4" s="322"/>
      <c r="L4" s="322"/>
      <c r="M4" s="322"/>
      <c r="N4" s="322"/>
      <c r="O4" s="323"/>
      <c r="P4" s="305" t="s">
        <v>247</v>
      </c>
      <c r="Q4" s="315" t="s">
        <v>251</v>
      </c>
      <c r="R4" s="313"/>
      <c r="S4" s="78"/>
      <c r="T4" s="78"/>
    </row>
    <row r="5" spans="1:20" ht="27" customHeight="1">
      <c r="A5" s="304"/>
      <c r="B5" s="219"/>
      <c r="C5" s="219"/>
      <c r="D5" s="345"/>
      <c r="E5" s="345"/>
      <c r="F5" s="345"/>
      <c r="G5" s="345"/>
      <c r="H5" s="345"/>
      <c r="I5" s="345"/>
      <c r="J5" s="345"/>
      <c r="K5" s="345"/>
      <c r="L5" s="345"/>
      <c r="M5" s="345"/>
      <c r="N5" s="345"/>
      <c r="O5" s="345"/>
      <c r="P5" s="345"/>
      <c r="Q5" s="345"/>
      <c r="R5" s="346"/>
      <c r="S5" s="78"/>
      <c r="T5" s="78"/>
    </row>
    <row r="6" spans="1:20" ht="35.25" customHeight="1">
      <c r="A6" s="325" t="s">
        <v>11</v>
      </c>
      <c r="B6" s="326"/>
      <c r="C6" s="91"/>
      <c r="D6" s="92" t="s">
        <v>20</v>
      </c>
      <c r="E6" s="92"/>
      <c r="F6" s="92"/>
      <c r="G6" s="93"/>
      <c r="H6" s="93"/>
      <c r="I6" s="94"/>
      <c r="J6" s="94"/>
      <c r="K6" s="94"/>
      <c r="L6" s="94"/>
      <c r="M6" s="94"/>
      <c r="N6" s="94"/>
      <c r="O6" s="329" t="s">
        <v>96</v>
      </c>
      <c r="P6" s="329"/>
      <c r="Q6" s="329"/>
      <c r="R6" s="95"/>
      <c r="S6" s="78"/>
      <c r="T6" s="78"/>
    </row>
    <row r="7" spans="1:20" ht="35.25" customHeight="1">
      <c r="A7" s="325" t="s">
        <v>8</v>
      </c>
      <c r="B7" s="326"/>
      <c r="C7" s="91"/>
      <c r="D7" s="92" t="s">
        <v>40</v>
      </c>
      <c r="E7" s="92"/>
      <c r="F7" s="96"/>
      <c r="G7" s="77"/>
      <c r="H7" s="93"/>
      <c r="I7" s="97"/>
      <c r="J7" s="324" t="s">
        <v>123</v>
      </c>
      <c r="K7" s="324"/>
      <c r="L7" s="324"/>
      <c r="M7" s="324"/>
      <c r="N7" s="94"/>
      <c r="O7" s="347" t="s">
        <v>81</v>
      </c>
      <c r="P7" s="347"/>
      <c r="Q7" s="347"/>
      <c r="R7" s="348"/>
      <c r="S7" s="78"/>
      <c r="T7" s="78"/>
    </row>
    <row r="8" spans="1:20" ht="35.25" customHeight="1">
      <c r="A8" s="98"/>
      <c r="B8" s="91"/>
      <c r="C8" s="91"/>
      <c r="D8" s="92" t="s">
        <v>107</v>
      </c>
      <c r="E8" s="92"/>
      <c r="F8" s="96"/>
      <c r="G8" s="77"/>
      <c r="H8" s="93"/>
      <c r="I8" s="97"/>
      <c r="J8" s="324" t="s">
        <v>123</v>
      </c>
      <c r="K8" s="324"/>
      <c r="L8" s="324"/>
      <c r="M8" s="324"/>
      <c r="N8" s="94"/>
      <c r="O8" s="99"/>
      <c r="P8" s="99"/>
      <c r="Q8" s="99"/>
      <c r="R8" s="100"/>
      <c r="S8" s="78"/>
      <c r="T8" s="78"/>
    </row>
    <row r="9" spans="1:20" ht="35.25" customHeight="1">
      <c r="A9" s="98"/>
      <c r="B9" s="91"/>
      <c r="C9" s="91"/>
      <c r="D9" s="92" t="s">
        <v>106</v>
      </c>
      <c r="E9" s="92"/>
      <c r="F9" s="96"/>
      <c r="G9" s="77"/>
      <c r="H9" s="93"/>
      <c r="I9" s="97"/>
      <c r="J9" s="324" t="s">
        <v>123</v>
      </c>
      <c r="K9" s="324"/>
      <c r="L9" s="324"/>
      <c r="M9" s="324"/>
      <c r="N9" s="94"/>
      <c r="O9" s="99"/>
      <c r="P9" s="99"/>
      <c r="Q9" s="99"/>
      <c r="R9" s="100"/>
      <c r="S9" s="78"/>
      <c r="T9" s="78"/>
    </row>
    <row r="10" spans="1:18" ht="21.75" customHeight="1" thickBot="1">
      <c r="A10" s="101"/>
      <c r="B10" s="102"/>
      <c r="C10" s="102"/>
      <c r="D10" s="103"/>
      <c r="E10" s="103"/>
      <c r="F10" s="104"/>
      <c r="G10" s="105"/>
      <c r="H10" s="106"/>
      <c r="I10" s="102"/>
      <c r="J10" s="102"/>
      <c r="K10" s="107"/>
      <c r="L10" s="107"/>
      <c r="M10" s="108"/>
      <c r="N10" s="108"/>
      <c r="O10" s="109"/>
      <c r="P10" s="109"/>
      <c r="Q10" s="109"/>
      <c r="R10" s="110"/>
    </row>
    <row r="11" spans="1:18" s="78" customFormat="1" ht="63" customHeight="1" thickBot="1">
      <c r="A11" s="111" t="s">
        <v>0</v>
      </c>
      <c r="B11" s="112" t="s">
        <v>82</v>
      </c>
      <c r="C11" s="113" t="s">
        <v>86</v>
      </c>
      <c r="D11" s="113" t="s">
        <v>1</v>
      </c>
      <c r="E11" s="113" t="s">
        <v>87</v>
      </c>
      <c r="F11" s="113" t="s">
        <v>2</v>
      </c>
      <c r="G11" s="114" t="s">
        <v>3</v>
      </c>
      <c r="H11" s="114" t="s">
        <v>108</v>
      </c>
      <c r="I11" s="113" t="s">
        <v>4</v>
      </c>
      <c r="J11" s="112" t="s">
        <v>88</v>
      </c>
      <c r="K11" s="112" t="s">
        <v>5</v>
      </c>
      <c r="L11" s="112" t="s">
        <v>85</v>
      </c>
      <c r="M11" s="115" t="s">
        <v>6</v>
      </c>
      <c r="N11" s="115" t="s">
        <v>83</v>
      </c>
      <c r="O11" s="115" t="s">
        <v>98</v>
      </c>
      <c r="P11" s="112" t="s">
        <v>7</v>
      </c>
      <c r="Q11" s="115" t="s">
        <v>89</v>
      </c>
      <c r="R11" s="116" t="s">
        <v>97</v>
      </c>
    </row>
    <row r="12" spans="1:18" ht="97.5" customHeight="1">
      <c r="A12" s="336" t="s">
        <v>53</v>
      </c>
      <c r="B12" s="340" t="s">
        <v>180</v>
      </c>
      <c r="C12" s="334">
        <v>0.3</v>
      </c>
      <c r="D12" s="118" t="s">
        <v>166</v>
      </c>
      <c r="E12" s="119">
        <v>0.7</v>
      </c>
      <c r="F12" s="118" t="s">
        <v>99</v>
      </c>
      <c r="G12" s="120">
        <v>42401</v>
      </c>
      <c r="H12" s="121">
        <v>42735</v>
      </c>
      <c r="I12" s="122" t="s">
        <v>171</v>
      </c>
      <c r="J12" s="293"/>
      <c r="K12" s="118">
        <v>123</v>
      </c>
      <c r="L12" s="118" t="s">
        <v>181</v>
      </c>
      <c r="M12" s="123" t="s">
        <v>168</v>
      </c>
      <c r="N12" s="124" t="s">
        <v>84</v>
      </c>
      <c r="O12" s="125"/>
      <c r="P12" s="125"/>
      <c r="Q12" s="349"/>
      <c r="R12" s="344"/>
    </row>
    <row r="13" spans="1:18" ht="96.75" customHeight="1">
      <c r="A13" s="337"/>
      <c r="B13" s="341"/>
      <c r="C13" s="335"/>
      <c r="D13" s="118" t="s">
        <v>167</v>
      </c>
      <c r="E13" s="119">
        <v>0.3</v>
      </c>
      <c r="F13" s="118" t="s">
        <v>99</v>
      </c>
      <c r="G13" s="120">
        <v>42401</v>
      </c>
      <c r="H13" s="121">
        <v>42735</v>
      </c>
      <c r="I13" s="126" t="s">
        <v>173</v>
      </c>
      <c r="J13" s="293"/>
      <c r="K13" s="127">
        <v>240</v>
      </c>
      <c r="L13" s="127" t="s">
        <v>182</v>
      </c>
      <c r="M13" s="128" t="s">
        <v>168</v>
      </c>
      <c r="N13" s="129" t="s">
        <v>84</v>
      </c>
      <c r="O13" s="125"/>
      <c r="P13" s="130"/>
      <c r="Q13" s="350"/>
      <c r="R13" s="338"/>
    </row>
    <row r="14" spans="1:18" ht="97.5" customHeight="1">
      <c r="A14" s="131" t="s">
        <v>41</v>
      </c>
      <c r="B14" s="127" t="s">
        <v>195</v>
      </c>
      <c r="C14" s="132">
        <v>0.1</v>
      </c>
      <c r="D14" s="118" t="s">
        <v>175</v>
      </c>
      <c r="E14" s="119">
        <v>1</v>
      </c>
      <c r="F14" s="118" t="s">
        <v>99</v>
      </c>
      <c r="G14" s="120">
        <v>42552</v>
      </c>
      <c r="H14" s="121">
        <v>42735</v>
      </c>
      <c r="I14" s="118" t="s">
        <v>174</v>
      </c>
      <c r="J14" s="293"/>
      <c r="K14" s="118">
        <v>2</v>
      </c>
      <c r="L14" s="118" t="s">
        <v>172</v>
      </c>
      <c r="M14" s="123" t="s">
        <v>168</v>
      </c>
      <c r="N14" s="128" t="s">
        <v>84</v>
      </c>
      <c r="O14" s="125"/>
      <c r="P14" s="130"/>
      <c r="Q14" s="133"/>
      <c r="R14" s="134"/>
    </row>
    <row r="15" spans="1:18" ht="103.5" customHeight="1">
      <c r="A15" s="131" t="s">
        <v>104</v>
      </c>
      <c r="B15" s="127" t="s">
        <v>111</v>
      </c>
      <c r="C15" s="132">
        <v>0.2</v>
      </c>
      <c r="D15" s="135" t="s">
        <v>109</v>
      </c>
      <c r="E15" s="136">
        <v>1</v>
      </c>
      <c r="F15" s="135" t="s">
        <v>55</v>
      </c>
      <c r="G15" s="137">
        <v>42445</v>
      </c>
      <c r="H15" s="137">
        <v>42720</v>
      </c>
      <c r="I15" s="135" t="s">
        <v>110</v>
      </c>
      <c r="J15" s="293"/>
      <c r="K15" s="139">
        <v>18</v>
      </c>
      <c r="L15" s="136" t="s">
        <v>183</v>
      </c>
      <c r="M15" s="127" t="s">
        <v>56</v>
      </c>
      <c r="N15" s="128" t="s">
        <v>84</v>
      </c>
      <c r="O15" s="125"/>
      <c r="P15" s="140"/>
      <c r="Q15" s="133"/>
      <c r="R15" s="134"/>
    </row>
    <row r="16" spans="1:18" ht="114" customHeight="1">
      <c r="A16" s="131" t="s">
        <v>42</v>
      </c>
      <c r="B16" s="127" t="s">
        <v>204</v>
      </c>
      <c r="C16" s="141">
        <v>0.1</v>
      </c>
      <c r="D16" s="142" t="s">
        <v>201</v>
      </c>
      <c r="E16" s="143">
        <v>1</v>
      </c>
      <c r="F16" s="142" t="s">
        <v>55</v>
      </c>
      <c r="G16" s="144">
        <v>42401</v>
      </c>
      <c r="H16" s="137">
        <v>42720</v>
      </c>
      <c r="I16" s="142" t="s">
        <v>202</v>
      </c>
      <c r="J16" s="293"/>
      <c r="K16" s="142">
        <v>10</v>
      </c>
      <c r="L16" s="142" t="s">
        <v>203</v>
      </c>
      <c r="M16" s="127" t="s">
        <v>56</v>
      </c>
      <c r="N16" s="123" t="s">
        <v>84</v>
      </c>
      <c r="O16" s="125"/>
      <c r="P16" s="145"/>
      <c r="Q16" s="130"/>
      <c r="R16" s="292"/>
    </row>
    <row r="17" spans="1:18" ht="87.75" customHeight="1">
      <c r="A17" s="330" t="s">
        <v>234</v>
      </c>
      <c r="B17" s="342" t="s">
        <v>101</v>
      </c>
      <c r="C17" s="332">
        <v>0.3</v>
      </c>
      <c r="D17" s="135" t="s">
        <v>235</v>
      </c>
      <c r="E17" s="143">
        <v>0.6</v>
      </c>
      <c r="F17" s="142" t="s">
        <v>26</v>
      </c>
      <c r="G17" s="144">
        <v>42430</v>
      </c>
      <c r="H17" s="144">
        <v>42735</v>
      </c>
      <c r="I17" s="146" t="s">
        <v>105</v>
      </c>
      <c r="J17" s="293"/>
      <c r="K17" s="147">
        <v>1</v>
      </c>
      <c r="L17" s="147" t="s">
        <v>130</v>
      </c>
      <c r="M17" s="123" t="s">
        <v>67</v>
      </c>
      <c r="N17" s="123" t="s">
        <v>84</v>
      </c>
      <c r="O17" s="125"/>
      <c r="P17" s="123"/>
      <c r="Q17" s="327"/>
      <c r="R17" s="338"/>
    </row>
    <row r="18" spans="1:18" ht="99.75" customHeight="1" thickBot="1">
      <c r="A18" s="331"/>
      <c r="B18" s="343"/>
      <c r="C18" s="333"/>
      <c r="D18" s="148" t="s">
        <v>100</v>
      </c>
      <c r="E18" s="149">
        <v>0.4</v>
      </c>
      <c r="F18" s="148" t="s">
        <v>26</v>
      </c>
      <c r="G18" s="150">
        <v>42430</v>
      </c>
      <c r="H18" s="150">
        <v>42735</v>
      </c>
      <c r="I18" s="148" t="s">
        <v>112</v>
      </c>
      <c r="J18" s="294"/>
      <c r="K18" s="151">
        <v>1</v>
      </c>
      <c r="L18" s="152" t="s">
        <v>184</v>
      </c>
      <c r="M18" s="153" t="s">
        <v>67</v>
      </c>
      <c r="N18" s="154" t="s">
        <v>84</v>
      </c>
      <c r="O18" s="202"/>
      <c r="P18" s="154"/>
      <c r="Q18" s="328"/>
      <c r="R18" s="339"/>
    </row>
    <row r="19" spans="3:17" ht="12.75">
      <c r="C19" s="156"/>
      <c r="J19" s="157"/>
      <c r="Q19" s="79" t="s">
        <v>239</v>
      </c>
    </row>
    <row r="20" spans="3:10" ht="7.5" customHeight="1">
      <c r="C20" s="156"/>
      <c r="J20" s="157"/>
    </row>
    <row r="21" spans="1:18" ht="12.75">
      <c r="A21" s="308" t="s">
        <v>256</v>
      </c>
      <c r="B21" s="308"/>
      <c r="G21" s="158"/>
      <c r="J21" s="157"/>
      <c r="P21" s="307"/>
      <c r="Q21" s="312" t="s">
        <v>260</v>
      </c>
      <c r="R21" s="312"/>
    </row>
    <row r="22" spans="1:18" ht="12.75">
      <c r="A22" s="306" t="s">
        <v>259</v>
      </c>
      <c r="B22" s="306"/>
      <c r="J22" s="157"/>
      <c r="P22" s="307"/>
      <c r="Q22" s="311" t="s">
        <v>261</v>
      </c>
      <c r="R22" s="311"/>
    </row>
    <row r="23" spans="1:18" ht="14.25" customHeight="1">
      <c r="A23" s="306" t="s">
        <v>257</v>
      </c>
      <c r="B23" s="306"/>
      <c r="J23" s="157"/>
      <c r="P23" s="311" t="s">
        <v>262</v>
      </c>
      <c r="Q23" s="311"/>
      <c r="R23" s="311"/>
    </row>
    <row r="24" spans="1:18" ht="12.75">
      <c r="A24" s="309" t="s">
        <v>258</v>
      </c>
      <c r="B24" s="309"/>
      <c r="J24" s="157"/>
      <c r="P24" s="307"/>
      <c r="Q24" s="311" t="s">
        <v>264</v>
      </c>
      <c r="R24" s="311"/>
    </row>
    <row r="25" spans="10:18" ht="12.75">
      <c r="J25" s="157"/>
      <c r="P25" s="307"/>
      <c r="Q25" s="310" t="s">
        <v>263</v>
      </c>
      <c r="R25" s="310"/>
    </row>
    <row r="26" ht="12.75">
      <c r="J26" s="157"/>
    </row>
    <row r="27" ht="12.75">
      <c r="J27" s="157"/>
    </row>
    <row r="28" ht="12.75">
      <c r="J28" s="157"/>
    </row>
    <row r="29" ht="12.75">
      <c r="J29" s="157"/>
    </row>
    <row r="30" ht="12.75">
      <c r="J30" s="157"/>
    </row>
    <row r="31" ht="12.75">
      <c r="J31" s="157"/>
    </row>
    <row r="32" ht="12.75">
      <c r="J32" s="157"/>
    </row>
    <row r="33" ht="12.75">
      <c r="J33" s="157"/>
    </row>
    <row r="34" ht="12.75">
      <c r="J34" s="157"/>
    </row>
    <row r="35" ht="12.75">
      <c r="J35" s="157"/>
    </row>
    <row r="36" ht="12.75">
      <c r="J36" s="157"/>
    </row>
    <row r="37" ht="12.75">
      <c r="J37" s="157"/>
    </row>
    <row r="38" ht="12.75">
      <c r="J38" s="157"/>
    </row>
    <row r="39" ht="12.75">
      <c r="J39" s="157"/>
    </row>
    <row r="40" ht="12.75">
      <c r="J40" s="157"/>
    </row>
    <row r="41" ht="12.75">
      <c r="J41" s="157"/>
    </row>
    <row r="42" ht="12.75">
      <c r="J42" s="157"/>
    </row>
    <row r="43" ht="12.75">
      <c r="J43" s="157"/>
    </row>
    <row r="44" ht="12.75">
      <c r="J44" s="157"/>
    </row>
    <row r="45" ht="12.75">
      <c r="J45" s="157"/>
    </row>
    <row r="46" ht="12.75">
      <c r="J46" s="157"/>
    </row>
    <row r="47" ht="12.75">
      <c r="J47" s="157"/>
    </row>
    <row r="48" ht="12.75">
      <c r="J48" s="157"/>
    </row>
    <row r="49" ht="12.75">
      <c r="J49" s="157"/>
    </row>
    <row r="50" ht="12.75">
      <c r="J50" s="157"/>
    </row>
    <row r="51" ht="12.75">
      <c r="J51" s="157"/>
    </row>
    <row r="52" ht="12.75">
      <c r="J52" s="157"/>
    </row>
    <row r="53" ht="12.75">
      <c r="J53" s="157"/>
    </row>
    <row r="54" ht="12.75">
      <c r="J54" s="157"/>
    </row>
    <row r="55" ht="12.75">
      <c r="J55" s="157"/>
    </row>
    <row r="56" ht="12.75">
      <c r="J56" s="157"/>
    </row>
    <row r="57" ht="12.75">
      <c r="J57" s="157"/>
    </row>
    <row r="58" ht="12.75">
      <c r="J58" s="157"/>
    </row>
    <row r="59" ht="12.75">
      <c r="J59" s="157"/>
    </row>
    <row r="60" ht="12.75">
      <c r="J60" s="157"/>
    </row>
    <row r="61" ht="12.75">
      <c r="J61" s="157"/>
    </row>
    <row r="62" ht="12.75">
      <c r="J62" s="157"/>
    </row>
    <row r="63" ht="12.75">
      <c r="J63" s="157"/>
    </row>
    <row r="64" ht="12.75">
      <c r="J64" s="157"/>
    </row>
    <row r="65" ht="12.75">
      <c r="J65" s="157"/>
    </row>
    <row r="66" ht="12.75">
      <c r="J66" s="157"/>
    </row>
    <row r="67" ht="12.75">
      <c r="J67" s="157"/>
    </row>
    <row r="68" ht="12.75">
      <c r="J68" s="157"/>
    </row>
    <row r="69" ht="12.75">
      <c r="J69" s="157"/>
    </row>
    <row r="70" ht="12.75">
      <c r="J70" s="157"/>
    </row>
    <row r="71" ht="12.75">
      <c r="J71" s="157"/>
    </row>
    <row r="72" ht="12.75">
      <c r="J72" s="157"/>
    </row>
    <row r="73" ht="12.75">
      <c r="J73" s="157"/>
    </row>
    <row r="74" ht="12.75">
      <c r="J74" s="157"/>
    </row>
    <row r="75" ht="12.75">
      <c r="J75" s="157"/>
    </row>
    <row r="76" ht="12.75">
      <c r="J76" s="157"/>
    </row>
    <row r="77" ht="12.75">
      <c r="J77" s="157"/>
    </row>
    <row r="78" ht="12.75">
      <c r="J78" s="157"/>
    </row>
    <row r="79" ht="12.75">
      <c r="J79" s="157"/>
    </row>
    <row r="80" ht="12.75">
      <c r="J80" s="157"/>
    </row>
    <row r="81" ht="12.75">
      <c r="J81" s="157"/>
    </row>
    <row r="82" ht="12.75">
      <c r="J82" s="157"/>
    </row>
    <row r="83" ht="12.75">
      <c r="J83" s="157"/>
    </row>
    <row r="84" ht="12.75">
      <c r="J84" s="157"/>
    </row>
    <row r="85" ht="12.75">
      <c r="J85" s="157"/>
    </row>
    <row r="86" ht="12.75">
      <c r="J86" s="157"/>
    </row>
    <row r="87" ht="12.75">
      <c r="J87" s="157"/>
    </row>
    <row r="88" ht="12.75">
      <c r="J88" s="157"/>
    </row>
    <row r="89" ht="12.75">
      <c r="J89" s="157"/>
    </row>
    <row r="90" ht="12.75">
      <c r="J90" s="157"/>
    </row>
    <row r="91" ht="12.75">
      <c r="J91" s="157"/>
    </row>
    <row r="92" ht="12.75">
      <c r="J92" s="157"/>
    </row>
    <row r="93" ht="12.75">
      <c r="J93" s="157"/>
    </row>
    <row r="94" ht="12.75">
      <c r="J94" s="157"/>
    </row>
    <row r="95" ht="12.75">
      <c r="J95" s="157"/>
    </row>
    <row r="96" ht="12.75">
      <c r="J96" s="157"/>
    </row>
    <row r="97" ht="12.75">
      <c r="J97" s="157"/>
    </row>
    <row r="98" ht="12.75">
      <c r="J98" s="157"/>
    </row>
    <row r="99" ht="12.75">
      <c r="J99" s="157"/>
    </row>
    <row r="100" ht="12.75">
      <c r="J100" s="157"/>
    </row>
    <row r="101" ht="12.75">
      <c r="J101" s="157"/>
    </row>
    <row r="102" ht="12.75">
      <c r="J102" s="157"/>
    </row>
    <row r="103" ht="12.75">
      <c r="J103" s="157"/>
    </row>
    <row r="104" ht="12.75">
      <c r="J104" s="157"/>
    </row>
    <row r="105" ht="12.75">
      <c r="J105" s="157"/>
    </row>
    <row r="106" ht="12.75">
      <c r="J106" s="157"/>
    </row>
    <row r="107" ht="12.75">
      <c r="J107" s="157"/>
    </row>
    <row r="108" ht="12.75">
      <c r="J108" s="157"/>
    </row>
    <row r="109" ht="12.75">
      <c r="J109" s="157"/>
    </row>
    <row r="110" ht="12.75">
      <c r="J110" s="157"/>
    </row>
    <row r="111" ht="12.75">
      <c r="J111" s="157"/>
    </row>
    <row r="112" ht="12.75">
      <c r="J112" s="157"/>
    </row>
    <row r="113" ht="12.75">
      <c r="J113" s="157"/>
    </row>
    <row r="114" ht="12.75">
      <c r="J114" s="157"/>
    </row>
    <row r="115" ht="12.75">
      <c r="J115" s="157"/>
    </row>
    <row r="116" ht="12.75">
      <c r="J116" s="157"/>
    </row>
    <row r="117" ht="12.75">
      <c r="J117" s="157"/>
    </row>
    <row r="118" ht="12.75">
      <c r="J118" s="157"/>
    </row>
    <row r="119" ht="12.75">
      <c r="J119" s="157"/>
    </row>
    <row r="120" ht="12.75">
      <c r="J120" s="157"/>
    </row>
    <row r="121" ht="12.75">
      <c r="J121" s="157"/>
    </row>
    <row r="122" ht="12.75">
      <c r="J122" s="157"/>
    </row>
    <row r="123" ht="12.75">
      <c r="J123" s="157"/>
    </row>
    <row r="124" ht="12.75">
      <c r="J124" s="157"/>
    </row>
    <row r="125" ht="12.75">
      <c r="J125" s="157"/>
    </row>
    <row r="126" ht="12.75">
      <c r="J126" s="157"/>
    </row>
    <row r="127" ht="12.75">
      <c r="J127" s="157"/>
    </row>
    <row r="128" ht="12.75">
      <c r="J128" s="157"/>
    </row>
    <row r="129" ht="12.75">
      <c r="J129" s="157"/>
    </row>
    <row r="130" ht="12.75">
      <c r="J130" s="157"/>
    </row>
    <row r="131" ht="12.75">
      <c r="J131" s="157"/>
    </row>
    <row r="132" ht="12.75">
      <c r="J132" s="157"/>
    </row>
    <row r="133" ht="12.75">
      <c r="J133" s="157"/>
    </row>
    <row r="134" ht="12.75">
      <c r="J134" s="157"/>
    </row>
    <row r="135" ht="12.75">
      <c r="J135" s="157"/>
    </row>
    <row r="136" ht="12.75">
      <c r="J136" s="157"/>
    </row>
    <row r="137" ht="12.75">
      <c r="J137" s="157"/>
    </row>
    <row r="138" ht="12.75">
      <c r="J138" s="157"/>
    </row>
    <row r="139" ht="12.75">
      <c r="J139" s="157"/>
    </row>
    <row r="140" ht="12.75">
      <c r="J140" s="157"/>
    </row>
    <row r="141" ht="12.75">
      <c r="J141" s="157"/>
    </row>
    <row r="142" ht="12.75">
      <c r="J142" s="157"/>
    </row>
    <row r="143" ht="12.75">
      <c r="J143" s="157"/>
    </row>
    <row r="144" ht="12.75">
      <c r="J144" s="157"/>
    </row>
    <row r="145" ht="12.75">
      <c r="J145" s="157"/>
    </row>
    <row r="146" ht="12.75">
      <c r="J146" s="157"/>
    </row>
    <row r="147" ht="12.75">
      <c r="J147" s="157"/>
    </row>
    <row r="148" ht="12.75">
      <c r="J148" s="157"/>
    </row>
    <row r="149" ht="12.75">
      <c r="J149" s="157"/>
    </row>
    <row r="150" ht="12.75">
      <c r="J150" s="157"/>
    </row>
    <row r="151" ht="12.75">
      <c r="J151" s="157"/>
    </row>
    <row r="152" ht="12.75">
      <c r="J152" s="157"/>
    </row>
    <row r="153" ht="12.75">
      <c r="J153" s="157"/>
    </row>
    <row r="154" ht="12.75">
      <c r="J154" s="157"/>
    </row>
    <row r="155" ht="12.75">
      <c r="J155" s="157"/>
    </row>
    <row r="156" ht="12.75">
      <c r="J156" s="157"/>
    </row>
    <row r="157" ht="12.75">
      <c r="J157" s="157"/>
    </row>
    <row r="158" ht="12.75">
      <c r="J158" s="157"/>
    </row>
    <row r="159" ht="12.75">
      <c r="J159" s="157"/>
    </row>
    <row r="160" ht="12.75">
      <c r="J160" s="157"/>
    </row>
    <row r="161" ht="12.75">
      <c r="J161" s="157"/>
    </row>
    <row r="162" ht="12.75">
      <c r="J162" s="157"/>
    </row>
    <row r="163" ht="12.75">
      <c r="J163" s="157"/>
    </row>
    <row r="164" ht="12.75">
      <c r="J164" s="157"/>
    </row>
    <row r="165" ht="12.75">
      <c r="J165" s="157"/>
    </row>
    <row r="166" ht="12.75">
      <c r="J166" s="157"/>
    </row>
    <row r="167" ht="12.75">
      <c r="J167" s="157"/>
    </row>
    <row r="168" ht="12.75">
      <c r="J168" s="157"/>
    </row>
    <row r="169" ht="12.75">
      <c r="J169" s="157"/>
    </row>
    <row r="170" ht="12.75">
      <c r="J170" s="157"/>
    </row>
    <row r="171" ht="12.75">
      <c r="J171" s="157"/>
    </row>
    <row r="172" ht="12.75">
      <c r="J172" s="157"/>
    </row>
    <row r="173" ht="12.75">
      <c r="J173" s="157"/>
    </row>
    <row r="174" ht="12.75">
      <c r="J174" s="157"/>
    </row>
    <row r="175" ht="12.75">
      <c r="J175" s="157"/>
    </row>
    <row r="176" ht="12.75">
      <c r="J176" s="157"/>
    </row>
    <row r="177" ht="12.75">
      <c r="J177" s="157"/>
    </row>
    <row r="178" ht="12.75">
      <c r="J178" s="157"/>
    </row>
    <row r="179" ht="12.75">
      <c r="J179" s="157"/>
    </row>
    <row r="180" ht="12.75">
      <c r="J180" s="157"/>
    </row>
    <row r="181" ht="12.75">
      <c r="J181" s="157"/>
    </row>
    <row r="182" ht="12.75">
      <c r="J182" s="157"/>
    </row>
    <row r="183" ht="12.75">
      <c r="J183" s="157"/>
    </row>
    <row r="184" ht="12.75">
      <c r="J184" s="157"/>
    </row>
    <row r="185" ht="12.75">
      <c r="J185" s="157"/>
    </row>
    <row r="186" ht="12.75">
      <c r="J186" s="157"/>
    </row>
    <row r="187" ht="12.75">
      <c r="J187" s="157"/>
    </row>
    <row r="188" ht="12.75">
      <c r="J188" s="157"/>
    </row>
    <row r="189" ht="12.75">
      <c r="J189" s="157"/>
    </row>
    <row r="190" ht="12.75">
      <c r="J190" s="157"/>
    </row>
    <row r="191" ht="12.75">
      <c r="J191" s="157"/>
    </row>
    <row r="192" ht="12.75">
      <c r="J192" s="157"/>
    </row>
    <row r="193" ht="12.75">
      <c r="J193" s="157"/>
    </row>
    <row r="194" ht="12.75">
      <c r="J194" s="157"/>
    </row>
    <row r="195" ht="12.75">
      <c r="J195" s="157"/>
    </row>
    <row r="196" ht="12.75">
      <c r="J196" s="157"/>
    </row>
    <row r="197" ht="12.75">
      <c r="J197" s="157"/>
    </row>
    <row r="198" ht="12.75">
      <c r="J198" s="157"/>
    </row>
    <row r="199" ht="12.75">
      <c r="J199" s="157"/>
    </row>
    <row r="200" ht="12.75">
      <c r="J200" s="157"/>
    </row>
    <row r="201" ht="12.75">
      <c r="J201" s="157"/>
    </row>
    <row r="202" ht="12.75">
      <c r="J202" s="157"/>
    </row>
    <row r="203" ht="12.75">
      <c r="J203" s="157"/>
    </row>
    <row r="204" ht="12.75">
      <c r="J204" s="157"/>
    </row>
    <row r="205" ht="12.75">
      <c r="J205" s="157"/>
    </row>
    <row r="206" ht="12.75">
      <c r="J206" s="157"/>
    </row>
    <row r="207" ht="12.75">
      <c r="J207" s="157"/>
    </row>
    <row r="208" ht="12.75">
      <c r="J208" s="157"/>
    </row>
    <row r="209" ht="12.75">
      <c r="J209" s="157"/>
    </row>
    <row r="210" ht="12.75">
      <c r="J210" s="157"/>
    </row>
    <row r="211" ht="12.75">
      <c r="J211" s="157"/>
    </row>
    <row r="212" ht="12.75">
      <c r="J212" s="157"/>
    </row>
    <row r="213" ht="12.75">
      <c r="J213" s="157"/>
    </row>
    <row r="214" ht="12.75">
      <c r="J214" s="157"/>
    </row>
    <row r="215" ht="12.75">
      <c r="J215" s="157"/>
    </row>
    <row r="216" ht="12.75">
      <c r="J216" s="157"/>
    </row>
    <row r="217" ht="12.75">
      <c r="J217" s="157"/>
    </row>
    <row r="218" ht="12.75">
      <c r="J218" s="157"/>
    </row>
    <row r="219" ht="12.75">
      <c r="J219" s="157"/>
    </row>
    <row r="220" ht="12.75">
      <c r="J220" s="157"/>
    </row>
    <row r="221" ht="12.75">
      <c r="J221" s="157"/>
    </row>
    <row r="222" ht="12.75">
      <c r="J222" s="157"/>
    </row>
    <row r="223" ht="12.75">
      <c r="J223" s="157"/>
    </row>
    <row r="224" ht="12.75">
      <c r="J224" s="157"/>
    </row>
    <row r="225" ht="12.75">
      <c r="J225" s="157"/>
    </row>
    <row r="226" ht="12.75">
      <c r="J226" s="157"/>
    </row>
    <row r="227" ht="12.75">
      <c r="J227" s="157"/>
    </row>
    <row r="228" ht="12.75">
      <c r="J228" s="157"/>
    </row>
    <row r="229" ht="12.75">
      <c r="J229" s="157"/>
    </row>
    <row r="230" ht="12.75">
      <c r="J230" s="157"/>
    </row>
    <row r="231" ht="12.75">
      <c r="J231" s="157"/>
    </row>
    <row r="232" ht="12.75">
      <c r="J232" s="157"/>
    </row>
    <row r="233" ht="12.75">
      <c r="J233" s="157"/>
    </row>
    <row r="234" ht="12.75">
      <c r="J234" s="157"/>
    </row>
    <row r="235" ht="12.75">
      <c r="J235" s="157"/>
    </row>
    <row r="236" ht="12.75">
      <c r="J236" s="157"/>
    </row>
    <row r="237" ht="12.75">
      <c r="J237" s="157"/>
    </row>
    <row r="238" ht="12.75">
      <c r="J238" s="157"/>
    </row>
    <row r="239" ht="12.75">
      <c r="J239" s="157"/>
    </row>
    <row r="240" ht="12.75">
      <c r="J240" s="157"/>
    </row>
    <row r="241" ht="12.75">
      <c r="J241" s="157"/>
    </row>
    <row r="242" ht="12.75">
      <c r="J242" s="157"/>
    </row>
    <row r="243" ht="12.75">
      <c r="J243" s="157"/>
    </row>
    <row r="244" ht="12.75">
      <c r="J244" s="157"/>
    </row>
    <row r="245" ht="12.75">
      <c r="J245" s="157"/>
    </row>
    <row r="246" ht="12.75">
      <c r="J246" s="157"/>
    </row>
    <row r="247" ht="12.75">
      <c r="J247" s="157"/>
    </row>
    <row r="248" ht="12.75">
      <c r="J248" s="157"/>
    </row>
    <row r="249" ht="12.75">
      <c r="J249" s="157"/>
    </row>
    <row r="250" ht="12.75">
      <c r="J250" s="157"/>
    </row>
    <row r="251" ht="12.75">
      <c r="J251" s="157"/>
    </row>
    <row r="252" ht="12.75">
      <c r="J252" s="157"/>
    </row>
    <row r="253" ht="12.75">
      <c r="J253" s="157"/>
    </row>
    <row r="254" ht="12.75">
      <c r="J254" s="157"/>
    </row>
    <row r="255" ht="12.75">
      <c r="J255" s="157"/>
    </row>
    <row r="256" ht="12.75">
      <c r="J256" s="157"/>
    </row>
    <row r="257" ht="12.75">
      <c r="J257" s="157"/>
    </row>
    <row r="258" ht="12.75">
      <c r="J258" s="157"/>
    </row>
    <row r="259" ht="12.75">
      <c r="J259" s="157"/>
    </row>
    <row r="260" ht="12.75">
      <c r="J260" s="157"/>
    </row>
    <row r="261" ht="12.75">
      <c r="J261" s="157"/>
    </row>
    <row r="262" ht="12.75">
      <c r="J262" s="157"/>
    </row>
    <row r="263" ht="12.75">
      <c r="J263" s="157"/>
    </row>
    <row r="264" ht="12.75">
      <c r="J264" s="157"/>
    </row>
    <row r="265" ht="12.75">
      <c r="J265" s="157"/>
    </row>
    <row r="266" ht="12.75">
      <c r="J266" s="157"/>
    </row>
    <row r="267" ht="12.75">
      <c r="J267" s="157"/>
    </row>
    <row r="268" ht="12.75">
      <c r="J268" s="157"/>
    </row>
    <row r="269" ht="12.75">
      <c r="J269" s="157"/>
    </row>
    <row r="270" ht="12.75">
      <c r="J270" s="157"/>
    </row>
    <row r="271" ht="12.75">
      <c r="J271" s="157"/>
    </row>
    <row r="272" ht="12.75">
      <c r="J272" s="157"/>
    </row>
    <row r="273" ht="12.75">
      <c r="J273" s="157"/>
    </row>
    <row r="274" ht="12.75">
      <c r="J274" s="157"/>
    </row>
    <row r="275" ht="12.75">
      <c r="J275" s="157"/>
    </row>
    <row r="276" ht="12.75">
      <c r="J276" s="157"/>
    </row>
    <row r="277" ht="12.75">
      <c r="J277" s="157"/>
    </row>
    <row r="278" ht="12.75">
      <c r="J278" s="157"/>
    </row>
    <row r="279" ht="12.75">
      <c r="J279" s="157"/>
    </row>
    <row r="280" ht="12.75">
      <c r="J280" s="157"/>
    </row>
    <row r="281" ht="12.75">
      <c r="J281" s="157"/>
    </row>
    <row r="282" ht="12.75">
      <c r="J282" s="157"/>
    </row>
    <row r="283" ht="12.75">
      <c r="J283" s="157"/>
    </row>
    <row r="284" ht="12.75">
      <c r="J284" s="157"/>
    </row>
    <row r="285" ht="12.75">
      <c r="J285" s="157"/>
    </row>
    <row r="286" ht="12.75">
      <c r="J286" s="157"/>
    </row>
    <row r="287" ht="12.75">
      <c r="J287" s="157"/>
    </row>
    <row r="288" ht="12.75">
      <c r="J288" s="157"/>
    </row>
    <row r="289" ht="12.75">
      <c r="J289" s="157"/>
    </row>
    <row r="290" ht="12.75">
      <c r="J290" s="157"/>
    </row>
    <row r="291" ht="12.75">
      <c r="J291" s="157"/>
    </row>
    <row r="292" ht="12.75">
      <c r="J292" s="157"/>
    </row>
    <row r="293" ht="12.75">
      <c r="J293" s="157"/>
    </row>
    <row r="294" ht="12.75">
      <c r="J294" s="157"/>
    </row>
    <row r="295" ht="12.75">
      <c r="J295" s="157"/>
    </row>
    <row r="296" ht="12.75">
      <c r="J296" s="157"/>
    </row>
    <row r="297" ht="12.75">
      <c r="J297" s="157"/>
    </row>
    <row r="298" ht="12.75">
      <c r="J298" s="157"/>
    </row>
    <row r="299" ht="12.75">
      <c r="J299" s="157"/>
    </row>
    <row r="300" ht="12.75">
      <c r="J300" s="157"/>
    </row>
    <row r="301" ht="12.75">
      <c r="J301" s="157"/>
    </row>
    <row r="302" ht="12.75">
      <c r="J302" s="157"/>
    </row>
    <row r="303" ht="12.75">
      <c r="J303" s="157"/>
    </row>
    <row r="304" ht="12.75">
      <c r="J304" s="157"/>
    </row>
    <row r="305" ht="12.75">
      <c r="J305" s="157"/>
    </row>
    <row r="306" ht="12.75">
      <c r="J306" s="157"/>
    </row>
    <row r="307" ht="12.75">
      <c r="J307" s="157"/>
    </row>
    <row r="308" ht="12.75">
      <c r="J308" s="157"/>
    </row>
    <row r="309" ht="12.75">
      <c r="J309" s="157"/>
    </row>
    <row r="310" ht="12.75">
      <c r="J310" s="157"/>
    </row>
    <row r="311" ht="12.75">
      <c r="J311" s="157"/>
    </row>
    <row r="312" ht="12.75">
      <c r="J312" s="157"/>
    </row>
    <row r="313" ht="12.75">
      <c r="J313" s="157"/>
    </row>
    <row r="314" ht="12.75">
      <c r="J314" s="157"/>
    </row>
    <row r="315" ht="12.75">
      <c r="J315" s="157"/>
    </row>
    <row r="316" ht="12.75">
      <c r="J316" s="157"/>
    </row>
    <row r="317" ht="12.75">
      <c r="J317" s="157"/>
    </row>
    <row r="318" ht="12.75">
      <c r="J318" s="157"/>
    </row>
    <row r="319" ht="12.75">
      <c r="J319" s="157"/>
    </row>
    <row r="320" ht="12.75">
      <c r="J320" s="157"/>
    </row>
    <row r="321" ht="12.75">
      <c r="J321" s="157"/>
    </row>
    <row r="322" ht="12.75">
      <c r="J322" s="157"/>
    </row>
    <row r="323" ht="12.75">
      <c r="J323" s="157"/>
    </row>
    <row r="324" ht="12.75">
      <c r="J324" s="157"/>
    </row>
    <row r="325" ht="12.75">
      <c r="J325" s="157"/>
    </row>
    <row r="326" ht="12.75">
      <c r="J326" s="157"/>
    </row>
    <row r="327" ht="12.75">
      <c r="J327" s="157"/>
    </row>
    <row r="328" ht="12.75">
      <c r="J328" s="157"/>
    </row>
    <row r="329" ht="12.75">
      <c r="J329" s="157"/>
    </row>
    <row r="330" ht="12.75">
      <c r="J330" s="157"/>
    </row>
    <row r="331" ht="12.75">
      <c r="J331" s="157"/>
    </row>
    <row r="332" ht="12.75">
      <c r="J332" s="157"/>
    </row>
    <row r="333" ht="12.75">
      <c r="J333" s="157"/>
    </row>
    <row r="334" ht="12.75">
      <c r="J334" s="157"/>
    </row>
    <row r="335" ht="12.75">
      <c r="J335" s="157"/>
    </row>
    <row r="336" ht="12.75">
      <c r="J336" s="157"/>
    </row>
    <row r="337" ht="12.75">
      <c r="J337" s="157"/>
    </row>
    <row r="338" ht="12.75">
      <c r="J338" s="157"/>
    </row>
    <row r="339" ht="12.75">
      <c r="J339" s="157"/>
    </row>
    <row r="340" ht="12.75">
      <c r="J340" s="157"/>
    </row>
    <row r="341" ht="12.75">
      <c r="J341" s="157"/>
    </row>
    <row r="342" ht="12.75">
      <c r="J342" s="157"/>
    </row>
    <row r="343" ht="12.75">
      <c r="J343" s="157"/>
    </row>
    <row r="344" ht="12.75">
      <c r="J344" s="157"/>
    </row>
    <row r="345" ht="12.75">
      <c r="J345" s="157"/>
    </row>
    <row r="346" ht="12.75">
      <c r="J346" s="157"/>
    </row>
    <row r="347" ht="12.75">
      <c r="J347" s="157"/>
    </row>
    <row r="348" ht="12.75">
      <c r="J348" s="157"/>
    </row>
    <row r="349" ht="12.75">
      <c r="J349" s="157"/>
    </row>
    <row r="350" ht="12.75">
      <c r="J350" s="157"/>
    </row>
    <row r="351" ht="12.75">
      <c r="J351" s="157"/>
    </row>
    <row r="352" ht="12.75">
      <c r="J352" s="157"/>
    </row>
    <row r="353" ht="12.75">
      <c r="J353" s="157"/>
    </row>
    <row r="354" ht="12.75">
      <c r="J354" s="157"/>
    </row>
    <row r="355" ht="12.75">
      <c r="J355" s="157"/>
    </row>
    <row r="356" ht="12.75">
      <c r="J356" s="157"/>
    </row>
    <row r="357" ht="12.75">
      <c r="J357" s="157"/>
    </row>
    <row r="358" ht="12.75">
      <c r="J358" s="157"/>
    </row>
    <row r="359" ht="12.75">
      <c r="J359" s="157"/>
    </row>
    <row r="360" ht="12.75">
      <c r="J360" s="157"/>
    </row>
    <row r="361" ht="12.75">
      <c r="J361" s="157"/>
    </row>
    <row r="362" ht="12.75">
      <c r="J362" s="157"/>
    </row>
    <row r="363" ht="12.75">
      <c r="J363" s="157"/>
    </row>
    <row r="364" ht="12.75">
      <c r="J364" s="157"/>
    </row>
    <row r="365" ht="12.75">
      <c r="J365" s="157"/>
    </row>
    <row r="366" ht="12.75">
      <c r="J366" s="157"/>
    </row>
    <row r="367" ht="12.75">
      <c r="J367" s="157"/>
    </row>
    <row r="368" ht="12.75">
      <c r="J368" s="157"/>
    </row>
    <row r="369" ht="12.75">
      <c r="J369" s="157"/>
    </row>
    <row r="370" ht="12.75">
      <c r="J370" s="157"/>
    </row>
    <row r="371" ht="12.75">
      <c r="J371" s="157"/>
    </row>
    <row r="372" ht="12.75">
      <c r="J372" s="157"/>
    </row>
    <row r="373" ht="12.75">
      <c r="J373" s="157"/>
    </row>
    <row r="374" ht="12.75">
      <c r="J374" s="157"/>
    </row>
    <row r="375" ht="12.75">
      <c r="J375" s="157"/>
    </row>
    <row r="376" ht="12.75">
      <c r="J376" s="157"/>
    </row>
    <row r="377" ht="12.75">
      <c r="J377" s="157"/>
    </row>
    <row r="378" ht="12.75">
      <c r="J378" s="157"/>
    </row>
    <row r="379" ht="12.75">
      <c r="J379" s="157"/>
    </row>
    <row r="380" ht="12.75">
      <c r="J380" s="157"/>
    </row>
    <row r="381" ht="12.75">
      <c r="J381" s="157"/>
    </row>
    <row r="382" ht="12.75">
      <c r="J382" s="157"/>
    </row>
    <row r="383" ht="12.75">
      <c r="J383" s="157"/>
    </row>
    <row r="384" ht="12.75">
      <c r="J384" s="157"/>
    </row>
    <row r="385" ht="12.75">
      <c r="J385" s="157"/>
    </row>
    <row r="386" ht="12.75">
      <c r="J386" s="157"/>
    </row>
    <row r="387" ht="12.75">
      <c r="J387" s="157"/>
    </row>
    <row r="388" ht="12.75">
      <c r="J388" s="157"/>
    </row>
    <row r="389" ht="12.75">
      <c r="J389" s="157"/>
    </row>
  </sheetData>
  <sheetProtection sort="0" autoFilter="0"/>
  <mergeCells count="30">
    <mergeCell ref="A17:A18"/>
    <mergeCell ref="C17:C18"/>
    <mergeCell ref="C12:C13"/>
    <mergeCell ref="A12:A13"/>
    <mergeCell ref="R17:R18"/>
    <mergeCell ref="A7:B7"/>
    <mergeCell ref="J9:M9"/>
    <mergeCell ref="B12:B13"/>
    <mergeCell ref="B17:B18"/>
    <mergeCell ref="R12:R13"/>
    <mergeCell ref="A2:C4"/>
    <mergeCell ref="D2:O2"/>
    <mergeCell ref="D3:O3"/>
    <mergeCell ref="D4:O4"/>
    <mergeCell ref="J8:M8"/>
    <mergeCell ref="A6:B6"/>
    <mergeCell ref="J7:M7"/>
    <mergeCell ref="O6:Q6"/>
    <mergeCell ref="D5:R5"/>
    <mergeCell ref="O7:R7"/>
    <mergeCell ref="Q25:R25"/>
    <mergeCell ref="P23:R23"/>
    <mergeCell ref="Q21:R21"/>
    <mergeCell ref="Q22:R22"/>
    <mergeCell ref="Q24:R24"/>
    <mergeCell ref="Q2:R2"/>
    <mergeCell ref="Q3:R3"/>
    <mergeCell ref="Q4:R4"/>
    <mergeCell ref="Q17:Q18"/>
    <mergeCell ref="Q12:Q13"/>
  </mergeCells>
  <conditionalFormatting sqref="M11:O11 Q11">
    <cfRule type="containsErrors" priority="148" dxfId="73">
      <formula>ISERROR(M11)</formula>
    </cfRule>
    <cfRule type="colorScale" priority="147" dxfId="0">
      <colorScale>
        <cfvo type="percent" val="0"/>
        <cfvo type="percent" val="50"/>
        <cfvo type="percent" val="100"/>
        <color rgb="FFF8696B"/>
        <color rgb="FFFFEB84"/>
        <color rgb="FF63BE7B"/>
      </colorScale>
    </cfRule>
  </conditionalFormatting>
  <conditionalFormatting sqref="M18">
    <cfRule type="containsErrors" priority="64" dxfId="73">
      <formula>ISERROR(M18)</formula>
    </cfRule>
    <cfRule type="colorScale" priority="63" dxfId="0">
      <colorScale>
        <cfvo type="percent" val="0"/>
        <cfvo type="percent" val="50"/>
        <cfvo type="percent" val="100"/>
        <color rgb="FFF8696B"/>
        <color rgb="FFFFEB84"/>
        <color rgb="FF63BE7B"/>
      </colorScale>
    </cfRule>
  </conditionalFormatting>
  <conditionalFormatting sqref="K16:L16">
    <cfRule type="containsErrors" priority="56" dxfId="74">
      <formula>ISERROR(K16)</formula>
    </cfRule>
  </conditionalFormatting>
  <conditionalFormatting sqref="N18 N15">
    <cfRule type="containsErrors" priority="179" dxfId="73">
      <formula>ISERROR(N15)</formula>
    </cfRule>
    <cfRule type="colorScale" priority="178" dxfId="0">
      <colorScale>
        <cfvo type="percent" val="0"/>
        <cfvo type="percent" val="50"/>
        <cfvo type="percent" val="100"/>
        <color rgb="FFF8696B"/>
        <color rgb="FFFFEB84"/>
        <color rgb="FF63BE7B"/>
      </colorScale>
    </cfRule>
  </conditionalFormatting>
  <conditionalFormatting sqref="N17">
    <cfRule type="containsErrors" priority="52" dxfId="73">
      <formula>ISERROR(N17)</formula>
    </cfRule>
    <cfRule type="colorScale" priority="51" dxfId="0">
      <colorScale>
        <cfvo type="percent" val="0"/>
        <cfvo type="percent" val="50"/>
        <cfvo type="percent" val="100"/>
        <color rgb="FFF8696B"/>
        <color rgb="FFFFEB84"/>
        <color rgb="FF63BE7B"/>
      </colorScale>
    </cfRule>
  </conditionalFormatting>
  <conditionalFormatting sqref="K15">
    <cfRule type="containsErrors" priority="44" dxfId="74">
      <formula>ISERROR(K15)</formula>
    </cfRule>
  </conditionalFormatting>
  <conditionalFormatting sqref="M15">
    <cfRule type="containsErrors" priority="37" dxfId="74">
      <formula>ISERROR(M15)</formula>
    </cfRule>
  </conditionalFormatting>
  <conditionalFormatting sqref="M17">
    <cfRule type="containsErrors" priority="41" dxfId="73">
      <formula>ISERROR(M17)</formula>
    </cfRule>
    <cfRule type="colorScale" priority="40" dxfId="0">
      <colorScale>
        <cfvo type="percent" val="0"/>
        <cfvo type="percent" val="50"/>
        <cfvo type="percent" val="100"/>
        <color rgb="FFF8696B"/>
        <color rgb="FFFFEB84"/>
        <color rgb="FF63BE7B"/>
      </colorScale>
    </cfRule>
  </conditionalFormatting>
  <conditionalFormatting sqref="N12">
    <cfRule type="containsErrors" priority="31" dxfId="73">
      <formula>ISERROR(N12)</formula>
    </cfRule>
    <cfRule type="colorScale" priority="30" dxfId="0">
      <colorScale>
        <cfvo type="percent" val="0"/>
        <cfvo type="percent" val="50"/>
        <cfvo type="percent" val="100"/>
        <color rgb="FFF8696B"/>
        <color rgb="FFFFEB84"/>
        <color rgb="FF63BE7B"/>
      </colorScale>
    </cfRule>
  </conditionalFormatting>
  <conditionalFormatting sqref="M16">
    <cfRule type="containsErrors" priority="22" dxfId="74">
      <formula>ISERROR(M16)</formula>
    </cfRule>
  </conditionalFormatting>
  <conditionalFormatting sqref="N16">
    <cfRule type="containsErrors" priority="207" dxfId="73">
      <formula>ISERROR(N16)</formula>
    </cfRule>
    <cfRule type="colorScale" priority="206" dxfId="0">
      <colorScale>
        <cfvo type="percent" val="0"/>
        <cfvo type="percent" val="50"/>
        <cfvo type="percent" val="100"/>
        <color rgb="FFF8696B"/>
        <color rgb="FFFFEB84"/>
        <color rgb="FF63BE7B"/>
      </colorScale>
    </cfRule>
  </conditionalFormatting>
  <conditionalFormatting sqref="N13">
    <cfRule type="containsErrors" priority="8" dxfId="73">
      <formula>ISERROR(N13)</formula>
    </cfRule>
    <cfRule type="colorScale" priority="7" dxfId="0">
      <colorScale>
        <cfvo type="percent" val="0"/>
        <cfvo type="percent" val="50"/>
        <cfvo type="percent" val="100"/>
        <color rgb="FFF8696B"/>
        <color rgb="FFFFEB84"/>
        <color rgb="FF63BE7B"/>
      </colorScale>
    </cfRule>
  </conditionalFormatting>
  <conditionalFormatting sqref="M12">
    <cfRule type="containsErrors" priority="6" dxfId="73">
      <formula>ISERROR(M12)</formula>
    </cfRule>
    <cfRule type="colorScale" priority="5" dxfId="0">
      <colorScale>
        <cfvo type="percent" val="0"/>
        <cfvo type="percent" val="50"/>
        <cfvo type="percent" val="100"/>
        <color rgb="FFF8696B"/>
        <color rgb="FFFFEB84"/>
        <color rgb="FF63BE7B"/>
      </colorScale>
    </cfRule>
  </conditionalFormatting>
  <conditionalFormatting sqref="M13">
    <cfRule type="containsErrors" priority="4" dxfId="73">
      <formula>ISERROR(M13)</formula>
    </cfRule>
    <cfRule type="colorScale" priority="3" dxfId="0">
      <colorScale>
        <cfvo type="percent" val="0"/>
        <cfvo type="percent" val="50"/>
        <cfvo type="percent" val="100"/>
        <color rgb="FFF8696B"/>
        <color rgb="FFFFEB84"/>
        <color rgb="FF63BE7B"/>
      </colorScale>
    </cfRule>
  </conditionalFormatting>
  <conditionalFormatting sqref="M14:N14">
    <cfRule type="containsErrors" priority="2" dxfId="73">
      <formula>ISERROR(M14)</formula>
    </cfRule>
    <cfRule type="colorScale" priority="1" dxfId="0">
      <colorScale>
        <cfvo type="percent" val="0"/>
        <cfvo type="percent" val="50"/>
        <cfvo type="percent" val="100"/>
        <color rgb="FFF8696B"/>
        <color rgb="FFFFEB84"/>
        <color rgb="FF63BE7B"/>
      </colorScale>
    </cfRule>
  </conditionalFormatting>
  <hyperlinks>
    <hyperlink ref="A21" r:id="rId1" display="http://www.camara.gov.co/portal2011/index.php/servicios-al-ciudadano/servicios-de-atencion-en-linea/contactenos"/>
    <hyperlink ref="Q21" r:id="rId2" display="http://www.camara.gov.co/"/>
  </hyperlinks>
  <printOptions/>
  <pageMargins left="0.5905511811023623" right="0.3937007874015748" top="0.3937007874015748" bottom="0.3937007874015748" header="0.31496062992125984" footer="0.31496062992125984"/>
  <pageSetup horizontalDpi="600" verticalDpi="600" orientation="landscape" paperSize="131" scale="35" r:id="rId6"/>
  <drawing r:id="rId5"/>
  <legacyDrawing r:id="rId4"/>
</worksheet>
</file>

<file path=xl/worksheets/sheet3.xml><?xml version="1.0" encoding="utf-8"?>
<worksheet xmlns="http://schemas.openxmlformats.org/spreadsheetml/2006/main" xmlns:r="http://schemas.openxmlformats.org/officeDocument/2006/relationships">
  <dimension ref="A1:R45"/>
  <sheetViews>
    <sheetView zoomScalePageLayoutView="0" workbookViewId="0" topLeftCell="G13">
      <selection activeCell="P8" sqref="P8"/>
    </sheetView>
  </sheetViews>
  <sheetFormatPr defaultColWidth="11.421875" defaultRowHeight="15"/>
  <cols>
    <col min="1" max="1" width="25.7109375" style="166" customWidth="1"/>
    <col min="2" max="2" width="14.7109375" style="166" customWidth="1"/>
    <col min="3" max="3" width="10.7109375" style="166" customWidth="1"/>
    <col min="4" max="4" width="28.7109375" style="166" customWidth="1"/>
    <col min="5" max="5" width="10.7109375" style="166" customWidth="1"/>
    <col min="6" max="6" width="16.7109375" style="166" customWidth="1"/>
    <col min="7" max="8" width="14.7109375" style="166" customWidth="1"/>
    <col min="9" max="9" width="20.7109375" style="166" customWidth="1"/>
    <col min="10" max="11" width="10.7109375" style="166" customWidth="1"/>
    <col min="12" max="12" width="21.00390625" style="166" customWidth="1"/>
    <col min="13" max="13" width="14.7109375" style="166" customWidth="1"/>
    <col min="14" max="14" width="18.7109375" style="166" customWidth="1"/>
    <col min="15" max="15" width="10.7109375" style="166" customWidth="1"/>
    <col min="16" max="16" width="30.7109375" style="166" customWidth="1"/>
    <col min="17" max="18" width="10.7109375" style="166" customWidth="1"/>
    <col min="19" max="16384" width="11.421875" style="166" customWidth="1"/>
  </cols>
  <sheetData>
    <row r="1" spans="1:18" ht="15.75" customHeight="1">
      <c r="A1" s="160"/>
      <c r="B1" s="161"/>
      <c r="C1" s="161"/>
      <c r="D1" s="162"/>
      <c r="E1" s="162"/>
      <c r="F1" s="161"/>
      <c r="G1" s="163"/>
      <c r="H1" s="163"/>
      <c r="I1" s="164"/>
      <c r="J1" s="164"/>
      <c r="K1" s="164"/>
      <c r="L1" s="164"/>
      <c r="M1" s="164"/>
      <c r="N1" s="164"/>
      <c r="O1" s="164"/>
      <c r="P1" s="164"/>
      <c r="Q1" s="164"/>
      <c r="R1" s="165" t="s">
        <v>10</v>
      </c>
    </row>
    <row r="2" spans="1:18" ht="30.75" customHeight="1">
      <c r="A2" s="36"/>
      <c r="B2" s="26"/>
      <c r="C2" s="26"/>
      <c r="D2" s="370" t="s">
        <v>237</v>
      </c>
      <c r="E2" s="370"/>
      <c r="F2" s="370"/>
      <c r="G2" s="370"/>
      <c r="H2" s="370"/>
      <c r="I2" s="370"/>
      <c r="J2" s="370"/>
      <c r="K2" s="370"/>
      <c r="L2" s="370"/>
      <c r="M2" s="370"/>
      <c r="N2" s="370"/>
      <c r="O2" s="370"/>
      <c r="P2" s="370"/>
      <c r="Q2" s="370"/>
      <c r="R2" s="371"/>
    </row>
    <row r="3" spans="1:18" ht="24.75" customHeight="1">
      <c r="A3" s="37"/>
      <c r="B3" s="35"/>
      <c r="C3" s="35"/>
      <c r="D3" s="26"/>
      <c r="E3" s="26"/>
      <c r="F3" s="26"/>
      <c r="G3" s="26"/>
      <c r="H3" s="26"/>
      <c r="I3" s="26"/>
      <c r="J3" s="26"/>
      <c r="K3" s="26"/>
      <c r="L3" s="26"/>
      <c r="M3" s="26"/>
      <c r="N3" s="26"/>
      <c r="O3" s="26"/>
      <c r="P3" s="26"/>
      <c r="Q3" s="26"/>
      <c r="R3" s="38"/>
    </row>
    <row r="4" spans="1:18" ht="27" customHeight="1">
      <c r="A4" s="325" t="s">
        <v>113</v>
      </c>
      <c r="B4" s="326"/>
      <c r="C4" s="39"/>
      <c r="D4" s="40" t="s">
        <v>12</v>
      </c>
      <c r="E4" s="40"/>
      <c r="F4" s="41"/>
      <c r="G4" s="42"/>
      <c r="H4" s="42"/>
      <c r="I4" s="43"/>
      <c r="J4" s="43"/>
      <c r="K4" s="43"/>
      <c r="L4" s="43"/>
      <c r="M4" s="43"/>
      <c r="N4" s="43"/>
      <c r="O4" s="329" t="s">
        <v>96</v>
      </c>
      <c r="P4" s="329"/>
      <c r="Q4" s="329"/>
      <c r="R4" s="95"/>
    </row>
    <row r="5" spans="1:18" ht="29.25" customHeight="1">
      <c r="A5" s="354" t="s">
        <v>8</v>
      </c>
      <c r="B5" s="355"/>
      <c r="C5" s="40"/>
      <c r="D5" s="44" t="s">
        <v>90</v>
      </c>
      <c r="E5" s="44"/>
      <c r="F5" s="45"/>
      <c r="G5" s="27"/>
      <c r="H5" s="42" t="s">
        <v>123</v>
      </c>
      <c r="I5" s="46"/>
      <c r="J5" s="46"/>
      <c r="K5" s="43"/>
      <c r="L5" s="43"/>
      <c r="M5" s="43"/>
      <c r="N5" s="43"/>
      <c r="O5" s="372" t="s">
        <v>81</v>
      </c>
      <c r="P5" s="373"/>
      <c r="Q5" s="373"/>
      <c r="R5" s="374"/>
    </row>
    <row r="6" spans="1:18" ht="13.5" customHeight="1" thickBot="1">
      <c r="A6" s="167"/>
      <c r="B6" s="168"/>
      <c r="C6" s="169"/>
      <c r="D6" s="169"/>
      <c r="E6" s="169"/>
      <c r="F6" s="169"/>
      <c r="G6" s="170"/>
      <c r="H6" s="170"/>
      <c r="I6" s="171"/>
      <c r="J6" s="171"/>
      <c r="K6" s="171"/>
      <c r="L6" s="171"/>
      <c r="M6" s="171"/>
      <c r="N6" s="171"/>
      <c r="O6" s="172"/>
      <c r="P6" s="172"/>
      <c r="Q6" s="172"/>
      <c r="R6" s="173"/>
    </row>
    <row r="7" spans="1:18" ht="63" customHeight="1" thickBot="1">
      <c r="A7" s="111" t="s">
        <v>0</v>
      </c>
      <c r="B7" s="112" t="s">
        <v>82</v>
      </c>
      <c r="C7" s="113" t="s">
        <v>86</v>
      </c>
      <c r="D7" s="113" t="s">
        <v>1</v>
      </c>
      <c r="E7" s="113" t="s">
        <v>87</v>
      </c>
      <c r="F7" s="113" t="s">
        <v>2</v>
      </c>
      <c r="G7" s="114" t="s">
        <v>3</v>
      </c>
      <c r="H7" s="114" t="s">
        <v>108</v>
      </c>
      <c r="I7" s="113" t="s">
        <v>4</v>
      </c>
      <c r="J7" s="112" t="s">
        <v>88</v>
      </c>
      <c r="K7" s="112" t="s">
        <v>5</v>
      </c>
      <c r="L7" s="112" t="s">
        <v>85</v>
      </c>
      <c r="M7" s="115" t="s">
        <v>6</v>
      </c>
      <c r="N7" s="115" t="s">
        <v>83</v>
      </c>
      <c r="O7" s="115" t="s">
        <v>98</v>
      </c>
      <c r="P7" s="112" t="s">
        <v>7</v>
      </c>
      <c r="Q7" s="115" t="s">
        <v>89</v>
      </c>
      <c r="R7" s="116" t="s">
        <v>97</v>
      </c>
    </row>
    <row r="8" spans="1:18" ht="124.5" customHeight="1">
      <c r="A8" s="351" t="s">
        <v>43</v>
      </c>
      <c r="B8" s="356" t="s">
        <v>135</v>
      </c>
      <c r="C8" s="368">
        <v>0.3</v>
      </c>
      <c r="D8" s="142" t="s">
        <v>198</v>
      </c>
      <c r="E8" s="143">
        <v>0.3</v>
      </c>
      <c r="F8" s="142" t="s">
        <v>236</v>
      </c>
      <c r="G8" s="175">
        <v>42401</v>
      </c>
      <c r="H8" s="175">
        <v>42735</v>
      </c>
      <c r="I8" s="146" t="s">
        <v>228</v>
      </c>
      <c r="J8" s="293"/>
      <c r="K8" s="146">
        <v>3</v>
      </c>
      <c r="L8" s="146" t="s">
        <v>205</v>
      </c>
      <c r="M8" s="176" t="s">
        <v>58</v>
      </c>
      <c r="N8" s="177" t="s">
        <v>84</v>
      </c>
      <c r="O8" s="125"/>
      <c r="P8" s="178"/>
      <c r="Q8" s="359"/>
      <c r="R8" s="375"/>
    </row>
    <row r="9" spans="1:18" ht="106.5" customHeight="1">
      <c r="A9" s="352"/>
      <c r="B9" s="357"/>
      <c r="C9" s="369"/>
      <c r="D9" s="142" t="s">
        <v>143</v>
      </c>
      <c r="E9" s="143">
        <v>0.7</v>
      </c>
      <c r="F9" s="142" t="s">
        <v>57</v>
      </c>
      <c r="G9" s="175">
        <v>42401</v>
      </c>
      <c r="H9" s="175">
        <v>42735</v>
      </c>
      <c r="I9" s="146" t="s">
        <v>176</v>
      </c>
      <c r="J9" s="293"/>
      <c r="K9" s="146">
        <v>35</v>
      </c>
      <c r="L9" s="146" t="s">
        <v>193</v>
      </c>
      <c r="M9" s="176" t="s">
        <v>58</v>
      </c>
      <c r="N9" s="177" t="s">
        <v>84</v>
      </c>
      <c r="O9" s="125"/>
      <c r="P9" s="178"/>
      <c r="Q9" s="360"/>
      <c r="R9" s="344"/>
    </row>
    <row r="10" spans="1:18" ht="153" customHeight="1">
      <c r="A10" s="352"/>
      <c r="B10" s="358" t="s">
        <v>136</v>
      </c>
      <c r="C10" s="363">
        <v>0.3</v>
      </c>
      <c r="D10" s="142" t="s">
        <v>199</v>
      </c>
      <c r="E10" s="143">
        <v>0.3</v>
      </c>
      <c r="F10" s="179" t="s">
        <v>153</v>
      </c>
      <c r="G10" s="175">
        <v>42390</v>
      </c>
      <c r="H10" s="175">
        <v>42735</v>
      </c>
      <c r="I10" s="146" t="s">
        <v>228</v>
      </c>
      <c r="J10" s="293"/>
      <c r="K10" s="146">
        <v>3</v>
      </c>
      <c r="L10" s="146" t="s">
        <v>205</v>
      </c>
      <c r="M10" s="176" t="s">
        <v>58</v>
      </c>
      <c r="N10" s="177" t="s">
        <v>84</v>
      </c>
      <c r="O10" s="125"/>
      <c r="P10" s="178"/>
      <c r="Q10" s="361"/>
      <c r="R10" s="366"/>
    </row>
    <row r="11" spans="1:18" ht="153.75" customHeight="1">
      <c r="A11" s="352"/>
      <c r="B11" s="357"/>
      <c r="C11" s="369"/>
      <c r="D11" s="142" t="s">
        <v>133</v>
      </c>
      <c r="E11" s="143">
        <v>0.7</v>
      </c>
      <c r="F11" s="180" t="s">
        <v>153</v>
      </c>
      <c r="G11" s="175">
        <v>42401</v>
      </c>
      <c r="H11" s="175">
        <v>42735</v>
      </c>
      <c r="I11" s="142" t="s">
        <v>15</v>
      </c>
      <c r="J11" s="293"/>
      <c r="K11" s="146">
        <v>27</v>
      </c>
      <c r="L11" s="146" t="s">
        <v>182</v>
      </c>
      <c r="M11" s="176" t="s">
        <v>58</v>
      </c>
      <c r="N11" s="177" t="s">
        <v>84</v>
      </c>
      <c r="O11" s="125"/>
      <c r="P11" s="178"/>
      <c r="Q11" s="360"/>
      <c r="R11" s="344"/>
    </row>
    <row r="12" spans="1:18" ht="110.25" customHeight="1">
      <c r="A12" s="352"/>
      <c r="B12" s="358" t="s">
        <v>185</v>
      </c>
      <c r="C12" s="363">
        <v>0.4</v>
      </c>
      <c r="D12" s="142" t="s">
        <v>206</v>
      </c>
      <c r="E12" s="181">
        <v>0.2</v>
      </c>
      <c r="F12" s="142" t="s">
        <v>200</v>
      </c>
      <c r="G12" s="182">
        <v>42401</v>
      </c>
      <c r="H12" s="183">
        <v>42429</v>
      </c>
      <c r="I12" s="135" t="s">
        <v>207</v>
      </c>
      <c r="J12" s="293"/>
      <c r="K12" s="146">
        <v>1</v>
      </c>
      <c r="L12" s="146" t="s">
        <v>208</v>
      </c>
      <c r="M12" s="176" t="s">
        <v>58</v>
      </c>
      <c r="N12" s="177" t="s">
        <v>84</v>
      </c>
      <c r="O12" s="125"/>
      <c r="P12" s="184"/>
      <c r="Q12" s="361"/>
      <c r="R12" s="366"/>
    </row>
    <row r="13" spans="1:18" ht="117" customHeight="1" thickBot="1">
      <c r="A13" s="353"/>
      <c r="B13" s="362"/>
      <c r="C13" s="364"/>
      <c r="D13" s="185" t="s">
        <v>209</v>
      </c>
      <c r="E13" s="149">
        <v>0.8</v>
      </c>
      <c r="F13" s="185" t="s">
        <v>200</v>
      </c>
      <c r="G13" s="192">
        <v>42430</v>
      </c>
      <c r="H13" s="150">
        <v>42735</v>
      </c>
      <c r="I13" s="148" t="s">
        <v>229</v>
      </c>
      <c r="J13" s="294"/>
      <c r="K13" s="148">
        <v>1800</v>
      </c>
      <c r="L13" s="185" t="s">
        <v>210</v>
      </c>
      <c r="M13" s="186" t="s">
        <v>134</v>
      </c>
      <c r="N13" s="187" t="s">
        <v>84</v>
      </c>
      <c r="O13" s="202"/>
      <c r="P13" s="188"/>
      <c r="Q13" s="365"/>
      <c r="R13" s="367"/>
    </row>
    <row r="14" spans="3:18" ht="12.75">
      <c r="C14" s="189"/>
      <c r="G14" s="207"/>
      <c r="I14" s="207"/>
      <c r="R14" s="206" t="s">
        <v>239</v>
      </c>
    </row>
    <row r="42" spans="4:5" ht="12.75">
      <c r="D42" s="190"/>
      <c r="E42" s="190"/>
    </row>
    <row r="43" spans="4:5" ht="12.75">
      <c r="D43" s="190"/>
      <c r="E43" s="190"/>
    </row>
    <row r="44" spans="4:5" ht="12.75">
      <c r="D44" s="190"/>
      <c r="E44" s="190"/>
    </row>
    <row r="45" spans="4:5" ht="12.75">
      <c r="D45" s="191"/>
      <c r="E45" s="191"/>
    </row>
  </sheetData>
  <sheetProtection/>
  <mergeCells count="18">
    <mergeCell ref="Q12:Q13"/>
    <mergeCell ref="R12:R13"/>
    <mergeCell ref="R10:R11"/>
    <mergeCell ref="C8:C9"/>
    <mergeCell ref="C10:C11"/>
    <mergeCell ref="D2:R2"/>
    <mergeCell ref="O5:R5"/>
    <mergeCell ref="R8:R9"/>
    <mergeCell ref="A8:A13"/>
    <mergeCell ref="O4:Q4"/>
    <mergeCell ref="A4:B4"/>
    <mergeCell ref="A5:B5"/>
    <mergeCell ref="B8:B9"/>
    <mergeCell ref="B10:B11"/>
    <mergeCell ref="Q8:Q9"/>
    <mergeCell ref="Q10:Q11"/>
    <mergeCell ref="B12:B13"/>
    <mergeCell ref="C12:C13"/>
  </mergeCells>
  <conditionalFormatting sqref="M8">
    <cfRule type="containsErrors" priority="71" dxfId="73">
      <formula>ISERROR(M8)</formula>
    </cfRule>
    <cfRule type="colorScale" priority="70" dxfId="0">
      <colorScale>
        <cfvo type="percent" val="0"/>
        <cfvo type="percent" val="50"/>
        <cfvo type="percent" val="100"/>
        <color rgb="FFF8696B"/>
        <color rgb="FFFFEB84"/>
        <color rgb="FF63BE7B"/>
      </colorScale>
    </cfRule>
  </conditionalFormatting>
  <conditionalFormatting sqref="M10">
    <cfRule type="containsErrors" priority="32" dxfId="73">
      <formula>ISERROR(M10)</formula>
    </cfRule>
    <cfRule type="colorScale" priority="31" dxfId="0">
      <colorScale>
        <cfvo type="percent" val="0"/>
        <cfvo type="percent" val="50"/>
        <cfvo type="percent" val="100"/>
        <color rgb="FFF8696B"/>
        <color rgb="FFFFEB84"/>
        <color rgb="FF63BE7B"/>
      </colorScale>
    </cfRule>
  </conditionalFormatting>
  <conditionalFormatting sqref="M13">
    <cfRule type="containsErrors" priority="28" dxfId="73">
      <formula>ISERROR(M13)</formula>
    </cfRule>
    <cfRule type="colorScale" priority="27" dxfId="0">
      <colorScale>
        <cfvo type="percent" val="0"/>
        <cfvo type="percent" val="50"/>
        <cfvo type="percent" val="100"/>
        <color rgb="FFF8696B"/>
        <color rgb="FFFFEB84"/>
        <color rgb="FF63BE7B"/>
      </colorScale>
    </cfRule>
  </conditionalFormatting>
  <conditionalFormatting sqref="M9">
    <cfRule type="containsErrors" priority="18" dxfId="73">
      <formula>ISERROR(M9)</formula>
    </cfRule>
    <cfRule type="colorScale" priority="17" dxfId="0">
      <colorScale>
        <cfvo type="percent" val="0"/>
        <cfvo type="percent" val="50"/>
        <cfvo type="percent" val="100"/>
        <color rgb="FFF8696B"/>
        <color rgb="FFFFEB84"/>
        <color rgb="FF63BE7B"/>
      </colorScale>
    </cfRule>
  </conditionalFormatting>
  <conditionalFormatting sqref="N9">
    <cfRule type="containsErrors" priority="16" dxfId="73">
      <formula>ISERROR(N9)</formula>
    </cfRule>
    <cfRule type="colorScale" priority="15" dxfId="0">
      <colorScale>
        <cfvo type="percent" val="0"/>
        <cfvo type="percent" val="50"/>
        <cfvo type="percent" val="100"/>
        <color rgb="FFF8696B"/>
        <color rgb="FFFFEB84"/>
        <color rgb="FF63BE7B"/>
      </colorScale>
    </cfRule>
  </conditionalFormatting>
  <conditionalFormatting sqref="M11:M12">
    <cfRule type="containsErrors" priority="14" dxfId="73">
      <formula>ISERROR(M11)</formula>
    </cfRule>
    <cfRule type="colorScale" priority="13" dxfId="0">
      <colorScale>
        <cfvo type="percent" val="0"/>
        <cfvo type="percent" val="50"/>
        <cfvo type="percent" val="100"/>
        <color rgb="FFF8696B"/>
        <color rgb="FFFFEB84"/>
        <color rgb="FF63BE7B"/>
      </colorScale>
    </cfRule>
  </conditionalFormatting>
  <conditionalFormatting sqref="N11:N12">
    <cfRule type="containsErrors" priority="12" dxfId="73">
      <formula>ISERROR(N11)</formula>
    </cfRule>
    <cfRule type="colorScale" priority="11" dxfId="0">
      <colorScale>
        <cfvo type="percent" val="0"/>
        <cfvo type="percent" val="50"/>
        <cfvo type="percent" val="100"/>
        <color rgb="FFF8696B"/>
        <color rgb="FFFFEB84"/>
        <color rgb="FF63BE7B"/>
      </colorScale>
    </cfRule>
  </conditionalFormatting>
  <conditionalFormatting sqref="N10 N8 N13">
    <cfRule type="containsErrors" priority="211" dxfId="73">
      <formula>ISERROR(N8)</formula>
    </cfRule>
    <cfRule type="colorScale" priority="210" dxfId="0">
      <colorScale>
        <cfvo type="percent" val="0"/>
        <cfvo type="percent" val="50"/>
        <cfvo type="percent" val="100"/>
        <color rgb="FFF8696B"/>
        <color rgb="FFFFEB84"/>
        <color rgb="FF63BE7B"/>
      </colorScale>
    </cfRule>
  </conditionalFormatting>
  <conditionalFormatting sqref="M7:O7 Q7">
    <cfRule type="containsErrors" priority="2" dxfId="73">
      <formula>ISERROR(M7)</formula>
    </cfRule>
    <cfRule type="colorScale" priority="1" dxfId="0">
      <colorScale>
        <cfvo type="percent" val="0"/>
        <cfvo type="percent" val="50"/>
        <cfvo type="percent" val="100"/>
        <color rgb="FFF8696B"/>
        <color rgb="FFFFEB84"/>
        <color rgb="FF63BE7B"/>
      </colorScale>
    </cfRule>
  </conditionalFormatting>
  <printOptions/>
  <pageMargins left="0.5905511811023623" right="0.3937007874015748" top="0.3937007874015748" bottom="0.3937007874015748" header="0.31496062992125984" footer="0.31496062992125984"/>
  <pageSetup horizontalDpi="600" verticalDpi="600" orientation="landscape" paperSize="5" scale="55" r:id="rId4"/>
  <drawing r:id="rId3"/>
  <legacyDrawing r:id="rId2"/>
</worksheet>
</file>

<file path=xl/worksheets/sheet4.xml><?xml version="1.0" encoding="utf-8"?>
<worksheet xmlns="http://schemas.openxmlformats.org/spreadsheetml/2006/main" xmlns:r="http://schemas.openxmlformats.org/officeDocument/2006/relationships">
  <dimension ref="A1:S11"/>
  <sheetViews>
    <sheetView zoomScalePageLayoutView="0" workbookViewId="0" topLeftCell="E10">
      <selection activeCell="D1" sqref="D1:M2"/>
    </sheetView>
  </sheetViews>
  <sheetFormatPr defaultColWidth="11.421875" defaultRowHeight="15"/>
  <cols>
    <col min="1" max="1" width="22.140625" style="0" customWidth="1"/>
    <col min="2" max="2" width="14.7109375" style="0" customWidth="1"/>
    <col min="3" max="3" width="10.7109375" style="0" customWidth="1"/>
    <col min="4" max="4" width="26.140625" style="0" customWidth="1"/>
    <col min="5" max="5" width="10.7109375" style="0" customWidth="1"/>
    <col min="6" max="6" width="16.7109375" style="0" customWidth="1"/>
    <col min="7" max="8" width="14.7109375" style="0" customWidth="1"/>
    <col min="9" max="9" width="20.7109375" style="0" customWidth="1"/>
    <col min="10" max="11" width="10.7109375" style="0" customWidth="1"/>
    <col min="12" max="12" width="8.8515625" style="0" customWidth="1"/>
    <col min="13" max="13" width="14.7109375" style="0" customWidth="1"/>
    <col min="14" max="14" width="18.7109375" style="0" customWidth="1"/>
    <col min="15" max="15" width="10.7109375" style="0" customWidth="1"/>
    <col min="16" max="16" width="27.28125" style="0" customWidth="1"/>
    <col min="17" max="18" width="10.7109375" style="0" customWidth="1"/>
  </cols>
  <sheetData>
    <row r="1" spans="1:18" ht="21.75" customHeight="1">
      <c r="A1" s="62"/>
      <c r="B1" s="63"/>
      <c r="C1" s="63"/>
      <c r="D1" s="382" t="s">
        <v>238</v>
      </c>
      <c r="E1" s="382"/>
      <c r="F1" s="383"/>
      <c r="G1" s="383"/>
      <c r="H1" s="383"/>
      <c r="I1" s="383"/>
      <c r="J1" s="383"/>
      <c r="K1" s="383"/>
      <c r="L1" s="383"/>
      <c r="M1" s="383"/>
      <c r="N1" s="64"/>
      <c r="O1" s="65"/>
      <c r="P1" s="65"/>
      <c r="Q1" s="65"/>
      <c r="R1" s="66"/>
    </row>
    <row r="2" spans="1:18" ht="59.25" customHeight="1">
      <c r="A2" s="59"/>
      <c r="B2" s="60"/>
      <c r="C2" s="60"/>
      <c r="D2" s="384"/>
      <c r="E2" s="384"/>
      <c r="F2" s="384"/>
      <c r="G2" s="384"/>
      <c r="H2" s="384"/>
      <c r="I2" s="384"/>
      <c r="J2" s="384"/>
      <c r="K2" s="384"/>
      <c r="L2" s="384"/>
      <c r="M2" s="384"/>
      <c r="N2" s="67"/>
      <c r="O2" s="60"/>
      <c r="P2" s="60"/>
      <c r="Q2" s="60"/>
      <c r="R2" s="68"/>
    </row>
    <row r="3" spans="1:19" ht="39" customHeight="1">
      <c r="A3" s="396" t="s">
        <v>114</v>
      </c>
      <c r="B3" s="397"/>
      <c r="C3" s="58"/>
      <c r="D3" s="385" t="s">
        <v>18</v>
      </c>
      <c r="E3" s="385"/>
      <c r="F3" s="385"/>
      <c r="G3" s="385"/>
      <c r="H3" s="385"/>
      <c r="I3" s="385"/>
      <c r="J3" s="385"/>
      <c r="K3" s="385"/>
      <c r="L3" s="385"/>
      <c r="M3" s="385"/>
      <c r="N3" s="69"/>
      <c r="O3" s="395" t="s">
        <v>96</v>
      </c>
      <c r="P3" s="395"/>
      <c r="Q3" s="395"/>
      <c r="R3" s="298"/>
      <c r="S3" s="25"/>
    </row>
    <row r="4" spans="1:19" ht="30.75" customHeight="1">
      <c r="A4" s="398" t="s">
        <v>17</v>
      </c>
      <c r="B4" s="399"/>
      <c r="C4" s="70"/>
      <c r="D4" s="71" t="s">
        <v>91</v>
      </c>
      <c r="E4" s="71"/>
      <c r="F4" s="69"/>
      <c r="G4" s="69"/>
      <c r="H4" s="391"/>
      <c r="I4" s="391"/>
      <c r="J4" s="61"/>
      <c r="K4" s="69"/>
      <c r="L4" s="69"/>
      <c r="M4" s="72"/>
      <c r="N4" s="72"/>
      <c r="O4" s="388" t="s">
        <v>81</v>
      </c>
      <c r="P4" s="389"/>
      <c r="Q4" s="389"/>
      <c r="R4" s="390"/>
      <c r="S4" s="10"/>
    </row>
    <row r="5" spans="1:18" ht="18.75" customHeight="1" thickBot="1">
      <c r="A5" s="15"/>
      <c r="B5" s="23"/>
      <c r="C5" s="23"/>
      <c r="D5" s="14"/>
      <c r="E5" s="14"/>
      <c r="F5" s="12"/>
      <c r="G5" s="12"/>
      <c r="H5" s="12"/>
      <c r="I5" s="13"/>
      <c r="J5" s="13"/>
      <c r="K5" s="12"/>
      <c r="L5" s="12"/>
      <c r="M5" s="11"/>
      <c r="N5" s="11"/>
      <c r="O5" s="11"/>
      <c r="P5" s="11"/>
      <c r="Q5" s="11"/>
      <c r="R5" s="20"/>
    </row>
    <row r="6" spans="1:18" ht="63" customHeight="1" thickBot="1">
      <c r="A6" s="54" t="s">
        <v>0</v>
      </c>
      <c r="B6" s="56" t="s">
        <v>82</v>
      </c>
      <c r="C6" s="73" t="s">
        <v>86</v>
      </c>
      <c r="D6" s="73" t="s">
        <v>1</v>
      </c>
      <c r="E6" s="73" t="s">
        <v>87</v>
      </c>
      <c r="F6" s="73" t="s">
        <v>2</v>
      </c>
      <c r="G6" s="74" t="s">
        <v>3</v>
      </c>
      <c r="H6" s="74" t="s">
        <v>108</v>
      </c>
      <c r="I6" s="73" t="s">
        <v>4</v>
      </c>
      <c r="J6" s="56" t="s">
        <v>88</v>
      </c>
      <c r="K6" s="56" t="s">
        <v>5</v>
      </c>
      <c r="L6" s="56" t="s">
        <v>85</v>
      </c>
      <c r="M6" s="55" t="s">
        <v>6</v>
      </c>
      <c r="N6" s="55" t="s">
        <v>83</v>
      </c>
      <c r="O6" s="55" t="s">
        <v>98</v>
      </c>
      <c r="P6" s="56" t="s">
        <v>7</v>
      </c>
      <c r="Q6" s="55" t="s">
        <v>89</v>
      </c>
      <c r="R6" s="57" t="s">
        <v>97</v>
      </c>
    </row>
    <row r="7" spans="1:18" s="166" customFormat="1" ht="152.25" customHeight="1">
      <c r="A7" s="386" t="s">
        <v>45</v>
      </c>
      <c r="B7" s="379" t="s">
        <v>211</v>
      </c>
      <c r="C7" s="392">
        <v>0.6</v>
      </c>
      <c r="D7" s="193" t="s">
        <v>164</v>
      </c>
      <c r="E7" s="138">
        <v>0.2</v>
      </c>
      <c r="F7" s="145" t="s">
        <v>162</v>
      </c>
      <c r="G7" s="194">
        <v>42370</v>
      </c>
      <c r="H7" s="194">
        <v>42430</v>
      </c>
      <c r="I7" s="195" t="s">
        <v>163</v>
      </c>
      <c r="J7" s="293"/>
      <c r="K7" s="193">
        <v>1</v>
      </c>
      <c r="L7" s="196" t="s">
        <v>212</v>
      </c>
      <c r="M7" s="195" t="s">
        <v>137</v>
      </c>
      <c r="N7" s="123" t="s">
        <v>84</v>
      </c>
      <c r="O7" s="293"/>
      <c r="P7" s="197"/>
      <c r="Q7" s="394"/>
      <c r="R7" s="376"/>
    </row>
    <row r="8" spans="1:18" s="166" customFormat="1" ht="152.25" customHeight="1">
      <c r="A8" s="387"/>
      <c r="B8" s="380"/>
      <c r="C8" s="393"/>
      <c r="D8" s="193" t="s">
        <v>44</v>
      </c>
      <c r="E8" s="138">
        <v>0.4</v>
      </c>
      <c r="F8" s="145" t="s">
        <v>162</v>
      </c>
      <c r="G8" s="194">
        <v>42373</v>
      </c>
      <c r="H8" s="194">
        <v>42735</v>
      </c>
      <c r="I8" s="195" t="s">
        <v>213</v>
      </c>
      <c r="J8" s="293"/>
      <c r="K8" s="193">
        <v>1039</v>
      </c>
      <c r="L8" s="196" t="s">
        <v>197</v>
      </c>
      <c r="M8" s="195" t="s">
        <v>137</v>
      </c>
      <c r="N8" s="123" t="s">
        <v>84</v>
      </c>
      <c r="O8" s="293"/>
      <c r="P8" s="197"/>
      <c r="Q8" s="400"/>
      <c r="R8" s="377"/>
    </row>
    <row r="9" spans="1:18" s="166" customFormat="1" ht="152.25" customHeight="1">
      <c r="A9" s="387"/>
      <c r="B9" s="381"/>
      <c r="C9" s="394"/>
      <c r="D9" s="193" t="s">
        <v>138</v>
      </c>
      <c r="E9" s="138">
        <v>0.4</v>
      </c>
      <c r="F9" s="145" t="s">
        <v>162</v>
      </c>
      <c r="G9" s="194">
        <v>42395</v>
      </c>
      <c r="H9" s="194">
        <v>42735</v>
      </c>
      <c r="I9" s="195" t="s">
        <v>165</v>
      </c>
      <c r="J9" s="293"/>
      <c r="K9" s="193">
        <v>11</v>
      </c>
      <c r="L9" s="195" t="s">
        <v>191</v>
      </c>
      <c r="M9" s="195" t="s">
        <v>137</v>
      </c>
      <c r="N9" s="123" t="s">
        <v>84</v>
      </c>
      <c r="O9" s="293"/>
      <c r="P9" s="295"/>
      <c r="Q9" s="400"/>
      <c r="R9" s="378"/>
    </row>
    <row r="10" spans="1:18" s="166" customFormat="1" ht="152.25" customHeight="1" thickBot="1">
      <c r="A10" s="198" t="s">
        <v>22</v>
      </c>
      <c r="B10" s="199" t="s">
        <v>217</v>
      </c>
      <c r="C10" s="200">
        <v>0.4</v>
      </c>
      <c r="D10" s="201" t="s">
        <v>216</v>
      </c>
      <c r="E10" s="202">
        <v>1</v>
      </c>
      <c r="F10" s="201" t="s">
        <v>59</v>
      </c>
      <c r="G10" s="203">
        <v>42370</v>
      </c>
      <c r="H10" s="203">
        <v>42735</v>
      </c>
      <c r="I10" s="201" t="s">
        <v>232</v>
      </c>
      <c r="J10" s="294"/>
      <c r="K10" s="155">
        <v>1</v>
      </c>
      <c r="L10" s="201" t="s">
        <v>186</v>
      </c>
      <c r="M10" s="201" t="s">
        <v>137</v>
      </c>
      <c r="N10" s="187" t="s">
        <v>84</v>
      </c>
      <c r="O10" s="294"/>
      <c r="P10" s="204"/>
      <c r="Q10" s="296"/>
      <c r="R10" s="205"/>
    </row>
    <row r="11" spans="3:18" ht="15">
      <c r="C11" s="76"/>
      <c r="M11" s="16"/>
      <c r="N11" s="16"/>
      <c r="O11" s="10"/>
      <c r="P11" s="10"/>
      <c r="Q11" s="10"/>
      <c r="R11" s="206" t="s">
        <v>239</v>
      </c>
    </row>
    <row r="12" ht="117.75" customHeight="1"/>
  </sheetData>
  <sheetProtection/>
  <mergeCells count="12">
    <mergeCell ref="A4:B4"/>
    <mergeCell ref="Q7:Q9"/>
    <mergeCell ref="R7:R9"/>
    <mergeCell ref="B7:B9"/>
    <mergeCell ref="D1:M2"/>
    <mergeCell ref="D3:M3"/>
    <mergeCell ref="A7:A9"/>
    <mergeCell ref="O4:R4"/>
    <mergeCell ref="H4:I4"/>
    <mergeCell ref="C7:C9"/>
    <mergeCell ref="O3:Q3"/>
    <mergeCell ref="A3:B3"/>
  </mergeCells>
  <conditionalFormatting sqref="M10">
    <cfRule type="containsErrors" priority="41" dxfId="74">
      <formula>ISERROR(M10)</formula>
    </cfRule>
  </conditionalFormatting>
  <conditionalFormatting sqref="K10:M10">
    <cfRule type="containsErrors" priority="37" dxfId="74">
      <formula>ISERROR(K10)</formula>
    </cfRule>
  </conditionalFormatting>
  <conditionalFormatting sqref="N10">
    <cfRule type="containsErrors" priority="238" dxfId="73">
      <formula>ISERROR(N10)</formula>
    </cfRule>
    <cfRule type="colorScale" priority="237" dxfId="0">
      <colorScale>
        <cfvo type="percent" val="0"/>
        <cfvo type="percent" val="50"/>
        <cfvo type="percent" val="100"/>
        <color rgb="FFF8696B"/>
        <color rgb="FFFFEB84"/>
        <color rgb="FF63BE7B"/>
      </colorScale>
    </cfRule>
  </conditionalFormatting>
  <conditionalFormatting sqref="M6:O6 Q6">
    <cfRule type="containsErrors" priority="21" dxfId="73">
      <formula>ISERROR(M6)</formula>
    </cfRule>
    <cfRule type="colorScale" priority="20" dxfId="0">
      <colorScale>
        <cfvo type="percent" val="0"/>
        <cfvo type="percent" val="50"/>
        <cfvo type="percent" val="100"/>
        <color rgb="FFF8696B"/>
        <color rgb="FFFFEB84"/>
        <color rgb="FF63BE7B"/>
      </colorScale>
    </cfRule>
  </conditionalFormatting>
  <conditionalFormatting sqref="M7">
    <cfRule type="containsErrors" priority="16" dxfId="74">
      <formula>ISERROR(M7)</formula>
    </cfRule>
  </conditionalFormatting>
  <conditionalFormatting sqref="K7:L7">
    <cfRule type="containsErrors" priority="19" dxfId="74">
      <formula>ISERROR(K7)</formula>
    </cfRule>
  </conditionalFormatting>
  <conditionalFormatting sqref="N7">
    <cfRule type="containsErrors" priority="18" dxfId="73">
      <formula>ISERROR(N7)</formula>
    </cfRule>
    <cfRule type="colorScale" priority="17" dxfId="0">
      <colorScale>
        <cfvo type="percent" val="0"/>
        <cfvo type="percent" val="50"/>
        <cfvo type="percent" val="100"/>
        <color rgb="FFF8696B"/>
        <color rgb="FFFFEB84"/>
        <color rgb="FF63BE7B"/>
      </colorScale>
    </cfRule>
  </conditionalFormatting>
  <conditionalFormatting sqref="L8">
    <cfRule type="containsErrors" priority="13" dxfId="74">
      <formula>ISERROR(L8)</formula>
    </cfRule>
  </conditionalFormatting>
  <conditionalFormatting sqref="N8">
    <cfRule type="containsErrors" priority="15" dxfId="73">
      <formula>ISERROR(N8)</formula>
    </cfRule>
    <cfRule type="colorScale" priority="14" dxfId="0">
      <colorScale>
        <cfvo type="percent" val="0"/>
        <cfvo type="percent" val="50"/>
        <cfvo type="percent" val="100"/>
        <color rgb="FFF8696B"/>
        <color rgb="FFFFEB84"/>
        <color rgb="FF63BE7B"/>
      </colorScale>
    </cfRule>
  </conditionalFormatting>
  <conditionalFormatting sqref="M8">
    <cfRule type="containsErrors" priority="12" dxfId="74">
      <formula>ISERROR(M8)</formula>
    </cfRule>
  </conditionalFormatting>
  <conditionalFormatting sqref="P9">
    <cfRule type="containsErrors" priority="11" dxfId="73">
      <formula>ISERROR(P9)</formula>
    </cfRule>
    <cfRule type="colorScale" priority="10" dxfId="0">
      <colorScale>
        <cfvo type="percent" val="0"/>
        <cfvo type="percent" val="50"/>
        <cfvo type="percent" val="100"/>
        <color rgb="FFF8696B"/>
        <color rgb="FFFFEB84"/>
        <color rgb="FF63BE7B"/>
      </colorScale>
    </cfRule>
  </conditionalFormatting>
  <conditionalFormatting sqref="K9">
    <cfRule type="containsErrors" priority="4" dxfId="74">
      <formula>ISERROR(K9)</formula>
    </cfRule>
  </conditionalFormatting>
  <conditionalFormatting sqref="L9">
    <cfRule type="containsErrors" priority="3" dxfId="74">
      <formula>ISERROR(L9)</formula>
    </cfRule>
  </conditionalFormatting>
  <conditionalFormatting sqref="N9">
    <cfRule type="containsErrors" priority="6" dxfId="73">
      <formula>ISERROR(N9)</formula>
    </cfRule>
    <cfRule type="colorScale" priority="5" dxfId="0">
      <colorScale>
        <cfvo type="percent" val="0"/>
        <cfvo type="percent" val="50"/>
        <cfvo type="percent" val="100"/>
        <color rgb="FFF8696B"/>
        <color rgb="FFFFEB84"/>
        <color rgb="FF63BE7B"/>
      </colorScale>
    </cfRule>
  </conditionalFormatting>
  <conditionalFormatting sqref="M9">
    <cfRule type="containsErrors" priority="2" dxfId="74">
      <formula>ISERROR(M9)</formula>
    </cfRule>
  </conditionalFormatting>
  <conditionalFormatting sqref="K8">
    <cfRule type="containsErrors" priority="1" dxfId="74">
      <formula>ISERROR(K8)</formula>
    </cfRule>
  </conditionalFormatting>
  <printOptions/>
  <pageMargins left="0.5905511811023623" right="0.3937007874015748" top="0.3937007874015748" bottom="0.3937007874015748" header="0.31496062992125984" footer="0.31496062992125984"/>
  <pageSetup horizontalDpi="600" verticalDpi="600" orientation="landscape" paperSize="5" scale="55" r:id="rId4"/>
  <drawing r:id="rId3"/>
  <legacyDrawing r:id="rId2"/>
</worksheet>
</file>

<file path=xl/worksheets/sheet5.xml><?xml version="1.0" encoding="utf-8"?>
<worksheet xmlns="http://schemas.openxmlformats.org/spreadsheetml/2006/main" xmlns:r="http://schemas.openxmlformats.org/officeDocument/2006/relationships">
  <dimension ref="A2:R13"/>
  <sheetViews>
    <sheetView zoomScale="60" zoomScaleNormal="60" zoomScalePageLayoutView="0" workbookViewId="0" topLeftCell="D4">
      <selection activeCell="P3" sqref="P3:R5"/>
    </sheetView>
  </sheetViews>
  <sheetFormatPr defaultColWidth="11.421875" defaultRowHeight="15"/>
  <cols>
    <col min="1" max="1" width="25.7109375" style="166" customWidth="1"/>
    <col min="2" max="2" width="14.7109375" style="166" customWidth="1"/>
    <col min="3" max="3" width="10.7109375" style="166" customWidth="1"/>
    <col min="4" max="4" width="28.7109375" style="166" customWidth="1"/>
    <col min="5" max="5" width="10.7109375" style="166" customWidth="1"/>
    <col min="6" max="6" width="16.7109375" style="166" customWidth="1"/>
    <col min="7" max="8" width="14.7109375" style="166" customWidth="1"/>
    <col min="9" max="9" width="20.7109375" style="166" customWidth="1"/>
    <col min="10" max="11" width="10.7109375" style="166" customWidth="1"/>
    <col min="12" max="12" width="8.8515625" style="166" customWidth="1"/>
    <col min="13" max="13" width="14.7109375" style="166" customWidth="1"/>
    <col min="14" max="14" width="18.7109375" style="166" customWidth="1"/>
    <col min="15" max="15" width="10.7109375" style="166" customWidth="1"/>
    <col min="16" max="16" width="30.7109375" style="166" customWidth="1"/>
    <col min="17" max="18" width="10.7109375" style="166" customWidth="1"/>
    <col min="19" max="16384" width="11.421875" style="166" customWidth="1"/>
  </cols>
  <sheetData>
    <row r="1" ht="13.5" thickBot="1"/>
    <row r="2" spans="1:18" ht="24" customHeight="1">
      <c r="A2" s="47"/>
      <c r="B2" s="48"/>
      <c r="C2" s="408"/>
      <c r="D2" s="409"/>
      <c r="E2" s="410"/>
      <c r="F2" s="419" t="s">
        <v>249</v>
      </c>
      <c r="G2" s="420"/>
      <c r="H2" s="420"/>
      <c r="I2" s="420"/>
      <c r="J2" s="420"/>
      <c r="K2" s="420"/>
      <c r="L2" s="420"/>
      <c r="M2" s="420"/>
      <c r="N2" s="420"/>
      <c r="O2" s="420"/>
      <c r="P2" s="420"/>
      <c r="Q2" s="420"/>
      <c r="R2" s="421"/>
    </row>
    <row r="3" spans="1:18" ht="24" customHeight="1">
      <c r="A3" s="86"/>
      <c r="B3" s="87"/>
      <c r="C3" s="411"/>
      <c r="D3" s="345"/>
      <c r="E3" s="412"/>
      <c r="F3" s="408" t="s">
        <v>248</v>
      </c>
      <c r="G3" s="409"/>
      <c r="H3" s="409"/>
      <c r="I3" s="409"/>
      <c r="J3" s="409"/>
      <c r="K3" s="409"/>
      <c r="L3" s="409"/>
      <c r="M3" s="409"/>
      <c r="N3" s="409"/>
      <c r="O3" s="410"/>
      <c r="P3" s="303" t="s">
        <v>245</v>
      </c>
      <c r="Q3" s="416"/>
      <c r="R3" s="416"/>
    </row>
    <row r="4" spans="1:18" ht="24" customHeight="1">
      <c r="A4" s="86"/>
      <c r="B4" s="87"/>
      <c r="C4" s="411"/>
      <c r="D4" s="345"/>
      <c r="E4" s="412"/>
      <c r="F4" s="411"/>
      <c r="G4" s="345"/>
      <c r="H4" s="345"/>
      <c r="I4" s="345"/>
      <c r="J4" s="345"/>
      <c r="K4" s="345"/>
      <c r="L4" s="345"/>
      <c r="M4" s="345"/>
      <c r="N4" s="345"/>
      <c r="O4" s="412"/>
      <c r="P4" s="303" t="s">
        <v>246</v>
      </c>
      <c r="Q4" s="417" t="s">
        <v>250</v>
      </c>
      <c r="R4" s="417"/>
    </row>
    <row r="5" spans="1:18" ht="24" customHeight="1">
      <c r="A5" s="89"/>
      <c r="B5" s="90"/>
      <c r="C5" s="413"/>
      <c r="D5" s="414"/>
      <c r="E5" s="415"/>
      <c r="F5" s="413"/>
      <c r="G5" s="414"/>
      <c r="H5" s="414"/>
      <c r="I5" s="414"/>
      <c r="J5" s="414"/>
      <c r="K5" s="414"/>
      <c r="L5" s="414"/>
      <c r="M5" s="414"/>
      <c r="N5" s="414"/>
      <c r="O5" s="415"/>
      <c r="P5" s="303" t="s">
        <v>247</v>
      </c>
      <c r="Q5" s="418" t="s">
        <v>251</v>
      </c>
      <c r="R5" s="416"/>
    </row>
    <row r="6" spans="1:18" ht="12" customHeight="1">
      <c r="A6" s="89"/>
      <c r="B6" s="90"/>
      <c r="C6" s="88"/>
      <c r="D6" s="88"/>
      <c r="E6" s="88"/>
      <c r="F6" s="88"/>
      <c r="G6" s="88"/>
      <c r="H6" s="88"/>
      <c r="I6" s="88"/>
      <c r="J6" s="88"/>
      <c r="K6" s="88"/>
      <c r="L6" s="88"/>
      <c r="M6" s="88"/>
      <c r="N6" s="88"/>
      <c r="O6" s="237"/>
      <c r="P6" s="237"/>
      <c r="Q6" s="237"/>
      <c r="R6" s="237"/>
    </row>
    <row r="7" spans="1:18" ht="33.75" customHeight="1">
      <c r="A7" s="325" t="s">
        <v>119</v>
      </c>
      <c r="B7" s="326"/>
      <c r="C7" s="208"/>
      <c r="D7" s="405" t="s">
        <v>16</v>
      </c>
      <c r="E7" s="405"/>
      <c r="F7" s="405"/>
      <c r="G7" s="405"/>
      <c r="H7" s="405"/>
      <c r="I7" s="405"/>
      <c r="J7" s="405"/>
      <c r="K7" s="405"/>
      <c r="L7" s="405"/>
      <c r="M7" s="405"/>
      <c r="N7" s="209"/>
      <c r="O7" s="407" t="s">
        <v>96</v>
      </c>
      <c r="P7" s="407"/>
      <c r="Q7" s="407"/>
      <c r="R7" s="302"/>
    </row>
    <row r="8" spans="1:18" ht="30.75" customHeight="1">
      <c r="A8" s="403" t="s">
        <v>17</v>
      </c>
      <c r="B8" s="404"/>
      <c r="C8" s="208"/>
      <c r="D8" s="211" t="s">
        <v>92</v>
      </c>
      <c r="E8" s="211"/>
      <c r="F8" s="212"/>
      <c r="G8" s="212"/>
      <c r="H8" s="406"/>
      <c r="I8" s="406"/>
      <c r="J8" s="213"/>
      <c r="K8" s="212"/>
      <c r="L8" s="212"/>
      <c r="M8" s="87"/>
      <c r="N8" s="87"/>
      <c r="O8" s="372" t="s">
        <v>81</v>
      </c>
      <c r="P8" s="373"/>
      <c r="Q8" s="373"/>
      <c r="R8" s="374"/>
    </row>
    <row r="9" spans="1:18" ht="18.75" customHeight="1" thickBot="1">
      <c r="A9" s="214"/>
      <c r="B9" s="215"/>
      <c r="C9" s="215"/>
      <c r="D9" s="216"/>
      <c r="E9" s="216"/>
      <c r="F9" s="217"/>
      <c r="G9" s="217"/>
      <c r="H9" s="217"/>
      <c r="I9" s="218"/>
      <c r="J9" s="218"/>
      <c r="K9" s="217"/>
      <c r="L9" s="217"/>
      <c r="M9" s="219"/>
      <c r="N9" s="219"/>
      <c r="O9" s="219"/>
      <c r="P9" s="219"/>
      <c r="Q9" s="219"/>
      <c r="R9" s="220"/>
    </row>
    <row r="10" spans="1:18" s="24" customFormat="1" ht="63" customHeight="1" thickBot="1">
      <c r="A10" s="111" t="s">
        <v>0</v>
      </c>
      <c r="B10" s="112" t="s">
        <v>82</v>
      </c>
      <c r="C10" s="113" t="s">
        <v>86</v>
      </c>
      <c r="D10" s="113" t="s">
        <v>1</v>
      </c>
      <c r="E10" s="113" t="s">
        <v>87</v>
      </c>
      <c r="F10" s="113" t="s">
        <v>2</v>
      </c>
      <c r="G10" s="114" t="s">
        <v>3</v>
      </c>
      <c r="H10" s="114" t="s">
        <v>108</v>
      </c>
      <c r="I10" s="113" t="s">
        <v>4</v>
      </c>
      <c r="J10" s="112" t="s">
        <v>88</v>
      </c>
      <c r="K10" s="112" t="s">
        <v>5</v>
      </c>
      <c r="L10" s="112" t="s">
        <v>85</v>
      </c>
      <c r="M10" s="115" t="s">
        <v>6</v>
      </c>
      <c r="N10" s="115" t="s">
        <v>83</v>
      </c>
      <c r="O10" s="115" t="s">
        <v>98</v>
      </c>
      <c r="P10" s="112" t="s">
        <v>7</v>
      </c>
      <c r="Q10" s="115" t="s">
        <v>89</v>
      </c>
      <c r="R10" s="116" t="s">
        <v>97</v>
      </c>
    </row>
    <row r="11" spans="1:18" s="24" customFormat="1" ht="160.5" customHeight="1">
      <c r="A11" s="401" t="s">
        <v>23</v>
      </c>
      <c r="B11" s="221" t="s">
        <v>139</v>
      </c>
      <c r="C11" s="221">
        <v>0.5</v>
      </c>
      <c r="D11" s="222" t="s">
        <v>140</v>
      </c>
      <c r="E11" s="133">
        <v>1</v>
      </c>
      <c r="F11" s="140" t="s">
        <v>243</v>
      </c>
      <c r="G11" s="223">
        <v>42384</v>
      </c>
      <c r="H11" s="223">
        <v>42735</v>
      </c>
      <c r="I11" s="222" t="s">
        <v>233</v>
      </c>
      <c r="J11" s="293"/>
      <c r="K11" s="133">
        <v>1</v>
      </c>
      <c r="L11" s="224" t="s">
        <v>194</v>
      </c>
      <c r="M11" s="222" t="s">
        <v>125</v>
      </c>
      <c r="N11" s="225" t="s">
        <v>84</v>
      </c>
      <c r="O11" s="226"/>
      <c r="P11" s="227"/>
      <c r="Q11" s="226"/>
      <c r="R11" s="228"/>
    </row>
    <row r="12" spans="1:18" s="24" customFormat="1" ht="171" customHeight="1" thickBot="1">
      <c r="A12" s="402"/>
      <c r="B12" s="229" t="s">
        <v>218</v>
      </c>
      <c r="C12" s="229">
        <v>0.5</v>
      </c>
      <c r="D12" s="201" t="s">
        <v>230</v>
      </c>
      <c r="E12" s="155">
        <v>1</v>
      </c>
      <c r="F12" s="230" t="s">
        <v>64</v>
      </c>
      <c r="G12" s="231">
        <v>42370</v>
      </c>
      <c r="H12" s="231">
        <v>42735</v>
      </c>
      <c r="I12" s="201" t="s">
        <v>141</v>
      </c>
      <c r="J12" s="294"/>
      <c r="K12" s="201">
        <v>166</v>
      </c>
      <c r="L12" s="201" t="s">
        <v>189</v>
      </c>
      <c r="M12" s="201" t="s">
        <v>126</v>
      </c>
      <c r="N12" s="201" t="s">
        <v>244</v>
      </c>
      <c r="O12" s="155"/>
      <c r="P12" s="232"/>
      <c r="Q12" s="233"/>
      <c r="R12" s="205"/>
    </row>
    <row r="13" spans="3:18" ht="12.75">
      <c r="C13" s="189"/>
      <c r="R13" s="206" t="s">
        <v>239</v>
      </c>
    </row>
  </sheetData>
  <sheetProtection/>
  <mergeCells count="14">
    <mergeCell ref="C2:E5"/>
    <mergeCell ref="Q3:R3"/>
    <mergeCell ref="Q4:R4"/>
    <mergeCell ref="Q5:R5"/>
    <mergeCell ref="F3:O5"/>
    <mergeCell ref="F2:O2"/>
    <mergeCell ref="P2:R2"/>
    <mergeCell ref="A11:A12"/>
    <mergeCell ref="A8:B8"/>
    <mergeCell ref="A7:B7"/>
    <mergeCell ref="D7:M7"/>
    <mergeCell ref="O8:R8"/>
    <mergeCell ref="H8:I8"/>
    <mergeCell ref="O7:Q7"/>
  </mergeCells>
  <conditionalFormatting sqref="K12:L12">
    <cfRule type="containsErrors" priority="22" dxfId="74">
      <formula>ISERROR(K12)</formula>
    </cfRule>
  </conditionalFormatting>
  <conditionalFormatting sqref="M12:N12">
    <cfRule type="containsErrors" priority="21" dxfId="74">
      <formula>ISERROR(M12)</formula>
    </cfRule>
  </conditionalFormatting>
  <conditionalFormatting sqref="K11">
    <cfRule type="containsErrors" priority="20" dxfId="74">
      <formula>ISERROR(K11)</formula>
    </cfRule>
  </conditionalFormatting>
  <conditionalFormatting sqref="M11">
    <cfRule type="containsErrors" priority="19" dxfId="74">
      <formula>ISERROR(M11)</formula>
    </cfRule>
  </conditionalFormatting>
  <conditionalFormatting sqref="N11">
    <cfRule type="containsErrors" priority="18" dxfId="73">
      <formula>ISERROR(N11)</formula>
    </cfRule>
    <cfRule type="colorScale" priority="17" dxfId="0">
      <colorScale>
        <cfvo type="percent" val="0"/>
        <cfvo type="percent" val="50"/>
        <cfvo type="percent" val="100"/>
        <color rgb="FFF8696B"/>
        <color rgb="FFFFEB84"/>
        <color rgb="FF63BE7B"/>
      </colorScale>
    </cfRule>
  </conditionalFormatting>
  <conditionalFormatting sqref="M10:O10 Q10">
    <cfRule type="containsErrors" priority="2" dxfId="73">
      <formula>ISERROR(M10)</formula>
    </cfRule>
    <cfRule type="colorScale" priority="1" dxfId="0">
      <colorScale>
        <cfvo type="percent" val="0"/>
        <cfvo type="percent" val="50"/>
        <cfvo type="percent" val="100"/>
        <color rgb="FFF8696B"/>
        <color rgb="FFFFEB84"/>
        <color rgb="FF63BE7B"/>
      </colorScale>
    </cfRule>
  </conditionalFormatting>
  <printOptions/>
  <pageMargins left="0.5905511811023623" right="0.3937007874015748" top="0.3937007874015748" bottom="0.3937007874015748" header="0.31496062992125984" footer="0.31496062992125984"/>
  <pageSetup horizontalDpi="600" verticalDpi="600" orientation="landscape" paperSize="5" scale="55" r:id="rId3"/>
  <legacyDrawing r:id="rId2"/>
</worksheet>
</file>

<file path=xl/worksheets/sheet6.xml><?xml version="1.0" encoding="utf-8"?>
<worksheet xmlns="http://schemas.openxmlformats.org/spreadsheetml/2006/main" xmlns:r="http://schemas.openxmlformats.org/officeDocument/2006/relationships">
  <dimension ref="A1:S17"/>
  <sheetViews>
    <sheetView zoomScalePageLayoutView="0" workbookViewId="0" topLeftCell="G7">
      <selection activeCell="R3" sqref="R3"/>
    </sheetView>
  </sheetViews>
  <sheetFormatPr defaultColWidth="11.421875" defaultRowHeight="15"/>
  <cols>
    <col min="1" max="1" width="25.7109375" style="166" customWidth="1"/>
    <col min="2" max="2" width="14.7109375" style="166" customWidth="1"/>
    <col min="3" max="3" width="10.7109375" style="166" customWidth="1"/>
    <col min="4" max="4" width="28.7109375" style="166" customWidth="1"/>
    <col min="5" max="5" width="10.7109375" style="166" customWidth="1"/>
    <col min="6" max="8" width="14.7109375" style="166" customWidth="1"/>
    <col min="9" max="9" width="20.7109375" style="166" customWidth="1"/>
    <col min="10" max="11" width="10.7109375" style="166" customWidth="1"/>
    <col min="12" max="12" width="8.8515625" style="166" customWidth="1"/>
    <col min="13" max="13" width="14.7109375" style="166" customWidth="1"/>
    <col min="14" max="14" width="18.7109375" style="166" customWidth="1"/>
    <col min="15" max="15" width="12.7109375" style="166" customWidth="1"/>
    <col min="16" max="16" width="30.7109375" style="166" customWidth="1"/>
    <col min="17" max="18" width="14.140625" style="166" customWidth="1"/>
    <col min="19" max="16384" width="11.421875" style="166" customWidth="1"/>
  </cols>
  <sheetData>
    <row r="1" spans="1:18" ht="38.25" customHeight="1">
      <c r="A1" s="160"/>
      <c r="B1" s="161"/>
      <c r="C1" s="161"/>
      <c r="D1" s="422" t="s">
        <v>237</v>
      </c>
      <c r="E1" s="422"/>
      <c r="F1" s="422"/>
      <c r="G1" s="422"/>
      <c r="H1" s="422"/>
      <c r="I1" s="422"/>
      <c r="J1" s="422"/>
      <c r="K1" s="422"/>
      <c r="L1" s="422"/>
      <c r="M1" s="422"/>
      <c r="N1" s="422"/>
      <c r="O1" s="422"/>
      <c r="P1" s="422"/>
      <c r="Q1" s="422"/>
      <c r="R1" s="423"/>
    </row>
    <row r="2" spans="1:18" ht="42" customHeight="1">
      <c r="A2" s="37"/>
      <c r="B2" s="35"/>
      <c r="C2" s="35"/>
      <c r="D2" s="26"/>
      <c r="E2" s="26"/>
      <c r="F2" s="26"/>
      <c r="G2" s="26"/>
      <c r="H2" s="26"/>
      <c r="I2" s="26"/>
      <c r="J2" s="26"/>
      <c r="K2" s="26"/>
      <c r="L2" s="26"/>
      <c r="M2" s="26"/>
      <c r="N2" s="26"/>
      <c r="O2" s="26"/>
      <c r="P2" s="26"/>
      <c r="Q2" s="26"/>
      <c r="R2" s="38"/>
    </row>
    <row r="3" spans="1:18" ht="36" customHeight="1">
      <c r="A3" s="325" t="s">
        <v>120</v>
      </c>
      <c r="B3" s="326"/>
      <c r="C3" s="234"/>
      <c r="D3" s="424" t="s">
        <v>93</v>
      </c>
      <c r="E3" s="424"/>
      <c r="F3" s="424"/>
      <c r="G3" s="424"/>
      <c r="H3" s="424"/>
      <c r="I3" s="26"/>
      <c r="J3" s="26"/>
      <c r="K3" s="26"/>
      <c r="L3" s="26"/>
      <c r="M3" s="26"/>
      <c r="N3" s="234"/>
      <c r="O3" s="329" t="s">
        <v>96</v>
      </c>
      <c r="P3" s="329"/>
      <c r="Q3" s="329"/>
      <c r="R3" s="95"/>
    </row>
    <row r="4" spans="1:18" ht="36.75" customHeight="1">
      <c r="A4" s="425" t="s">
        <v>8</v>
      </c>
      <c r="B4" s="426"/>
      <c r="C4" s="235"/>
      <c r="D4" s="235" t="s">
        <v>46</v>
      </c>
      <c r="E4" s="235"/>
      <c r="F4" s="210"/>
      <c r="G4" s="209"/>
      <c r="H4" s="236"/>
      <c r="I4" s="237"/>
      <c r="J4" s="238"/>
      <c r="K4" s="239"/>
      <c r="L4" s="240"/>
      <c r="M4" s="35"/>
      <c r="N4" s="35"/>
      <c r="O4" s="372" t="s">
        <v>81</v>
      </c>
      <c r="P4" s="373"/>
      <c r="Q4" s="373"/>
      <c r="R4" s="374"/>
    </row>
    <row r="5" spans="1:18" ht="14.25" customHeight="1" thickBot="1">
      <c r="A5" s="241"/>
      <c r="B5" s="242"/>
      <c r="C5" s="242"/>
      <c r="D5" s="243"/>
      <c r="E5" s="243"/>
      <c r="F5" s="243"/>
      <c r="G5" s="244"/>
      <c r="H5" s="244"/>
      <c r="I5" s="245"/>
      <c r="J5" s="172"/>
      <c r="K5" s="172"/>
      <c r="L5" s="172"/>
      <c r="M5" s="172"/>
      <c r="N5" s="172"/>
      <c r="O5" s="172"/>
      <c r="P5" s="172"/>
      <c r="Q5" s="172"/>
      <c r="R5" s="246"/>
    </row>
    <row r="6" spans="1:18" ht="63" customHeight="1" thickBot="1">
      <c r="A6" s="111" t="s">
        <v>0</v>
      </c>
      <c r="B6" s="112" t="s">
        <v>82</v>
      </c>
      <c r="C6" s="113" t="s">
        <v>86</v>
      </c>
      <c r="D6" s="113" t="s">
        <v>1</v>
      </c>
      <c r="E6" s="113" t="s">
        <v>87</v>
      </c>
      <c r="F6" s="113" t="s">
        <v>2</v>
      </c>
      <c r="G6" s="114" t="s">
        <v>3</v>
      </c>
      <c r="H6" s="114" t="s">
        <v>108</v>
      </c>
      <c r="I6" s="113" t="s">
        <v>4</v>
      </c>
      <c r="J6" s="112" t="s">
        <v>88</v>
      </c>
      <c r="K6" s="112" t="s">
        <v>5</v>
      </c>
      <c r="L6" s="112" t="s">
        <v>85</v>
      </c>
      <c r="M6" s="115" t="s">
        <v>6</v>
      </c>
      <c r="N6" s="115" t="s">
        <v>83</v>
      </c>
      <c r="O6" s="115" t="s">
        <v>98</v>
      </c>
      <c r="P6" s="112" t="s">
        <v>7</v>
      </c>
      <c r="Q6" s="115" t="s">
        <v>89</v>
      </c>
      <c r="R6" s="116" t="s">
        <v>97</v>
      </c>
    </row>
    <row r="7" spans="1:18" ht="113.25" customHeight="1">
      <c r="A7" s="351" t="s">
        <v>24</v>
      </c>
      <c r="B7" s="429" t="s">
        <v>177</v>
      </c>
      <c r="C7" s="334">
        <v>1</v>
      </c>
      <c r="D7" s="222" t="s">
        <v>102</v>
      </c>
      <c r="E7" s="133">
        <v>0.5</v>
      </c>
      <c r="F7" s="247" t="s">
        <v>54</v>
      </c>
      <c r="G7" s="248">
        <v>42401</v>
      </c>
      <c r="H7" s="248">
        <v>42551</v>
      </c>
      <c r="I7" s="222" t="s">
        <v>179</v>
      </c>
      <c r="J7" s="293"/>
      <c r="K7" s="222">
        <v>1</v>
      </c>
      <c r="L7" s="222" t="s">
        <v>187</v>
      </c>
      <c r="M7" s="249" t="s">
        <v>39</v>
      </c>
      <c r="N7" s="128" t="s">
        <v>84</v>
      </c>
      <c r="O7" s="133"/>
      <c r="P7" s="133"/>
      <c r="Q7" s="359"/>
      <c r="R7" s="427"/>
    </row>
    <row r="8" spans="1:19" ht="113.25" customHeight="1" thickBot="1">
      <c r="A8" s="353"/>
      <c r="B8" s="430"/>
      <c r="C8" s="431"/>
      <c r="D8" s="148" t="s">
        <v>178</v>
      </c>
      <c r="E8" s="251">
        <v>0.5</v>
      </c>
      <c r="F8" s="250" t="s">
        <v>170</v>
      </c>
      <c r="G8" s="252">
        <v>42552</v>
      </c>
      <c r="H8" s="252">
        <v>42735</v>
      </c>
      <c r="I8" s="201" t="s">
        <v>169</v>
      </c>
      <c r="J8" s="294"/>
      <c r="K8" s="201">
        <v>5</v>
      </c>
      <c r="L8" s="201" t="s">
        <v>188</v>
      </c>
      <c r="M8" s="253" t="s">
        <v>39</v>
      </c>
      <c r="N8" s="154" t="s">
        <v>84</v>
      </c>
      <c r="O8" s="155"/>
      <c r="P8" s="254"/>
      <c r="Q8" s="365"/>
      <c r="R8" s="428"/>
      <c r="S8" s="207"/>
    </row>
    <row r="9" spans="3:18" ht="12.75">
      <c r="C9" s="189"/>
      <c r="R9" s="206" t="s">
        <v>239</v>
      </c>
    </row>
    <row r="17" ht="12.75">
      <c r="R17" s="166" t="s">
        <v>66</v>
      </c>
    </row>
  </sheetData>
  <sheetProtection/>
  <mergeCells count="11">
    <mergeCell ref="Q7:Q8"/>
    <mergeCell ref="R7:R8"/>
    <mergeCell ref="A7:A8"/>
    <mergeCell ref="B7:B8"/>
    <mergeCell ref="C7:C8"/>
    <mergeCell ref="D1:R1"/>
    <mergeCell ref="O4:R4"/>
    <mergeCell ref="A3:B3"/>
    <mergeCell ref="D3:H3"/>
    <mergeCell ref="A4:B4"/>
    <mergeCell ref="O3:Q3"/>
  </mergeCells>
  <conditionalFormatting sqref="M7">
    <cfRule type="containsErrors" priority="24" dxfId="73">
      <formula>ISERROR(M7)</formula>
    </cfRule>
    <cfRule type="colorScale" priority="23" dxfId="0">
      <colorScale>
        <cfvo type="percent" val="0"/>
        <cfvo type="percent" val="50"/>
        <cfvo type="percent" val="100"/>
        <color rgb="FFF8696B"/>
        <color rgb="FFFFEB84"/>
        <color rgb="FF63BE7B"/>
      </colorScale>
    </cfRule>
  </conditionalFormatting>
  <conditionalFormatting sqref="N7">
    <cfRule type="containsErrors" priority="22" dxfId="73">
      <formula>ISERROR(N7)</formula>
    </cfRule>
    <cfRule type="colorScale" priority="21" dxfId="0">
      <colorScale>
        <cfvo type="percent" val="0"/>
        <cfvo type="percent" val="50"/>
        <cfvo type="percent" val="100"/>
        <color rgb="FFF8696B"/>
        <color rgb="FFFFEB84"/>
        <color rgb="FF63BE7B"/>
      </colorScale>
    </cfRule>
  </conditionalFormatting>
  <conditionalFormatting sqref="M8">
    <cfRule type="containsErrors" priority="20" dxfId="73">
      <formula>ISERROR(M8)</formula>
    </cfRule>
    <cfRule type="colorScale" priority="19" dxfId="0">
      <colorScale>
        <cfvo type="percent" val="0"/>
        <cfvo type="percent" val="50"/>
        <cfvo type="percent" val="100"/>
        <color rgb="FFF8696B"/>
        <color rgb="FFFFEB84"/>
        <color rgb="FF63BE7B"/>
      </colorScale>
    </cfRule>
  </conditionalFormatting>
  <conditionalFormatting sqref="N8">
    <cfRule type="containsErrors" priority="18" dxfId="73">
      <formula>ISERROR(N8)</formula>
    </cfRule>
    <cfRule type="colorScale" priority="17" dxfId="0">
      <colorScale>
        <cfvo type="percent" val="0"/>
        <cfvo type="percent" val="50"/>
        <cfvo type="percent" val="100"/>
        <color rgb="FFF8696B"/>
        <color rgb="FFFFEB84"/>
        <color rgb="FF63BE7B"/>
      </colorScale>
    </cfRule>
  </conditionalFormatting>
  <conditionalFormatting sqref="M6:O6 Q6">
    <cfRule type="containsErrors" priority="2" dxfId="73">
      <formula>ISERROR(M6)</formula>
    </cfRule>
    <cfRule type="colorScale" priority="1" dxfId="0">
      <colorScale>
        <cfvo type="percent" val="0"/>
        <cfvo type="percent" val="50"/>
        <cfvo type="percent" val="100"/>
        <color rgb="FFF8696B"/>
        <color rgb="FFFFEB84"/>
        <color rgb="FF63BE7B"/>
      </colorScale>
    </cfRule>
  </conditionalFormatting>
  <printOptions horizontalCentered="1"/>
  <pageMargins left="0.5905511811023623" right="0.3937007874015748" top="0.3937007874015748" bottom="0.3937007874015748" header="0.31496062992125984" footer="0.31496062992125984"/>
  <pageSetup horizontalDpi="600" verticalDpi="600" orientation="landscape" paperSize="5" scale="55" r:id="rId4"/>
  <drawing r:id="rId3"/>
  <legacyDrawing r:id="rId2"/>
</worksheet>
</file>

<file path=xl/worksheets/sheet7.xml><?xml version="1.0" encoding="utf-8"?>
<worksheet xmlns="http://schemas.openxmlformats.org/spreadsheetml/2006/main" xmlns:r="http://schemas.openxmlformats.org/officeDocument/2006/relationships">
  <sheetPr>
    <tabColor theme="5" tint="0.39998000860214233"/>
  </sheetPr>
  <dimension ref="A1:U27"/>
  <sheetViews>
    <sheetView showGridLines="0" zoomScaleSheetLayoutView="100" zoomScalePageLayoutView="0" workbookViewId="0" topLeftCell="G22">
      <selection activeCell="O8" sqref="O8:R8"/>
    </sheetView>
  </sheetViews>
  <sheetFormatPr defaultColWidth="11.421875" defaultRowHeight="0" customHeight="1" zeroHeight="1"/>
  <cols>
    <col min="1" max="1" width="25.7109375" style="4" customWidth="1"/>
    <col min="2" max="2" width="14.7109375" style="4" customWidth="1"/>
    <col min="3" max="3" width="10.7109375" style="4" customWidth="1"/>
    <col min="4" max="4" width="28.7109375" style="4" customWidth="1"/>
    <col min="5" max="5" width="10.7109375" style="4" customWidth="1"/>
    <col min="6" max="6" width="16.7109375" style="5" customWidth="1"/>
    <col min="7" max="8" width="14.7109375" style="6" customWidth="1"/>
    <col min="9" max="9" width="20.7109375" style="7" customWidth="1"/>
    <col min="10" max="10" width="10.7109375" style="7" customWidth="1"/>
    <col min="11" max="11" width="13.7109375" style="7" customWidth="1"/>
    <col min="12" max="12" width="8.8515625" style="7" customWidth="1"/>
    <col min="13" max="13" width="14.7109375" style="7" customWidth="1"/>
    <col min="14" max="14" width="18.7109375" style="7" customWidth="1"/>
    <col min="15" max="15" width="10.7109375" style="9" customWidth="1"/>
    <col min="16" max="16" width="30.7109375" style="9" customWidth="1"/>
    <col min="17" max="17" width="10.7109375" style="9" customWidth="1"/>
    <col min="18" max="18" width="10.7109375" style="2" customWidth="1"/>
    <col min="19" max="16384" width="11.421875" style="2" customWidth="1"/>
  </cols>
  <sheetData>
    <row r="1" spans="1:18" s="3" customFormat="1" ht="10.5" customHeight="1">
      <c r="A1" s="47"/>
      <c r="B1" s="48"/>
      <c r="C1" s="48"/>
      <c r="D1" s="48"/>
      <c r="E1" s="48"/>
      <c r="F1" s="48"/>
      <c r="G1" s="49"/>
      <c r="H1" s="49"/>
      <c r="I1" s="50"/>
      <c r="J1" s="50"/>
      <c r="K1" s="51"/>
      <c r="L1" s="51"/>
      <c r="M1" s="51"/>
      <c r="N1" s="51"/>
      <c r="O1" s="52"/>
      <c r="P1" s="52"/>
      <c r="Q1" s="52"/>
      <c r="R1" s="53"/>
    </row>
    <row r="2" spans="1:18" s="3" customFormat="1" ht="10.5" customHeight="1">
      <c r="A2" s="86"/>
      <c r="B2" s="87"/>
      <c r="C2" s="87"/>
      <c r="D2" s="345" t="s">
        <v>240</v>
      </c>
      <c r="E2" s="345"/>
      <c r="F2" s="345"/>
      <c r="G2" s="345"/>
      <c r="H2" s="345"/>
      <c r="I2" s="345"/>
      <c r="J2" s="345"/>
      <c r="K2" s="345"/>
      <c r="L2" s="345"/>
      <c r="M2" s="345"/>
      <c r="N2" s="345"/>
      <c r="O2" s="345"/>
      <c r="P2" s="345"/>
      <c r="Q2" s="345"/>
      <c r="R2" s="346"/>
    </row>
    <row r="3" spans="1:18" s="3" customFormat="1" ht="29.25" customHeight="1">
      <c r="A3" s="86"/>
      <c r="B3" s="87"/>
      <c r="C3" s="87"/>
      <c r="D3" s="345"/>
      <c r="E3" s="345"/>
      <c r="F3" s="345"/>
      <c r="G3" s="345"/>
      <c r="H3" s="345"/>
      <c r="I3" s="345"/>
      <c r="J3" s="345"/>
      <c r="K3" s="345"/>
      <c r="L3" s="345"/>
      <c r="M3" s="345"/>
      <c r="N3" s="345"/>
      <c r="O3" s="345"/>
      <c r="P3" s="345"/>
      <c r="Q3" s="345"/>
      <c r="R3" s="346"/>
    </row>
    <row r="4" spans="1:18" s="3" customFormat="1" ht="10.5" customHeight="1">
      <c r="A4" s="86"/>
      <c r="B4" s="87"/>
      <c r="C4" s="87"/>
      <c r="D4" s="87"/>
      <c r="E4" s="87"/>
      <c r="F4" s="87"/>
      <c r="G4" s="255"/>
      <c r="H4" s="255"/>
      <c r="I4" s="256"/>
      <c r="J4" s="256"/>
      <c r="K4" s="257"/>
      <c r="L4" s="257"/>
      <c r="M4" s="257"/>
      <c r="N4" s="257"/>
      <c r="O4" s="258"/>
      <c r="P4" s="258"/>
      <c r="Q4" s="258"/>
      <c r="R4" s="259"/>
    </row>
    <row r="5" spans="1:18" s="3" customFormat="1" ht="29.25" customHeight="1">
      <c r="A5" s="86"/>
      <c r="B5" s="87"/>
      <c r="C5" s="87"/>
      <c r="D5" s="87"/>
      <c r="E5" s="87"/>
      <c r="F5" s="87"/>
      <c r="G5" s="255"/>
      <c r="H5" s="255"/>
      <c r="I5" s="256"/>
      <c r="J5" s="256"/>
      <c r="K5" s="257"/>
      <c r="L5" s="257"/>
      <c r="M5" s="257"/>
      <c r="N5" s="257"/>
      <c r="O5" s="258"/>
      <c r="P5" s="258"/>
      <c r="Q5" s="258"/>
      <c r="R5" s="259"/>
    </row>
    <row r="6" spans="1:18" s="3" customFormat="1" ht="29.25" customHeight="1">
      <c r="A6" s="325" t="s">
        <v>121</v>
      </c>
      <c r="B6" s="326"/>
      <c r="C6" s="27"/>
      <c r="D6" s="449" t="s">
        <v>51</v>
      </c>
      <c r="E6" s="449"/>
      <c r="F6" s="449"/>
      <c r="G6" s="449"/>
      <c r="H6" s="449"/>
      <c r="I6" s="449"/>
      <c r="J6" s="449"/>
      <c r="K6" s="449"/>
      <c r="L6" s="449"/>
      <c r="M6" s="449"/>
      <c r="N6" s="27"/>
      <c r="O6" s="87"/>
      <c r="P6" s="87"/>
      <c r="Q6" s="87"/>
      <c r="R6" s="260"/>
    </row>
    <row r="7" spans="1:18" s="3" customFormat="1" ht="39" customHeight="1">
      <c r="A7" s="454" t="s">
        <v>8</v>
      </c>
      <c r="B7" s="449"/>
      <c r="C7" s="27"/>
      <c r="D7" s="449" t="s">
        <v>9</v>
      </c>
      <c r="E7" s="449"/>
      <c r="F7" s="449"/>
      <c r="G7" s="449"/>
      <c r="H7" s="28"/>
      <c r="I7" s="28"/>
      <c r="J7" s="261"/>
      <c r="K7" s="262"/>
      <c r="L7" s="262"/>
      <c r="M7" s="262"/>
      <c r="N7" s="262"/>
      <c r="O7" s="329" t="s">
        <v>96</v>
      </c>
      <c r="P7" s="329"/>
      <c r="Q7" s="329"/>
      <c r="R7" s="95"/>
    </row>
    <row r="8" spans="1:18" s="3" customFormat="1" ht="42.75" customHeight="1">
      <c r="A8" s="454"/>
      <c r="B8" s="449"/>
      <c r="C8" s="27"/>
      <c r="D8" s="449" t="s">
        <v>241</v>
      </c>
      <c r="E8" s="449"/>
      <c r="F8" s="449"/>
      <c r="G8" s="449"/>
      <c r="H8" s="263"/>
      <c r="I8" s="263"/>
      <c r="J8" s="27"/>
      <c r="K8" s="262"/>
      <c r="L8" s="262"/>
      <c r="M8" s="262"/>
      <c r="N8" s="262"/>
      <c r="O8" s="372" t="s">
        <v>81</v>
      </c>
      <c r="P8" s="373"/>
      <c r="Q8" s="373"/>
      <c r="R8" s="374"/>
    </row>
    <row r="9" spans="1:18" s="3" customFormat="1" ht="16.5" customHeight="1" thickBot="1">
      <c r="A9" s="29"/>
      <c r="B9" s="28"/>
      <c r="C9" s="28"/>
      <c r="D9" s="28"/>
      <c r="E9" s="28"/>
      <c r="F9" s="28"/>
      <c r="G9" s="30"/>
      <c r="H9" s="30"/>
      <c r="I9" s="31"/>
      <c r="J9" s="31"/>
      <c r="K9" s="32"/>
      <c r="L9" s="32"/>
      <c r="M9" s="32"/>
      <c r="N9" s="32"/>
      <c r="O9" s="33"/>
      <c r="P9" s="33"/>
      <c r="Q9" s="33"/>
      <c r="R9" s="34"/>
    </row>
    <row r="10" spans="1:18" s="8" customFormat="1" ht="63" customHeight="1" thickBot="1">
      <c r="A10" s="111" t="s">
        <v>0</v>
      </c>
      <c r="B10" s="112" t="s">
        <v>82</v>
      </c>
      <c r="C10" s="113" t="s">
        <v>86</v>
      </c>
      <c r="D10" s="113" t="s">
        <v>1</v>
      </c>
      <c r="E10" s="113" t="s">
        <v>87</v>
      </c>
      <c r="F10" s="113" t="s">
        <v>2</v>
      </c>
      <c r="G10" s="114" t="s">
        <v>3</v>
      </c>
      <c r="H10" s="114" t="s">
        <v>108</v>
      </c>
      <c r="I10" s="113" t="s">
        <v>4</v>
      </c>
      <c r="J10" s="112" t="s">
        <v>88</v>
      </c>
      <c r="K10" s="112" t="s">
        <v>5</v>
      </c>
      <c r="L10" s="112" t="s">
        <v>85</v>
      </c>
      <c r="M10" s="115" t="s">
        <v>6</v>
      </c>
      <c r="N10" s="115" t="s">
        <v>83</v>
      </c>
      <c r="O10" s="115" t="s">
        <v>98</v>
      </c>
      <c r="P10" s="112" t="s">
        <v>7</v>
      </c>
      <c r="Q10" s="115" t="s">
        <v>89</v>
      </c>
      <c r="R10" s="116" t="s">
        <v>97</v>
      </c>
    </row>
    <row r="11" spans="1:20" s="1" customFormat="1" ht="122.25" customHeight="1">
      <c r="A11" s="455" t="s">
        <v>13</v>
      </c>
      <c r="B11" s="456" t="s">
        <v>220</v>
      </c>
      <c r="C11" s="457">
        <v>0.5</v>
      </c>
      <c r="D11" s="174" t="s">
        <v>221</v>
      </c>
      <c r="E11" s="132">
        <v>0.9</v>
      </c>
      <c r="F11" s="264" t="s">
        <v>65</v>
      </c>
      <c r="G11" s="265">
        <v>42373</v>
      </c>
      <c r="H11" s="265">
        <v>42613</v>
      </c>
      <c r="I11" s="174" t="s">
        <v>36</v>
      </c>
      <c r="J11" s="293"/>
      <c r="K11" s="142">
        <v>1</v>
      </c>
      <c r="L11" s="266" t="s">
        <v>146</v>
      </c>
      <c r="M11" s="117" t="s">
        <v>38</v>
      </c>
      <c r="N11" s="267" t="s">
        <v>95</v>
      </c>
      <c r="O11" s="268"/>
      <c r="P11" s="269"/>
      <c r="Q11" s="450"/>
      <c r="R11" s="427"/>
      <c r="T11" s="448"/>
    </row>
    <row r="12" spans="1:20" s="1" customFormat="1" ht="122.25" customHeight="1">
      <c r="A12" s="455"/>
      <c r="B12" s="445"/>
      <c r="C12" s="445"/>
      <c r="D12" s="142" t="s">
        <v>145</v>
      </c>
      <c r="E12" s="141">
        <v>0.1</v>
      </c>
      <c r="F12" s="270" t="s">
        <v>231</v>
      </c>
      <c r="G12" s="144">
        <v>42445</v>
      </c>
      <c r="H12" s="144">
        <v>42735</v>
      </c>
      <c r="I12" s="142" t="s">
        <v>222</v>
      </c>
      <c r="J12" s="293"/>
      <c r="K12" s="141">
        <v>1</v>
      </c>
      <c r="L12" s="271" t="s">
        <v>214</v>
      </c>
      <c r="M12" s="141" t="s">
        <v>38</v>
      </c>
      <c r="N12" s="123" t="s">
        <v>84</v>
      </c>
      <c r="O12" s="147"/>
      <c r="P12" s="147"/>
      <c r="Q12" s="451"/>
      <c r="R12" s="452"/>
      <c r="T12" s="448"/>
    </row>
    <row r="13" spans="1:20" ht="122.25" customHeight="1">
      <c r="A13" s="441" t="s">
        <v>14</v>
      </c>
      <c r="B13" s="444" t="s">
        <v>147</v>
      </c>
      <c r="C13" s="446">
        <v>0.15</v>
      </c>
      <c r="D13" s="272" t="s">
        <v>47</v>
      </c>
      <c r="E13" s="273">
        <v>0.5</v>
      </c>
      <c r="F13" s="270" t="s">
        <v>223</v>
      </c>
      <c r="G13" s="144">
        <v>42430</v>
      </c>
      <c r="H13" s="144">
        <v>42735</v>
      </c>
      <c r="I13" s="142" t="s">
        <v>29</v>
      </c>
      <c r="J13" s="293"/>
      <c r="K13" s="141">
        <v>1</v>
      </c>
      <c r="L13" s="142" t="s">
        <v>215</v>
      </c>
      <c r="M13" s="142" t="s">
        <v>52</v>
      </c>
      <c r="N13" s="123" t="s">
        <v>84</v>
      </c>
      <c r="O13" s="147"/>
      <c r="P13" s="274"/>
      <c r="Q13" s="458"/>
      <c r="R13" s="453"/>
      <c r="T13" s="21"/>
    </row>
    <row r="14" spans="1:20" ht="122.25" customHeight="1">
      <c r="A14" s="443"/>
      <c r="B14" s="445"/>
      <c r="C14" s="445"/>
      <c r="D14" s="272" t="s">
        <v>149</v>
      </c>
      <c r="E14" s="273">
        <v>0.5</v>
      </c>
      <c r="F14" s="270" t="s">
        <v>148</v>
      </c>
      <c r="G14" s="175">
        <v>42401</v>
      </c>
      <c r="H14" s="175">
        <v>42551</v>
      </c>
      <c r="I14" s="142" t="s">
        <v>150</v>
      </c>
      <c r="J14" s="293"/>
      <c r="K14" s="142">
        <v>2</v>
      </c>
      <c r="L14" s="142" t="s">
        <v>190</v>
      </c>
      <c r="M14" s="179" t="s">
        <v>38</v>
      </c>
      <c r="N14" s="123" t="s">
        <v>84</v>
      </c>
      <c r="O14" s="299"/>
      <c r="P14" s="275"/>
      <c r="Q14" s="451"/>
      <c r="R14" s="452"/>
      <c r="T14" s="21"/>
    </row>
    <row r="15" spans="1:20" ht="122.25" customHeight="1">
      <c r="A15" s="441" t="s">
        <v>19</v>
      </c>
      <c r="B15" s="444" t="s">
        <v>151</v>
      </c>
      <c r="C15" s="446">
        <v>0.1</v>
      </c>
      <c r="D15" s="142" t="s">
        <v>154</v>
      </c>
      <c r="E15" s="141">
        <v>0.5</v>
      </c>
      <c r="F15" s="270" t="s">
        <v>61</v>
      </c>
      <c r="G15" s="175">
        <v>42390</v>
      </c>
      <c r="H15" s="175">
        <v>42490</v>
      </c>
      <c r="I15" s="142" t="s">
        <v>224</v>
      </c>
      <c r="J15" s="293"/>
      <c r="K15" s="142">
        <v>119</v>
      </c>
      <c r="L15" s="142" t="s">
        <v>196</v>
      </c>
      <c r="M15" s="179" t="s">
        <v>38</v>
      </c>
      <c r="N15" s="129" t="s">
        <v>84</v>
      </c>
      <c r="O15" s="147"/>
      <c r="P15" s="275"/>
      <c r="Q15" s="458"/>
      <c r="R15" s="453">
        <f>+Q15*C15</f>
        <v>0</v>
      </c>
      <c r="T15" s="21"/>
    </row>
    <row r="16" spans="1:20" ht="122.25" customHeight="1">
      <c r="A16" s="443"/>
      <c r="B16" s="445"/>
      <c r="C16" s="445"/>
      <c r="D16" s="142" t="s">
        <v>155</v>
      </c>
      <c r="E16" s="141">
        <v>0.5</v>
      </c>
      <c r="F16" s="270" t="s">
        <v>61</v>
      </c>
      <c r="G16" s="175">
        <v>42390</v>
      </c>
      <c r="H16" s="175">
        <v>42490</v>
      </c>
      <c r="I16" s="142" t="s">
        <v>152</v>
      </c>
      <c r="J16" s="293"/>
      <c r="K16" s="142">
        <v>1</v>
      </c>
      <c r="L16" s="142" t="s">
        <v>225</v>
      </c>
      <c r="M16" s="179" t="s">
        <v>38</v>
      </c>
      <c r="N16" s="123" t="s">
        <v>84</v>
      </c>
      <c r="O16" s="299"/>
      <c r="P16" s="130"/>
      <c r="Q16" s="451"/>
      <c r="R16" s="452"/>
      <c r="T16" s="21"/>
    </row>
    <row r="17" spans="1:20" ht="111.75" customHeight="1">
      <c r="A17" s="441" t="s">
        <v>48</v>
      </c>
      <c r="B17" s="276" t="s">
        <v>21</v>
      </c>
      <c r="C17" s="277">
        <v>0.05</v>
      </c>
      <c r="D17" s="179" t="s">
        <v>60</v>
      </c>
      <c r="E17" s="141">
        <v>1</v>
      </c>
      <c r="F17" s="179" t="s">
        <v>68</v>
      </c>
      <c r="G17" s="278">
        <v>42401</v>
      </c>
      <c r="H17" s="278" t="s">
        <v>69</v>
      </c>
      <c r="I17" s="276" t="s">
        <v>21</v>
      </c>
      <c r="J17" s="293"/>
      <c r="K17" s="276" t="s">
        <v>70</v>
      </c>
      <c r="L17" s="276" t="s">
        <v>158</v>
      </c>
      <c r="M17" s="276" t="s">
        <v>127</v>
      </c>
      <c r="N17" s="123" t="s">
        <v>84</v>
      </c>
      <c r="O17" s="147"/>
      <c r="P17" s="130"/>
      <c r="Q17" s="279"/>
      <c r="R17" s="297"/>
      <c r="T17" s="22"/>
    </row>
    <row r="18" spans="1:21" ht="111.75" customHeight="1">
      <c r="A18" s="442"/>
      <c r="B18" s="444" t="s">
        <v>156</v>
      </c>
      <c r="C18" s="446">
        <v>0.1</v>
      </c>
      <c r="D18" s="270" t="s">
        <v>71</v>
      </c>
      <c r="E18" s="141">
        <v>0.4</v>
      </c>
      <c r="F18" s="142" t="s">
        <v>242</v>
      </c>
      <c r="G18" s="278">
        <v>42430</v>
      </c>
      <c r="H18" s="144">
        <v>42735</v>
      </c>
      <c r="I18" s="270" t="s">
        <v>49</v>
      </c>
      <c r="J18" s="293"/>
      <c r="K18" s="270" t="s">
        <v>226</v>
      </c>
      <c r="L18" s="270" t="s">
        <v>160</v>
      </c>
      <c r="M18" s="270" t="s">
        <v>128</v>
      </c>
      <c r="N18" s="123" t="s">
        <v>84</v>
      </c>
      <c r="O18" s="147"/>
      <c r="P18" s="195"/>
      <c r="Q18" s="434"/>
      <c r="R18" s="432"/>
      <c r="T18" s="18"/>
      <c r="U18" s="1"/>
    </row>
    <row r="19" spans="1:20" ht="188.25" customHeight="1">
      <c r="A19" s="442"/>
      <c r="B19" s="459"/>
      <c r="C19" s="460"/>
      <c r="D19" s="270" t="s">
        <v>72</v>
      </c>
      <c r="E19" s="141">
        <v>0.4</v>
      </c>
      <c r="F19" s="142" t="s">
        <v>73</v>
      </c>
      <c r="G19" s="278">
        <v>42401</v>
      </c>
      <c r="H19" s="144">
        <v>42735</v>
      </c>
      <c r="I19" s="276" t="s">
        <v>74</v>
      </c>
      <c r="J19" s="293"/>
      <c r="K19" s="270" t="s">
        <v>75</v>
      </c>
      <c r="L19" s="270" t="s">
        <v>160</v>
      </c>
      <c r="M19" s="270" t="s">
        <v>128</v>
      </c>
      <c r="N19" s="123" t="s">
        <v>84</v>
      </c>
      <c r="O19" s="299"/>
      <c r="P19" s="195"/>
      <c r="Q19" s="393"/>
      <c r="R19" s="377"/>
      <c r="T19" s="19"/>
    </row>
    <row r="20" spans="1:20" ht="105.75" customHeight="1">
      <c r="A20" s="443"/>
      <c r="B20" s="445"/>
      <c r="C20" s="461"/>
      <c r="D20" s="270" t="s">
        <v>78</v>
      </c>
      <c r="E20" s="280">
        <v>0.2</v>
      </c>
      <c r="F20" s="142" t="s">
        <v>76</v>
      </c>
      <c r="G20" s="278">
        <v>42401</v>
      </c>
      <c r="H20" s="144">
        <v>42735</v>
      </c>
      <c r="I20" s="195" t="s">
        <v>77</v>
      </c>
      <c r="J20" s="293"/>
      <c r="K20" s="270" t="s">
        <v>192</v>
      </c>
      <c r="L20" s="270" t="s">
        <v>159</v>
      </c>
      <c r="M20" s="270" t="s">
        <v>128</v>
      </c>
      <c r="N20" s="123" t="s">
        <v>84</v>
      </c>
      <c r="O20" s="147"/>
      <c r="P20" s="195"/>
      <c r="Q20" s="394"/>
      <c r="R20" s="378"/>
      <c r="T20" s="22"/>
    </row>
    <row r="21" spans="1:20" ht="97.5" customHeight="1">
      <c r="A21" s="439" t="s">
        <v>50</v>
      </c>
      <c r="B21" s="437" t="s">
        <v>157</v>
      </c>
      <c r="C21" s="446">
        <v>0.1</v>
      </c>
      <c r="D21" s="276" t="s">
        <v>80</v>
      </c>
      <c r="E21" s="277">
        <v>0.5</v>
      </c>
      <c r="F21" s="142" t="s">
        <v>227</v>
      </c>
      <c r="G21" s="144">
        <v>42461</v>
      </c>
      <c r="H21" s="144">
        <v>42735</v>
      </c>
      <c r="I21" s="142" t="s">
        <v>28</v>
      </c>
      <c r="J21" s="293"/>
      <c r="K21" s="142">
        <v>1</v>
      </c>
      <c r="L21" s="142" t="s">
        <v>144</v>
      </c>
      <c r="M21" s="270" t="s">
        <v>128</v>
      </c>
      <c r="N21" s="123" t="s">
        <v>84</v>
      </c>
      <c r="O21" s="147"/>
      <c r="P21" s="196"/>
      <c r="Q21" s="435"/>
      <c r="R21" s="432"/>
      <c r="T21" s="19"/>
    </row>
    <row r="22" spans="1:20" ht="105.75" customHeight="1" thickBot="1">
      <c r="A22" s="440"/>
      <c r="B22" s="438"/>
      <c r="C22" s="447"/>
      <c r="D22" s="281" t="s">
        <v>79</v>
      </c>
      <c r="E22" s="282">
        <v>0.5</v>
      </c>
      <c r="F22" s="148" t="s">
        <v>62</v>
      </c>
      <c r="G22" s="283">
        <v>42430</v>
      </c>
      <c r="H22" s="150">
        <v>42735</v>
      </c>
      <c r="I22" s="281" t="s">
        <v>30</v>
      </c>
      <c r="J22" s="294"/>
      <c r="K22" s="148">
        <v>8</v>
      </c>
      <c r="L22" s="148" t="s">
        <v>161</v>
      </c>
      <c r="M22" s="281" t="s">
        <v>129</v>
      </c>
      <c r="N22" s="153" t="s">
        <v>84</v>
      </c>
      <c r="O22" s="152"/>
      <c r="P22" s="202"/>
      <c r="Q22" s="436"/>
      <c r="R22" s="433"/>
      <c r="T22" s="17"/>
    </row>
    <row r="23" spans="3:18" ht="12.75">
      <c r="C23" s="75"/>
      <c r="R23" s="206" t="s">
        <v>239</v>
      </c>
    </row>
    <row r="24" spans="3:18" ht="12.75">
      <c r="C24" s="300">
        <f>SUM(C11:C23)</f>
        <v>1</v>
      </c>
      <c r="R24" s="301"/>
    </row>
    <row r="25" spans="6:18" s="4" customFormat="1" ht="12.75">
      <c r="F25" s="5"/>
      <c r="G25" s="6"/>
      <c r="H25" s="6"/>
      <c r="I25" s="7"/>
      <c r="J25" s="7"/>
      <c r="K25" s="7"/>
      <c r="L25" s="7"/>
      <c r="M25" s="7"/>
      <c r="N25" s="7"/>
      <c r="O25" s="9"/>
      <c r="P25" s="9"/>
      <c r="Q25" s="9"/>
      <c r="R25" s="2"/>
    </row>
    <row r="26" spans="6:18" s="4" customFormat="1" ht="12.75" customHeight="1" hidden="1">
      <c r="F26" s="5"/>
      <c r="G26" s="6"/>
      <c r="H26" s="6"/>
      <c r="I26" s="7"/>
      <c r="J26" s="7"/>
      <c r="K26" s="7"/>
      <c r="L26" s="7"/>
      <c r="M26" s="7"/>
      <c r="N26" s="7"/>
      <c r="O26" s="9"/>
      <c r="P26" s="9"/>
      <c r="Q26" s="9"/>
      <c r="R26" s="2"/>
    </row>
    <row r="27" spans="6:18" s="4" customFormat="1" ht="12.75" customHeight="1" hidden="1">
      <c r="F27" s="5"/>
      <c r="G27" s="6"/>
      <c r="H27" s="6"/>
      <c r="I27" s="7"/>
      <c r="J27" s="7"/>
      <c r="K27" s="7"/>
      <c r="L27" s="7"/>
      <c r="M27" s="7"/>
      <c r="N27" s="7"/>
      <c r="O27" s="9"/>
      <c r="P27" s="9"/>
      <c r="Q27" s="9"/>
      <c r="R27" s="2"/>
    </row>
  </sheetData>
  <sheetProtection/>
  <mergeCells count="34">
    <mergeCell ref="B11:B12"/>
    <mergeCell ref="C11:C12"/>
    <mergeCell ref="Q13:Q14"/>
    <mergeCell ref="B18:B20"/>
    <mergeCell ref="C18:C20"/>
    <mergeCell ref="Q15:Q16"/>
    <mergeCell ref="B13:B14"/>
    <mergeCell ref="R15:R16"/>
    <mergeCell ref="D2:R3"/>
    <mergeCell ref="A6:B6"/>
    <mergeCell ref="A7:B8"/>
    <mergeCell ref="A11:A12"/>
    <mergeCell ref="D7:G7"/>
    <mergeCell ref="A13:A14"/>
    <mergeCell ref="O7:Q7"/>
    <mergeCell ref="R13:R14"/>
    <mergeCell ref="C13:C14"/>
    <mergeCell ref="A15:A16"/>
    <mergeCell ref="B15:B16"/>
    <mergeCell ref="C15:C16"/>
    <mergeCell ref="C21:C22"/>
    <mergeCell ref="T11:T12"/>
    <mergeCell ref="D6:M6"/>
    <mergeCell ref="D8:G8"/>
    <mergeCell ref="O8:R8"/>
    <mergeCell ref="Q11:Q12"/>
    <mergeCell ref="R11:R12"/>
    <mergeCell ref="R18:R20"/>
    <mergeCell ref="R21:R22"/>
    <mergeCell ref="Q18:Q20"/>
    <mergeCell ref="Q21:Q22"/>
    <mergeCell ref="B21:B22"/>
    <mergeCell ref="A21:A22"/>
    <mergeCell ref="A17:A20"/>
  </mergeCells>
  <conditionalFormatting sqref="O23:Q65536 O1:Q1 O9:Q9 O4:Q5">
    <cfRule type="containsErrors" priority="103" dxfId="73">
      <formula>ISERROR(O1)</formula>
    </cfRule>
    <cfRule type="colorScale" priority="102" dxfId="0">
      <colorScale>
        <cfvo type="percent" val="0"/>
        <cfvo type="percent" val="50"/>
        <cfvo type="percent" val="100"/>
        <color rgb="FFF8696B"/>
        <color rgb="FFFFEB84"/>
        <color rgb="FF63BE7B"/>
      </colorScale>
    </cfRule>
  </conditionalFormatting>
  <conditionalFormatting sqref="M11 T13:T14 P13:Q13 P14">
    <cfRule type="containsErrors" priority="42" dxfId="74">
      <formula>ISERROR(M11)</formula>
    </cfRule>
  </conditionalFormatting>
  <conditionalFormatting sqref="M15">
    <cfRule type="containsErrors" priority="128" dxfId="73">
      <formula>ISERROR(M15)</formula>
    </cfRule>
    <cfRule type="colorScale" priority="127" dxfId="0">
      <colorScale>
        <cfvo type="percent" val="0"/>
        <cfvo type="percent" val="50"/>
        <cfvo type="percent" val="100"/>
        <color rgb="FFF8696B"/>
        <color rgb="FFFFEB84"/>
        <color rgb="FF63BE7B"/>
      </colorScale>
    </cfRule>
  </conditionalFormatting>
  <conditionalFormatting sqref="T11">
    <cfRule type="containsErrors" priority="38" dxfId="74">
      <formula>ISERROR(T11)</formula>
    </cfRule>
  </conditionalFormatting>
  <conditionalFormatting sqref="T16">
    <cfRule type="containsErrors" priority="36" dxfId="74">
      <formula>ISERROR(T16)</formula>
    </cfRule>
  </conditionalFormatting>
  <conditionalFormatting sqref="T15">
    <cfRule type="containsErrors" priority="37" dxfId="74">
      <formula>ISERROR(T15)</formula>
    </cfRule>
  </conditionalFormatting>
  <conditionalFormatting sqref="T18">
    <cfRule type="containsErrors" priority="35" dxfId="73">
      <formula>ISERROR(T18)</formula>
    </cfRule>
    <cfRule type="colorScale" priority="34" dxfId="0">
      <colorScale>
        <cfvo type="percent" val="0"/>
        <cfvo type="percent" val="50"/>
        <cfvo type="percent" val="100"/>
        <color rgb="FFF8696B"/>
        <color rgb="FFFFEB84"/>
        <color rgb="FF63BE7B"/>
      </colorScale>
    </cfRule>
  </conditionalFormatting>
  <conditionalFormatting sqref="O11:Q11">
    <cfRule type="containsErrors" priority="29" dxfId="74">
      <formula>ISERROR(O11)</formula>
    </cfRule>
  </conditionalFormatting>
  <conditionalFormatting sqref="P15:Q15">
    <cfRule type="containsErrors" priority="28" dxfId="74">
      <formula>ISERROR(P15)</formula>
    </cfRule>
  </conditionalFormatting>
  <conditionalFormatting sqref="N11">
    <cfRule type="containsErrors" priority="27" dxfId="73">
      <formula>ISERROR(N11)</formula>
    </cfRule>
    <cfRule type="colorScale" priority="26" dxfId="0">
      <colorScale>
        <cfvo type="percent" val="0"/>
        <cfvo type="percent" val="50"/>
        <cfvo type="percent" val="100"/>
        <color rgb="FFF8696B"/>
        <color rgb="FFFFEB84"/>
        <color rgb="FF63BE7B"/>
      </colorScale>
    </cfRule>
  </conditionalFormatting>
  <conditionalFormatting sqref="M14">
    <cfRule type="containsErrors" priority="21" dxfId="73">
      <formula>ISERROR(M14)</formula>
    </cfRule>
    <cfRule type="colorScale" priority="20" dxfId="0">
      <colorScale>
        <cfvo type="percent" val="0"/>
        <cfvo type="percent" val="50"/>
        <cfvo type="percent" val="100"/>
        <color rgb="FFF8696B"/>
        <color rgb="FFFFEB84"/>
        <color rgb="FF63BE7B"/>
      </colorScale>
    </cfRule>
  </conditionalFormatting>
  <conditionalFormatting sqref="M16">
    <cfRule type="containsErrors" priority="5" dxfId="73">
      <formula>ISERROR(M16)</formula>
    </cfRule>
    <cfRule type="colorScale" priority="4" dxfId="0">
      <colorScale>
        <cfvo type="percent" val="0"/>
        <cfvo type="percent" val="50"/>
        <cfvo type="percent" val="100"/>
        <color rgb="FFF8696B"/>
        <color rgb="FFFFEB84"/>
        <color rgb="FF63BE7B"/>
      </colorScale>
    </cfRule>
  </conditionalFormatting>
  <conditionalFormatting sqref="M10:O10 Q10">
    <cfRule type="containsErrors" priority="3" dxfId="73">
      <formula>ISERROR(M10)</formula>
    </cfRule>
    <cfRule type="colorScale" priority="2" dxfId="0">
      <colorScale>
        <cfvo type="percent" val="0"/>
        <cfvo type="percent" val="50"/>
        <cfvo type="percent" val="100"/>
        <color rgb="FFF8696B"/>
        <color rgb="FFFFEB84"/>
        <color rgb="FF63BE7B"/>
      </colorScale>
    </cfRule>
  </conditionalFormatting>
  <conditionalFormatting sqref="N13:N22">
    <cfRule type="containsErrors" priority="247" dxfId="73">
      <formula>ISERROR(N13)</formula>
    </cfRule>
    <cfRule type="colorScale" priority="246" dxfId="0">
      <colorScale>
        <cfvo type="percent" val="0"/>
        <cfvo type="percent" val="50"/>
        <cfvo type="percent" val="100"/>
        <color rgb="FFF8696B"/>
        <color rgb="FFFFEB84"/>
        <color rgb="FF63BE7B"/>
      </colorScale>
    </cfRule>
  </conditionalFormatting>
  <conditionalFormatting sqref="O12:O22">
    <cfRule type="containsErrors" priority="1" dxfId="74">
      <formula>ISERROR(O12)</formula>
    </cfRule>
  </conditionalFormatting>
  <printOptions horizontalCentered="1"/>
  <pageMargins left="0.5905511811023623" right="0.3937007874015748" top="0.3937007874015748" bottom="0.3937007874015748" header="0.31496062992125984" footer="0.31496062992125984"/>
  <pageSetup horizontalDpi="600" verticalDpi="600" orientation="landscape" paperSize="5" scale="55" r:id="rId4"/>
  <rowBreaks count="1" manualBreakCount="1">
    <brk id="16" max="17" man="1"/>
  </rowBreaks>
  <drawing r:id="rId3"/>
  <legacyDrawing r:id="rId2"/>
</worksheet>
</file>

<file path=xl/worksheets/sheet8.xml><?xml version="1.0" encoding="utf-8"?>
<worksheet xmlns="http://schemas.openxmlformats.org/spreadsheetml/2006/main" xmlns:r="http://schemas.openxmlformats.org/officeDocument/2006/relationships">
  <dimension ref="A1:R11"/>
  <sheetViews>
    <sheetView zoomScale="50" zoomScaleNormal="50" zoomScaleSheetLayoutView="100" zoomScalePageLayoutView="70" workbookViewId="0" topLeftCell="A1">
      <selection activeCell="A1" sqref="A1:R3"/>
    </sheetView>
  </sheetViews>
  <sheetFormatPr defaultColWidth="11.421875" defaultRowHeight="15"/>
  <cols>
    <col min="1" max="1" width="25.7109375" style="166" customWidth="1"/>
    <col min="2" max="2" width="14.7109375" style="166" customWidth="1"/>
    <col min="3" max="3" width="10.7109375" style="166" customWidth="1"/>
    <col min="4" max="4" width="28.7109375" style="166" customWidth="1"/>
    <col min="5" max="5" width="10.7109375" style="166" customWidth="1"/>
    <col min="6" max="6" width="16.7109375" style="166" customWidth="1"/>
    <col min="7" max="8" width="14.7109375" style="166" customWidth="1"/>
    <col min="9" max="9" width="20.7109375" style="166" customWidth="1"/>
    <col min="10" max="10" width="10.7109375" style="166" customWidth="1"/>
    <col min="11" max="11" width="13.7109375" style="166" customWidth="1"/>
    <col min="12" max="12" width="8.8515625" style="166" customWidth="1"/>
    <col min="13" max="13" width="14.7109375" style="166" customWidth="1"/>
    <col min="14" max="14" width="18.7109375" style="166" customWidth="1"/>
    <col min="15" max="15" width="10.7109375" style="166" customWidth="1"/>
    <col min="16" max="16" width="30.7109375" style="166" customWidth="1"/>
    <col min="17" max="17" width="12.7109375" style="166" customWidth="1"/>
    <col min="18" max="16384" width="11.421875" style="166" customWidth="1"/>
  </cols>
  <sheetData>
    <row r="1" spans="1:18" ht="39" customHeight="1">
      <c r="A1" s="464"/>
      <c r="B1" s="422"/>
      <c r="C1" s="422"/>
      <c r="D1" s="422"/>
      <c r="E1" s="422"/>
      <c r="F1" s="422"/>
      <c r="G1" s="422"/>
      <c r="H1" s="422"/>
      <c r="I1" s="422"/>
      <c r="J1" s="422"/>
      <c r="K1" s="422"/>
      <c r="L1" s="422"/>
      <c r="M1" s="422"/>
      <c r="N1" s="422"/>
      <c r="O1" s="422"/>
      <c r="P1" s="422"/>
      <c r="Q1" s="422"/>
      <c r="R1" s="423"/>
    </row>
    <row r="2" spans="1:18" ht="42.75" customHeight="1">
      <c r="A2" s="465"/>
      <c r="B2" s="370"/>
      <c r="C2" s="370"/>
      <c r="D2" s="370"/>
      <c r="E2" s="370"/>
      <c r="F2" s="370"/>
      <c r="G2" s="370"/>
      <c r="H2" s="370"/>
      <c r="I2" s="370"/>
      <c r="J2" s="370"/>
      <c r="K2" s="370"/>
      <c r="L2" s="370"/>
      <c r="M2" s="370"/>
      <c r="N2" s="370"/>
      <c r="O2" s="370"/>
      <c r="P2" s="370"/>
      <c r="Q2" s="370"/>
      <c r="R2" s="371"/>
    </row>
    <row r="3" spans="1:18" ht="21.75" customHeight="1">
      <c r="A3" s="465"/>
      <c r="B3" s="370"/>
      <c r="C3" s="370"/>
      <c r="D3" s="370"/>
      <c r="E3" s="370"/>
      <c r="F3" s="370"/>
      <c r="G3" s="370"/>
      <c r="H3" s="370"/>
      <c r="I3" s="370"/>
      <c r="J3" s="370"/>
      <c r="K3" s="370"/>
      <c r="L3" s="370"/>
      <c r="M3" s="370"/>
      <c r="N3" s="370"/>
      <c r="O3" s="370"/>
      <c r="P3" s="370"/>
      <c r="Q3" s="370"/>
      <c r="R3" s="371"/>
    </row>
    <row r="4" spans="1:18" ht="38.25" customHeight="1">
      <c r="A4" s="325" t="s">
        <v>124</v>
      </c>
      <c r="B4" s="326"/>
      <c r="C4" s="26"/>
      <c r="D4" s="424" t="s">
        <v>94</v>
      </c>
      <c r="E4" s="424"/>
      <c r="F4" s="26"/>
      <c r="G4" s="26"/>
      <c r="H4" s="26"/>
      <c r="I4" s="26"/>
      <c r="J4" s="26"/>
      <c r="K4" s="26"/>
      <c r="L4" s="26"/>
      <c r="M4" s="234"/>
      <c r="N4" s="207"/>
      <c r="O4" s="468" t="s">
        <v>96</v>
      </c>
      <c r="P4" s="469"/>
      <c r="Q4" s="470"/>
      <c r="R4" s="95"/>
    </row>
    <row r="5" spans="1:18" ht="40.5" customHeight="1">
      <c r="A5" s="425" t="s">
        <v>37</v>
      </c>
      <c r="B5" s="426"/>
      <c r="C5" s="26"/>
      <c r="D5" s="424" t="s">
        <v>122</v>
      </c>
      <c r="E5" s="424"/>
      <c r="F5" s="424"/>
      <c r="G5" s="345" t="s">
        <v>142</v>
      </c>
      <c r="H5" s="345"/>
      <c r="I5" s="88"/>
      <c r="J5" s="240"/>
      <c r="K5" s="240"/>
      <c r="L5" s="35"/>
      <c r="M5" s="35"/>
      <c r="N5" s="207"/>
      <c r="O5" s="372" t="s">
        <v>81</v>
      </c>
      <c r="P5" s="373"/>
      <c r="Q5" s="373"/>
      <c r="R5" s="374"/>
    </row>
    <row r="6" spans="1:18" ht="7.5" customHeight="1" thickBot="1">
      <c r="A6" s="241"/>
      <c r="B6" s="242"/>
      <c r="C6" s="242"/>
      <c r="D6" s="242"/>
      <c r="E6" s="242"/>
      <c r="F6" s="242"/>
      <c r="G6" s="285"/>
      <c r="H6" s="285"/>
      <c r="I6" s="172"/>
      <c r="J6" s="172"/>
      <c r="K6" s="172"/>
      <c r="L6" s="172"/>
      <c r="M6" s="172"/>
      <c r="N6" s="172"/>
      <c r="O6" s="172"/>
      <c r="P6" s="172"/>
      <c r="Q6" s="172"/>
      <c r="R6" s="290"/>
    </row>
    <row r="7" spans="1:18" ht="63" customHeight="1" thickBot="1">
      <c r="A7" s="111" t="s">
        <v>0</v>
      </c>
      <c r="B7" s="112" t="s">
        <v>82</v>
      </c>
      <c r="C7" s="113" t="s">
        <v>86</v>
      </c>
      <c r="D7" s="113" t="s">
        <v>1</v>
      </c>
      <c r="E7" s="113" t="s">
        <v>87</v>
      </c>
      <c r="F7" s="113" t="s">
        <v>2</v>
      </c>
      <c r="G7" s="114" t="s">
        <v>3</v>
      </c>
      <c r="H7" s="114" t="s">
        <v>108</v>
      </c>
      <c r="I7" s="113" t="s">
        <v>4</v>
      </c>
      <c r="J7" s="112" t="s">
        <v>88</v>
      </c>
      <c r="K7" s="112" t="s">
        <v>5</v>
      </c>
      <c r="L7" s="112" t="s">
        <v>85</v>
      </c>
      <c r="M7" s="115" t="s">
        <v>6</v>
      </c>
      <c r="N7" s="115" t="s">
        <v>83</v>
      </c>
      <c r="O7" s="115" t="s">
        <v>98</v>
      </c>
      <c r="P7" s="112" t="s">
        <v>7</v>
      </c>
      <c r="Q7" s="115" t="s">
        <v>89</v>
      </c>
      <c r="R7" s="116" t="s">
        <v>97</v>
      </c>
    </row>
    <row r="8" spans="1:18" ht="180" customHeight="1">
      <c r="A8" s="284" t="s">
        <v>25</v>
      </c>
      <c r="B8" s="270" t="s">
        <v>115</v>
      </c>
      <c r="C8" s="280">
        <v>0.5</v>
      </c>
      <c r="D8" s="142" t="s">
        <v>32</v>
      </c>
      <c r="E8" s="143">
        <v>1</v>
      </c>
      <c r="F8" s="195" t="s">
        <v>63</v>
      </c>
      <c r="G8" s="286">
        <v>42401</v>
      </c>
      <c r="H8" s="286">
        <v>42735</v>
      </c>
      <c r="I8" s="195" t="s">
        <v>33</v>
      </c>
      <c r="J8" s="293"/>
      <c r="K8" s="130">
        <v>1</v>
      </c>
      <c r="L8" s="287" t="s">
        <v>131</v>
      </c>
      <c r="M8" s="287" t="s">
        <v>31</v>
      </c>
      <c r="N8" s="123" t="s">
        <v>84</v>
      </c>
      <c r="O8" s="196"/>
      <c r="P8" s="288"/>
      <c r="Q8" s="130"/>
      <c r="R8" s="291"/>
    </row>
    <row r="9" spans="1:18" ht="180" customHeight="1">
      <c r="A9" s="466" t="s">
        <v>27</v>
      </c>
      <c r="B9" s="471" t="s">
        <v>116</v>
      </c>
      <c r="C9" s="446">
        <v>0.5</v>
      </c>
      <c r="D9" s="142" t="s">
        <v>34</v>
      </c>
      <c r="E9" s="280">
        <v>0.7</v>
      </c>
      <c r="F9" s="195" t="s">
        <v>63</v>
      </c>
      <c r="G9" s="286">
        <v>42401</v>
      </c>
      <c r="H9" s="286">
        <v>42735</v>
      </c>
      <c r="I9" s="195" t="s">
        <v>118</v>
      </c>
      <c r="J9" s="293"/>
      <c r="K9" s="130">
        <v>1</v>
      </c>
      <c r="L9" s="287" t="s">
        <v>219</v>
      </c>
      <c r="M9" s="287" t="s">
        <v>31</v>
      </c>
      <c r="N9" s="123" t="s">
        <v>84</v>
      </c>
      <c r="O9" s="196"/>
      <c r="P9" s="288"/>
      <c r="Q9" s="361"/>
      <c r="R9" s="462"/>
    </row>
    <row r="10" spans="1:18" ht="180" customHeight="1" thickBot="1">
      <c r="A10" s="467"/>
      <c r="B10" s="472"/>
      <c r="C10" s="473"/>
      <c r="D10" s="230" t="s">
        <v>35</v>
      </c>
      <c r="E10" s="282">
        <v>0.3</v>
      </c>
      <c r="F10" s="201" t="s">
        <v>63</v>
      </c>
      <c r="G10" s="252">
        <v>42401</v>
      </c>
      <c r="H10" s="252" t="s">
        <v>103</v>
      </c>
      <c r="I10" s="230" t="s">
        <v>117</v>
      </c>
      <c r="J10" s="294"/>
      <c r="K10" s="155">
        <v>1</v>
      </c>
      <c r="L10" s="253" t="s">
        <v>132</v>
      </c>
      <c r="M10" s="253" t="s">
        <v>31</v>
      </c>
      <c r="N10" s="154" t="s">
        <v>84</v>
      </c>
      <c r="O10" s="200"/>
      <c r="P10" s="289"/>
      <c r="Q10" s="365"/>
      <c r="R10" s="463"/>
    </row>
    <row r="11" spans="3:18" ht="12.75">
      <c r="C11" s="189"/>
      <c r="R11" s="206" t="s">
        <v>239</v>
      </c>
    </row>
  </sheetData>
  <sheetProtection/>
  <mergeCells count="13">
    <mergeCell ref="A1:R3"/>
    <mergeCell ref="A9:A10"/>
    <mergeCell ref="O4:Q4"/>
    <mergeCell ref="O5:R5"/>
    <mergeCell ref="B9:B10"/>
    <mergeCell ref="C9:C10"/>
    <mergeCell ref="A5:B5"/>
    <mergeCell ref="D4:E4"/>
    <mergeCell ref="D5:F5"/>
    <mergeCell ref="R9:R10"/>
    <mergeCell ref="Q9:Q10"/>
    <mergeCell ref="G5:H5"/>
    <mergeCell ref="A4:B4"/>
  </mergeCells>
  <conditionalFormatting sqref="L8">
    <cfRule type="containsErrors" priority="34" dxfId="73">
      <formula>ISERROR(L8)</formula>
    </cfRule>
    <cfRule type="colorScale" priority="33" dxfId="0">
      <colorScale>
        <cfvo type="percent" val="0"/>
        <cfvo type="percent" val="50"/>
        <cfvo type="percent" val="100"/>
        <color rgb="FFF8696B"/>
        <color rgb="FFFFEB84"/>
        <color rgb="FF63BE7B"/>
      </colorScale>
    </cfRule>
  </conditionalFormatting>
  <conditionalFormatting sqref="L9:L10">
    <cfRule type="containsErrors" priority="32" dxfId="73">
      <formula>ISERROR(L9)</formula>
    </cfRule>
    <cfRule type="colorScale" priority="31" dxfId="0">
      <colorScale>
        <cfvo type="percent" val="0"/>
        <cfvo type="percent" val="50"/>
        <cfvo type="percent" val="100"/>
        <color rgb="FFF8696B"/>
        <color rgb="FFFFEB84"/>
        <color rgb="FF63BE7B"/>
      </colorScale>
    </cfRule>
  </conditionalFormatting>
  <conditionalFormatting sqref="N8">
    <cfRule type="containsErrors" priority="20" dxfId="73">
      <formula>ISERROR(N8)</formula>
    </cfRule>
    <cfRule type="colorScale" priority="19" dxfId="0">
      <colorScale>
        <cfvo type="percent" val="0"/>
        <cfvo type="percent" val="50"/>
        <cfvo type="percent" val="100"/>
        <color rgb="FFF8696B"/>
        <color rgb="FFFFEB84"/>
        <color rgb="FF63BE7B"/>
      </colorScale>
    </cfRule>
  </conditionalFormatting>
  <conditionalFormatting sqref="N9:N10">
    <cfRule type="containsErrors" priority="18" dxfId="73">
      <formula>ISERROR(N9)</formula>
    </cfRule>
    <cfRule type="colorScale" priority="17" dxfId="0">
      <colorScale>
        <cfvo type="percent" val="0"/>
        <cfvo type="percent" val="50"/>
        <cfvo type="percent" val="100"/>
        <color rgb="FFF8696B"/>
        <color rgb="FFFFEB84"/>
        <color rgb="FF63BE7B"/>
      </colorScale>
    </cfRule>
  </conditionalFormatting>
  <conditionalFormatting sqref="M8">
    <cfRule type="containsErrors" priority="16" dxfId="73">
      <formula>ISERROR(M8)</formula>
    </cfRule>
    <cfRule type="colorScale" priority="15" dxfId="0">
      <colorScale>
        <cfvo type="percent" val="0"/>
        <cfvo type="percent" val="50"/>
        <cfvo type="percent" val="100"/>
        <color rgb="FFF8696B"/>
        <color rgb="FFFFEB84"/>
        <color rgb="FF63BE7B"/>
      </colorScale>
    </cfRule>
  </conditionalFormatting>
  <conditionalFormatting sqref="M9:M10">
    <cfRule type="containsErrors" priority="14" dxfId="73">
      <formula>ISERROR(M9)</formula>
    </cfRule>
    <cfRule type="colorScale" priority="13" dxfId="0">
      <colorScale>
        <cfvo type="percent" val="0"/>
        <cfvo type="percent" val="50"/>
        <cfvo type="percent" val="100"/>
        <color rgb="FFF8696B"/>
        <color rgb="FFFFEB84"/>
        <color rgb="FF63BE7B"/>
      </colorScale>
    </cfRule>
  </conditionalFormatting>
  <conditionalFormatting sqref="M7:O7 Q7">
    <cfRule type="containsErrors" priority="2" dxfId="73">
      <formula>ISERROR(M7)</formula>
    </cfRule>
    <cfRule type="colorScale" priority="1" dxfId="0">
      <colorScale>
        <cfvo type="percent" val="0"/>
        <cfvo type="percent" val="50"/>
        <cfvo type="percent" val="100"/>
        <color rgb="FFF8696B"/>
        <color rgb="FFFFEB84"/>
        <color rgb="FF63BE7B"/>
      </colorScale>
    </cfRule>
  </conditionalFormatting>
  <printOptions/>
  <pageMargins left="0.5905511811023623" right="0.3937007874015748" top="0.3937007874015748" bottom="0.3937007874015748" header="0.31496062992125984" footer="0.31496062992125984"/>
  <pageSetup horizontalDpi="600" verticalDpi="600" orientation="landscape" paperSize="5" scale="55" r:id="rId3"/>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29" sqref="A29"/>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OPS</dc:creator>
  <cp:keywords/>
  <dc:description/>
  <cp:lastModifiedBy>manuel aleman</cp:lastModifiedBy>
  <cp:lastPrinted>2016-04-18T15:19:00Z</cp:lastPrinted>
  <dcterms:created xsi:type="dcterms:W3CDTF">2013-03-06T19:46:12Z</dcterms:created>
  <dcterms:modified xsi:type="dcterms:W3CDTF">2017-04-28T16:15:21Z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