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JANETH\CUATRENIO 2018-2022\LEGISLATURA 2021 - 2022\PROPOSICIONES\PROPOSICION No. 01 DEL 21 DE JULIO DE 2021\"/>
    </mc:Choice>
  </mc:AlternateContent>
  <bookViews>
    <workbookView xWindow="-120" yWindow="-120" windowWidth="20730" windowHeight="1116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6" i="1"/>
</calcChain>
</file>

<file path=xl/sharedStrings.xml><?xml version="1.0" encoding="utf-8"?>
<sst xmlns="http://schemas.openxmlformats.org/spreadsheetml/2006/main" count="20" uniqueCount="20">
  <si>
    <t xml:space="preserve"> CONCEPTO</t>
  </si>
  <si>
    <t>Hectáreas sembradas</t>
  </si>
  <si>
    <t>Apoyos a la comercialización  PMG (1)</t>
  </si>
  <si>
    <t>Apoyos a la comercialización Por Resolución</t>
  </si>
  <si>
    <t>Apoyos a la comercialización Pagos del Fepa (3)</t>
  </si>
  <si>
    <t>Apoyos a la comercialización Pagos a través de la BMC (4)</t>
  </si>
  <si>
    <t>Incentivo al almacenamiento</t>
  </si>
  <si>
    <t>Coberturas</t>
  </si>
  <si>
    <t>Seguro agropecuario</t>
  </si>
  <si>
    <t>Ciencia y Tecnología</t>
  </si>
  <si>
    <t>Programa Ola Invernal</t>
  </si>
  <si>
    <t>Incentivo Capitalización Rural</t>
  </si>
  <si>
    <t>Línea Especial de Crédito</t>
  </si>
  <si>
    <t>Total apoyos e incentivos Millones $</t>
  </si>
  <si>
    <t>Apoyos e incentivos millones  $ ha</t>
  </si>
  <si>
    <t>Finagro millones $</t>
  </si>
  <si>
    <t>Forward millones de $</t>
  </si>
  <si>
    <t>Total crédito</t>
  </si>
  <si>
    <t>APOYOS SECTOR ALGODONERO 2006-2020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</si>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</sst>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&quot;$&quot;* #,##0_-;\-&quot;$&quot;* #,##0_-;_-&quot;$&quot;* &quot;-&quot;_-;_-@_-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">
    <xf numFmtId="0" fontId="0" fillId="0" borderId="0" xfId="0"/>
    <xf numFmtId="41" fontId="2" fillId="0" borderId="1" xfId="1" applyFont="1" applyBorder="1"/>
    <xf numFmtId="41" fontId="0" fillId="0" borderId="1" xfId="1" applyFont="1" applyBorder="1"/>
    <xf numFmtId="164" fontId="0" fillId="0" borderId="1" xfId="2" applyFont="1" applyBorder="1"/>
    <xf numFmtId="0" fontId="2" fillId="0" borderId="0" xfId="0" applyFont="1" applyAlignment="1">
      <alignment horizontal="center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2"/>
  <sheetViews>
    <sheetView tabSelected="1" workbookViewId="0">
      <selection activeCell="M26" sqref="M26"/>
    </sheetView>
  </sheetViews>
  <sheetFormatPr baseColWidth="10" defaultRowHeight="15.75" x14ac:dyDescent="0.25"/>
  <cols>
    <col min="2" max="2" width="50.375" bestFit="1" customWidth="1"/>
    <col min="3" max="4" width="0" hidden="1" customWidth="1"/>
    <col min="5" max="5" width="6.375" hidden="1" customWidth="1"/>
    <col min="6" max="6" width="9" bestFit="1" customWidth="1"/>
    <col min="18" max="18" width="0" hidden="1" customWidth="1"/>
  </cols>
  <sheetData>
    <row r="2" spans="2:18" x14ac:dyDescent="0.25">
      <c r="B2" s="4" t="s">
        <v>18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2:18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5" spans="2:18" x14ac:dyDescent="0.25">
      <c r="B5" s="1" t="s">
        <v>0</v>
      </c>
      <c r="C5" s="1">
        <v>2006</v>
      </c>
      <c r="D5" s="1">
        <v>2007</v>
      </c>
      <c r="E5" s="1">
        <v>2008</v>
      </c>
      <c r="F5" s="1">
        <v>2009</v>
      </c>
      <c r="G5" s="1">
        <v>2010</v>
      </c>
      <c r="H5" s="1">
        <v>2011</v>
      </c>
      <c r="I5" s="1">
        <v>2012</v>
      </c>
      <c r="J5" s="1">
        <v>2013</v>
      </c>
      <c r="K5" s="1">
        <v>2014</v>
      </c>
      <c r="L5" s="1">
        <v>2015</v>
      </c>
      <c r="M5" s="1">
        <v>2016</v>
      </c>
      <c r="N5" s="1">
        <v>2017</v>
      </c>
      <c r="O5" s="1">
        <v>2018</v>
      </c>
      <c r="P5" s="1">
        <v>2019</v>
      </c>
      <c r="Q5" s="1">
        <v>2020</v>
      </c>
      <c r="R5" s="2" t="s">
        <v>19</v>
      </c>
    </row>
    <row r="6" spans="2:18" x14ac:dyDescent="0.25">
      <c r="B6" s="2" t="s">
        <v>1</v>
      </c>
      <c r="C6" s="2">
        <v>0</v>
      </c>
      <c r="D6" s="2">
        <v>0</v>
      </c>
      <c r="E6" s="2">
        <v>0</v>
      </c>
      <c r="F6" s="2">
        <v>36131.271251675775</v>
      </c>
      <c r="G6" s="2">
        <v>43720.225859893188</v>
      </c>
      <c r="H6" s="2">
        <v>51441.634896302465</v>
      </c>
      <c r="I6" s="2">
        <v>29021.909236508342</v>
      </c>
      <c r="J6" s="2">
        <v>31070.445477134417</v>
      </c>
      <c r="K6" s="2">
        <v>31946</v>
      </c>
      <c r="L6" s="2">
        <v>31464</v>
      </c>
      <c r="M6" s="2">
        <v>16595</v>
      </c>
      <c r="N6" s="2">
        <v>8760</v>
      </c>
      <c r="O6" s="2">
        <v>10284</v>
      </c>
      <c r="P6" s="2">
        <v>18326.599999999999</v>
      </c>
      <c r="Q6" s="2">
        <v>7500</v>
      </c>
      <c r="R6" s="3">
        <f>SUM(C6:Q6)</f>
        <v>316261.08672151412</v>
      </c>
    </row>
    <row r="7" spans="2:18" x14ac:dyDescent="0.25">
      <c r="B7" s="2" t="s">
        <v>2</v>
      </c>
      <c r="C7" s="3">
        <v>42667.901213999998</v>
      </c>
      <c r="D7" s="3">
        <v>51269.838747000002</v>
      </c>
      <c r="E7" s="3">
        <v>34910.867186000003</v>
      </c>
      <c r="F7" s="3">
        <v>52868</v>
      </c>
      <c r="G7" s="3">
        <v>48641</v>
      </c>
      <c r="H7" s="3">
        <v>9895</v>
      </c>
      <c r="I7" s="3">
        <v>57059</v>
      </c>
      <c r="J7" s="3">
        <v>37776.468581380999</v>
      </c>
      <c r="K7" s="3">
        <v>48537</v>
      </c>
      <c r="L7" s="3">
        <v>32339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f t="shared" ref="R7:R22" si="0">SUM(C7:Q7)</f>
        <v>415964.07572838105</v>
      </c>
    </row>
    <row r="8" spans="2:18" x14ac:dyDescent="0.25">
      <c r="B8" s="2" t="s">
        <v>3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9500</v>
      </c>
      <c r="N8" s="3">
        <v>0</v>
      </c>
      <c r="O8" s="3">
        <v>0</v>
      </c>
      <c r="P8" s="3">
        <v>0</v>
      </c>
      <c r="Q8" s="3">
        <v>0</v>
      </c>
      <c r="R8" s="3">
        <f t="shared" si="0"/>
        <v>9500</v>
      </c>
    </row>
    <row r="9" spans="2:18" x14ac:dyDescent="0.25">
      <c r="B9" s="2" t="s">
        <v>4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3118</v>
      </c>
      <c r="O9" s="3">
        <v>217</v>
      </c>
      <c r="P9" s="3">
        <v>612</v>
      </c>
      <c r="Q9" s="3">
        <v>0</v>
      </c>
      <c r="R9" s="3">
        <f t="shared" si="0"/>
        <v>3947</v>
      </c>
    </row>
    <row r="10" spans="2:18" x14ac:dyDescent="0.25">
      <c r="B10" s="2" t="s">
        <v>5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43</v>
      </c>
      <c r="P10" s="3">
        <v>2786</v>
      </c>
      <c r="Q10" s="3">
        <v>2880</v>
      </c>
      <c r="R10" s="3">
        <f t="shared" si="0"/>
        <v>5709</v>
      </c>
    </row>
    <row r="11" spans="2:18" x14ac:dyDescent="0.25">
      <c r="B11" s="2" t="s">
        <v>6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2979.4</v>
      </c>
      <c r="I11" s="3">
        <v>1116.3389999999999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f t="shared" si="0"/>
        <v>4095.739</v>
      </c>
    </row>
    <row r="12" spans="2:18" x14ac:dyDescent="0.25">
      <c r="B12" s="2" t="s">
        <v>7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40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f t="shared" si="0"/>
        <v>40</v>
      </c>
    </row>
    <row r="13" spans="2:18" x14ac:dyDescent="0.25">
      <c r="B13" s="2" t="s">
        <v>8</v>
      </c>
      <c r="C13" s="3">
        <v>0</v>
      </c>
      <c r="D13" s="3">
        <v>0</v>
      </c>
      <c r="E13" s="3">
        <v>0</v>
      </c>
      <c r="F13" s="3">
        <v>0</v>
      </c>
      <c r="G13" s="3">
        <v>471</v>
      </c>
      <c r="H13" s="3">
        <v>106</v>
      </c>
      <c r="I13" s="3">
        <v>81</v>
      </c>
      <c r="J13" s="3">
        <v>202</v>
      </c>
      <c r="K13" s="3">
        <v>641</v>
      </c>
      <c r="L13" s="3">
        <v>100</v>
      </c>
      <c r="M13" s="3">
        <v>231</v>
      </c>
      <c r="N13" s="3">
        <v>0</v>
      </c>
      <c r="O13" s="3">
        <v>0</v>
      </c>
      <c r="P13" s="3">
        <v>0</v>
      </c>
      <c r="Q13" s="3">
        <v>0</v>
      </c>
      <c r="R13" s="3">
        <f t="shared" si="0"/>
        <v>1832</v>
      </c>
    </row>
    <row r="14" spans="2:18" x14ac:dyDescent="0.25">
      <c r="B14" s="2" t="s">
        <v>9</v>
      </c>
      <c r="C14" s="3">
        <v>0</v>
      </c>
      <c r="D14" s="3">
        <v>0</v>
      </c>
      <c r="E14" s="3">
        <v>0</v>
      </c>
      <c r="F14" s="3">
        <v>0</v>
      </c>
      <c r="G14" s="3">
        <v>215</v>
      </c>
      <c r="H14" s="3">
        <v>0</v>
      </c>
      <c r="I14" s="3">
        <v>205</v>
      </c>
      <c r="J14" s="3">
        <v>733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f t="shared" si="0"/>
        <v>1153</v>
      </c>
    </row>
    <row r="15" spans="2:18" x14ac:dyDescent="0.25">
      <c r="B15" s="2" t="s">
        <v>10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1114</v>
      </c>
      <c r="I15" s="3">
        <v>1.38</v>
      </c>
      <c r="J15" s="3">
        <v>0</v>
      </c>
      <c r="K15" s="3">
        <v>0</v>
      </c>
      <c r="L15" s="3">
        <v>0</v>
      </c>
      <c r="M15" s="3">
        <v>76</v>
      </c>
      <c r="N15" s="3">
        <v>0</v>
      </c>
      <c r="O15" s="3">
        <v>0</v>
      </c>
      <c r="P15" s="3">
        <v>0</v>
      </c>
      <c r="Q15" s="3">
        <v>0</v>
      </c>
      <c r="R15" s="3">
        <f t="shared" si="0"/>
        <v>1191.3800000000001</v>
      </c>
    </row>
    <row r="16" spans="2:18" x14ac:dyDescent="0.25">
      <c r="B16" s="2" t="s">
        <v>11</v>
      </c>
      <c r="C16" s="3">
        <v>0</v>
      </c>
      <c r="D16" s="3">
        <v>0</v>
      </c>
      <c r="E16" s="3">
        <v>0</v>
      </c>
      <c r="F16" s="3">
        <v>0</v>
      </c>
      <c r="G16" s="3">
        <v>7</v>
      </c>
      <c r="H16" s="3">
        <v>7</v>
      </c>
      <c r="I16" s="3">
        <v>89.39</v>
      </c>
      <c r="J16" s="3">
        <v>10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f t="shared" si="0"/>
        <v>113.39</v>
      </c>
    </row>
    <row r="17" spans="2:18" x14ac:dyDescent="0.25">
      <c r="B17" s="2" t="s">
        <v>12</v>
      </c>
      <c r="C17" s="3">
        <v>0</v>
      </c>
      <c r="D17" s="3">
        <v>0</v>
      </c>
      <c r="E17" s="3">
        <v>0</v>
      </c>
      <c r="F17" s="3">
        <v>1400</v>
      </c>
      <c r="G17" s="3">
        <v>1780</v>
      </c>
      <c r="H17" s="3">
        <v>647.55999999999995</v>
      </c>
      <c r="I17" s="3">
        <v>243.11</v>
      </c>
      <c r="J17" s="3">
        <v>162</v>
      </c>
      <c r="K17" s="3">
        <v>142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f t="shared" si="0"/>
        <v>4374.67</v>
      </c>
    </row>
    <row r="18" spans="2:18" x14ac:dyDescent="0.25">
      <c r="B18" s="1" t="s">
        <v>13</v>
      </c>
      <c r="C18" s="3">
        <v>0</v>
      </c>
      <c r="D18" s="3">
        <v>0</v>
      </c>
      <c r="E18" s="3">
        <v>0</v>
      </c>
      <c r="F18" s="3">
        <v>54268</v>
      </c>
      <c r="G18" s="3">
        <v>51114</v>
      </c>
      <c r="H18" s="3">
        <v>14788.96</v>
      </c>
      <c r="I18" s="3">
        <v>58795.218999999997</v>
      </c>
      <c r="J18" s="3">
        <v>38883.468581380999</v>
      </c>
      <c r="K18" s="3">
        <v>49320</v>
      </c>
      <c r="L18" s="3">
        <v>32439</v>
      </c>
      <c r="M18" s="3">
        <v>9807</v>
      </c>
      <c r="N18" s="3">
        <v>3118</v>
      </c>
      <c r="O18" s="3">
        <v>260</v>
      </c>
      <c r="P18" s="3">
        <v>3398</v>
      </c>
      <c r="Q18" s="3">
        <v>2880</v>
      </c>
      <c r="R18" s="3">
        <f t="shared" si="0"/>
        <v>319071.64758138102</v>
      </c>
    </row>
    <row r="19" spans="2:18" x14ac:dyDescent="0.25">
      <c r="B19" s="2" t="s">
        <v>14</v>
      </c>
      <c r="C19" s="3">
        <v>0</v>
      </c>
      <c r="D19" s="3">
        <v>0</v>
      </c>
      <c r="E19" s="3">
        <v>0</v>
      </c>
      <c r="F19" s="3">
        <v>1.5019676341303114</v>
      </c>
      <c r="G19" s="3">
        <v>1.1691156437251964</v>
      </c>
      <c r="H19" s="3">
        <v>0.28749008521622638</v>
      </c>
      <c r="I19" s="3">
        <v>2.0258908027332017</v>
      </c>
      <c r="J19" s="3">
        <v>1.2514615733461689</v>
      </c>
      <c r="K19" s="3">
        <v>1.5438552557440681</v>
      </c>
      <c r="L19" s="3">
        <v>1.0309877955758964</v>
      </c>
      <c r="M19" s="3">
        <v>0.59096113287134677</v>
      </c>
      <c r="N19" s="3">
        <v>0.35593607305936076</v>
      </c>
      <c r="O19" s="3">
        <v>2.5281991443018282E-2</v>
      </c>
      <c r="P19" s="3">
        <v>0.18541355188632919</v>
      </c>
      <c r="Q19" s="3">
        <v>0.34482758620689657</v>
      </c>
      <c r="R19" s="3">
        <f t="shared" si="0"/>
        <v>10.31318912593802</v>
      </c>
    </row>
    <row r="20" spans="2:18" x14ac:dyDescent="0.25">
      <c r="B20" s="2" t="s">
        <v>15</v>
      </c>
      <c r="C20" s="3">
        <v>0</v>
      </c>
      <c r="D20" s="3">
        <v>0</v>
      </c>
      <c r="E20" s="3">
        <v>0</v>
      </c>
      <c r="F20" s="3">
        <v>37167</v>
      </c>
      <c r="G20" s="3">
        <v>41229</v>
      </c>
      <c r="H20" s="3">
        <v>28821</v>
      </c>
      <c r="I20" s="3">
        <v>23591</v>
      </c>
      <c r="J20" s="3">
        <v>14176.433384999998</v>
      </c>
      <c r="K20" s="3">
        <v>11813</v>
      </c>
      <c r="L20" s="3">
        <v>8190</v>
      </c>
      <c r="M20" s="3">
        <v>3170</v>
      </c>
      <c r="N20" s="3">
        <v>2343</v>
      </c>
      <c r="O20" s="3">
        <v>727</v>
      </c>
      <c r="P20" s="3">
        <v>0</v>
      </c>
      <c r="Q20" s="3">
        <v>0</v>
      </c>
      <c r="R20" s="3">
        <f t="shared" si="0"/>
        <v>171227.43338500001</v>
      </c>
    </row>
    <row r="21" spans="2:18" x14ac:dyDescent="0.25">
      <c r="B21" s="2" t="s">
        <v>16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7146.483013</v>
      </c>
      <c r="N21" s="3">
        <v>1828.129261</v>
      </c>
      <c r="O21" s="3">
        <v>4179.026269</v>
      </c>
      <c r="P21" s="3">
        <v>4463.9165679999996</v>
      </c>
      <c r="Q21" s="3">
        <v>3203</v>
      </c>
      <c r="R21" s="3">
        <f t="shared" si="0"/>
        <v>20820.555110999998</v>
      </c>
    </row>
    <row r="22" spans="2:18" x14ac:dyDescent="0.25">
      <c r="B22" s="1" t="s">
        <v>17</v>
      </c>
      <c r="C22" s="3">
        <v>0</v>
      </c>
      <c r="D22" s="3">
        <v>0</v>
      </c>
      <c r="E22" s="3">
        <v>0</v>
      </c>
      <c r="F22" s="3">
        <v>37167</v>
      </c>
      <c r="G22" s="3">
        <v>41229</v>
      </c>
      <c r="H22" s="3">
        <v>28821</v>
      </c>
      <c r="I22" s="3">
        <v>23591</v>
      </c>
      <c r="J22" s="3">
        <v>14176.433384999998</v>
      </c>
      <c r="K22" s="3">
        <v>11813</v>
      </c>
      <c r="L22" s="3">
        <v>8190</v>
      </c>
      <c r="M22" s="3">
        <v>10316.483013000001</v>
      </c>
      <c r="N22" s="3">
        <v>4171.129261</v>
      </c>
      <c r="O22" s="3">
        <v>4906.026269</v>
      </c>
      <c r="P22" s="3">
        <v>4463.9165679999996</v>
      </c>
      <c r="Q22" s="3">
        <v>3203</v>
      </c>
      <c r="R22" s="3">
        <f t="shared" si="0"/>
        <v>192047.98849599998</v>
      </c>
    </row>
  </sheetData>
  <mergeCells count="1">
    <mergeCell ref="B2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janeth castaneda</cp:lastModifiedBy>
  <dcterms:created xsi:type="dcterms:W3CDTF">2021-02-03T15:26:03Z</dcterms:created>
  <dcterms:modified xsi:type="dcterms:W3CDTF">2021-09-03T20:50:58Z</dcterms:modified>
</cp:coreProperties>
</file>