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ANETH\CUATRENIO 2018-2022\LEGISLATURA 2021 - 2022\PROPOSICIONES\PROPOSICION No. 05 DEL 21 DE JULIO DE 2021\"/>
    </mc:Choice>
  </mc:AlternateContent>
  <bookViews>
    <workbookView xWindow="-105" yWindow="-105" windowWidth="23250" windowHeight="12570"/>
  </bookViews>
  <sheets>
    <sheet name="ECV Afiliación al SGSSS" sheetId="1" r:id="rId1"/>
    <sheet name="ECV Asistencia por edad teórica" sheetId="2" r:id="rId2"/>
    <sheet name="ECV Asistencia por nivel educa" sheetId="3" r:id="rId3"/>
    <sheet name="GEIH Poblacion ocupada" sheetId="4" r:id="rId4"/>
  </sheets>
  <definedNames>
    <definedName name="_xlnm._FilterDatabase" localSheetId="1" hidden="1">'ECV Asistencia por edad teórica'!$A$12:$P$48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4" l="1"/>
  <c r="G16" i="4"/>
  <c r="F16" i="4"/>
  <c r="E16" i="4"/>
  <c r="D16" i="4"/>
  <c r="C16" i="4"/>
</calcChain>
</file>

<file path=xl/sharedStrings.xml><?xml version="1.0" encoding="utf-8"?>
<sst xmlns="http://schemas.openxmlformats.org/spreadsheetml/2006/main" count="204" uniqueCount="89">
  <si>
    <t>Afiliación</t>
  </si>
  <si>
    <t>Contributivo</t>
  </si>
  <si>
    <t>Subsidiado</t>
  </si>
  <si>
    <t>No sabe, no informa</t>
  </si>
  <si>
    <t>Total</t>
  </si>
  <si>
    <t>%</t>
  </si>
  <si>
    <t>Centros poblados y rural disperso</t>
  </si>
  <si>
    <t>Amazonas</t>
  </si>
  <si>
    <t>Antioquia</t>
  </si>
  <si>
    <t>Arauca</t>
  </si>
  <si>
    <t>Atlántico</t>
  </si>
  <si>
    <t>Bolívar</t>
  </si>
  <si>
    <t>Boyacá</t>
  </si>
  <si>
    <t>Caldas</t>
  </si>
  <si>
    <t>Caquetá</t>
  </si>
  <si>
    <t>Casanare</t>
  </si>
  <si>
    <t>Cauca</t>
  </si>
  <si>
    <t>Cesar</t>
  </si>
  <si>
    <t>Chocó</t>
  </si>
  <si>
    <t>Cundinamarca</t>
  </si>
  <si>
    <t>Córdoba</t>
  </si>
  <si>
    <t>Guainía</t>
  </si>
  <si>
    <t>Guaviare</t>
  </si>
  <si>
    <t>Huila</t>
  </si>
  <si>
    <t>La Guajira</t>
  </si>
  <si>
    <t>Magdalena</t>
  </si>
  <si>
    <t>Meta</t>
  </si>
  <si>
    <t>Nariño</t>
  </si>
  <si>
    <t>Norte de Santander</t>
  </si>
  <si>
    <t>Putumayo</t>
  </si>
  <si>
    <t>Quindío</t>
  </si>
  <si>
    <t>Risaralda</t>
  </si>
  <si>
    <t>Santander</t>
  </si>
  <si>
    <t>Sucre</t>
  </si>
  <si>
    <t>Tolima</t>
  </si>
  <si>
    <t>Vaupés</t>
  </si>
  <si>
    <t>Vichada</t>
  </si>
  <si>
    <t>Personas que asisten</t>
  </si>
  <si>
    <t>Primaria</t>
  </si>
  <si>
    <t>Secundaria</t>
  </si>
  <si>
    <t>Superior</t>
  </si>
  <si>
    <t xml:space="preserve">Dominio </t>
  </si>
  <si>
    <t>Total nacional</t>
  </si>
  <si>
    <t>Cabeceras</t>
  </si>
  <si>
    <t>Bogotá</t>
  </si>
  <si>
    <t>San Andrés</t>
  </si>
  <si>
    <t>Valle</t>
  </si>
  <si>
    <t>Régimen de afiliación</t>
  </si>
  <si>
    <r>
      <rPr>
        <b/>
        <sz val="9"/>
        <rFont val="Segoe UI"/>
        <family val="2"/>
      </rPr>
      <t>Fuente:</t>
    </r>
    <r>
      <rPr>
        <sz val="9"/>
        <rFont val="Segoe UI"/>
        <family val="2"/>
      </rPr>
      <t xml:space="preserve"> DANE - Encuesta Nacional de Calidad de Vida 2019</t>
    </r>
  </si>
  <si>
    <r>
      <rPr>
        <b/>
        <sz val="9"/>
        <rFont val="Segoe UI"/>
        <family val="2"/>
      </rPr>
      <t>Notas</t>
    </r>
    <r>
      <rPr>
        <sz val="9"/>
        <rFont val="Segoe UI"/>
        <family val="2"/>
      </rPr>
      <t>:
- Datos expandidos con proyecciones de población con base en el CNPV 2018
- Resultados en miles. La diferencia en la sumatoria de variables obedece al sistema de aproximación de dígitos.</t>
    </r>
  </si>
  <si>
    <t>Encuesta Nacional de Calidad de Vida</t>
  </si>
  <si>
    <t>Salud</t>
  </si>
  <si>
    <t>Educación</t>
  </si>
  <si>
    <t>6 a 10</t>
  </si>
  <si>
    <t>11 a 14</t>
  </si>
  <si>
    <t>15 a 16</t>
  </si>
  <si>
    <t>17 a 21</t>
  </si>
  <si>
    <t>Dominio</t>
  </si>
  <si>
    <t>Total personas de hogares campesinos</t>
  </si>
  <si>
    <t>Total personas de hogares campesinos de 6 a 21 años</t>
  </si>
  <si>
    <t>Personas de hogares campesinos de 6 a 21 años por grupos de edad y asistencia escolar (miles /participación %). Total nacional, áreas y departamentos</t>
  </si>
  <si>
    <t>Nivel educativo</t>
  </si>
  <si>
    <t>Afiliados</t>
  </si>
  <si>
    <t>No afiliados</t>
  </si>
  <si>
    <t>Personas de 5 años y más de hogares campesinos</t>
  </si>
  <si>
    <t>Población con acceso al Sistema General de Seguridad Social en Salud (S.G.S.S.S.) total y por regímenes (miles /participación %). Total nacional, áreas y departamentos</t>
  </si>
  <si>
    <t>Personas de hogares campesinos que asisten a escuela, colegio o universidad por nivel educativo (miles /participación %). Total nacional, áreas y departamentos</t>
  </si>
  <si>
    <t>Personas de 5 años y más de hogares campesinos que asisten a establecimiento educativo</t>
  </si>
  <si>
    <r>
      <t xml:space="preserve">% </t>
    </r>
    <r>
      <rPr>
        <vertAlign val="superscript"/>
        <sz val="9"/>
        <rFont val="Segoe UI"/>
        <family val="2"/>
      </rPr>
      <t>a</t>
    </r>
  </si>
  <si>
    <r>
      <t xml:space="preserve">% </t>
    </r>
    <r>
      <rPr>
        <vertAlign val="superscript"/>
        <sz val="9"/>
        <rFont val="Segoe UI"/>
        <family val="2"/>
      </rPr>
      <t>b</t>
    </r>
  </si>
  <si>
    <r>
      <rPr>
        <b/>
        <sz val="9"/>
        <rFont val="Segoe UI"/>
        <family val="2"/>
      </rPr>
      <t>Notas</t>
    </r>
    <r>
      <rPr>
        <sz val="9"/>
        <rFont val="Segoe UI"/>
        <family val="2"/>
      </rPr>
      <t xml:space="preserve">:
</t>
    </r>
    <r>
      <rPr>
        <vertAlign val="superscript"/>
        <sz val="9"/>
        <rFont val="Segoe UI"/>
        <family val="2"/>
      </rPr>
      <t>a</t>
    </r>
    <r>
      <rPr>
        <sz val="9"/>
        <rFont val="Segoe UI"/>
        <family val="2"/>
      </rPr>
      <t xml:space="preserve"> Personas de 5 años y más que asisten a establecimiento educativo / personas de 5 años y más
</t>
    </r>
    <r>
      <rPr>
        <vertAlign val="superscript"/>
        <sz val="9"/>
        <rFont val="Segoe UI"/>
        <family val="2"/>
      </rPr>
      <t>b</t>
    </r>
    <r>
      <rPr>
        <sz val="9"/>
        <rFont val="Segoe UI"/>
        <family val="2"/>
      </rPr>
      <t xml:space="preserve"> Personas que asisten a cada nivel educativo / total personas que asisten a establecimiento educativo
- Datos expandidos con proyecciones de población con base en el CNPV 2018
- Resultados en miles. La diferencia en la sumatoria de variables obedece al sistema de aproximación de dígitos.</t>
    </r>
  </si>
  <si>
    <t>Grupos de edad teórica para asistencia a niveles educativos de primaria, básica secundaria, media y superior</t>
  </si>
  <si>
    <t>Gran Encuesta Integrada de Hogares - GEIH</t>
  </si>
  <si>
    <t>Gran Encuesta Integrada de Hogares</t>
  </si>
  <si>
    <t>Población ocupada según ramas de actividad CIIU 4 A.C.</t>
  </si>
  <si>
    <t>Total Nacional</t>
  </si>
  <si>
    <t>Serie anual 15 - 21</t>
  </si>
  <si>
    <t>Agricultura, ganadería, caza, silvicultura y pesca</t>
  </si>
  <si>
    <t>Total Nacional CIIU 4 A.C</t>
  </si>
  <si>
    <t>Concepto</t>
  </si>
  <si>
    <t>2021*</t>
  </si>
  <si>
    <t>Ocupados Agricultura, ganadería, caza, silvicultura y pesca</t>
  </si>
  <si>
    <t>Variación absoluta de ocupados</t>
  </si>
  <si>
    <t xml:space="preserve">Nota: CIIU Rev 4 se empieza a publicar a partir de enero de 2020. Sin embargo, se pueden obtener resultados desde enero del 2015, ya que se hizo un ejercicio paralelo de codificación de ramas de actividad económica hasta diciembre de 2019. </t>
  </si>
  <si>
    <t>Nota*: Promedio de ocupados de enero a junio de 2021.</t>
  </si>
  <si>
    <t>Nota: Datos expandidos con proyecciones de población, elaboradas con base en los resultados del censo 2005,</t>
  </si>
  <si>
    <t>Nota: Toda variable cuya proporción respecto a la PEA sea menor al 10%, tiene un error de muestreo superior al 5%, que es el nivel de calidad admisible para el DANE,</t>
  </si>
  <si>
    <t>Nota: Resultados en miles, Por efecto del redondeo en miles, los totales pueden diferir ligeramente</t>
  </si>
  <si>
    <t>Actualizado el 5 de agosto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</si>
</sst>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3" x14ac:knownFonts="1">
    <font>
      <sz val="11"/>
      <color theme="1"/>
      <name val="Calibri"/>
      <family val="2"/>
      <scheme val="minor"/>
    </font>
    <font>
      <sz val="10"/>
      <name val="Arial"/>
      <family val="2"/>
    </font>
    <font>
      <b/>
      <sz val="9"/>
      <name val="Segoe UI"/>
      <family val="2"/>
    </font>
    <font>
      <b/>
      <sz val="9"/>
      <color rgb="FF000000"/>
      <name val="Segoe UI"/>
      <family val="2"/>
    </font>
    <font>
      <sz val="9"/>
      <color rgb="FF000000"/>
      <name val="Segoe UI"/>
      <family val="2"/>
    </font>
    <font>
      <sz val="9"/>
      <name val="Segoe UI"/>
      <family val="2"/>
    </font>
    <font>
      <b/>
      <sz val="11"/>
      <color theme="0"/>
      <name val="Segoe UI"/>
      <family val="2"/>
    </font>
    <font>
      <sz val="10"/>
      <name val="Arial"/>
      <family val="2"/>
    </font>
    <font>
      <vertAlign val="superscript"/>
      <sz val="9"/>
      <name val="Segoe UI"/>
      <family val="2"/>
    </font>
    <font>
      <b/>
      <sz val="9"/>
      <name val="Arial"/>
      <family val="2"/>
    </font>
    <font>
      <sz val="8"/>
      <name val="Segoe UI"/>
      <family val="2"/>
    </font>
    <font>
      <sz val="10"/>
      <name val="Segoe UI"/>
      <family val="2"/>
    </font>
    <font>
      <b/>
      <sz val="8"/>
      <name val="Segoe UI"/>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B6004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45"/>
        <bgColor indexed="64"/>
      </patternFill>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0" fontId="7" fillId="0" borderId="0"/>
    <xf numFmtId="9" fontId="7" fillId="0" borderId="0" applyFont="0" applyFill="0" applyBorder="0" applyAlignment="0" applyProtection="0"/>
  </cellStyleXfs>
  <cellXfs count="88">
    <xf numFmtId="0" fontId="0" fillId="0" borderId="0" xfId="0"/>
    <xf numFmtId="0" fontId="0" fillId="2" borderId="0" xfId="0" applyFill="1"/>
    <xf numFmtId="0" fontId="3" fillId="3" borderId="0" xfId="1" applyFont="1" applyFill="1" applyAlignment="1">
      <alignment horizontal="center" vertical="center" wrapText="1"/>
    </xf>
    <xf numFmtId="0" fontId="3" fillId="2" borderId="0" xfId="1" applyFont="1" applyFill="1" applyAlignment="1">
      <alignment horizontal="center" vertical="center" wrapText="1"/>
    </xf>
    <xf numFmtId="0" fontId="3"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3" fontId="4" fillId="3" borderId="0" xfId="1" applyNumberFormat="1" applyFont="1" applyFill="1" applyAlignment="1">
      <alignment horizontal="right" vertical="center" wrapText="1"/>
    </xf>
    <xf numFmtId="164" fontId="4" fillId="3" borderId="0" xfId="1" applyNumberFormat="1" applyFont="1" applyFill="1" applyAlignment="1">
      <alignment horizontal="right" vertical="center" wrapText="1"/>
    </xf>
    <xf numFmtId="3" fontId="5" fillId="2" borderId="0" xfId="2" applyNumberFormat="1" applyFont="1" applyFill="1" applyBorder="1" applyAlignment="1">
      <alignment horizontal="right"/>
    </xf>
    <xf numFmtId="164" fontId="5" fillId="2" borderId="0" xfId="2" applyNumberFormat="1" applyFont="1" applyFill="1" applyBorder="1" applyAlignment="1">
      <alignment horizontal="right"/>
    </xf>
    <xf numFmtId="3" fontId="5" fillId="3" borderId="0" xfId="2" applyNumberFormat="1" applyFont="1" applyFill="1" applyBorder="1" applyAlignment="1">
      <alignment horizontal="right"/>
    </xf>
    <xf numFmtId="164" fontId="5" fillId="3" borderId="0" xfId="2" applyNumberFormat="1" applyFont="1" applyFill="1" applyBorder="1" applyAlignment="1">
      <alignment horizontal="right"/>
    </xf>
    <xf numFmtId="0" fontId="5" fillId="2" borderId="0" xfId="1" applyFont="1" applyFill="1"/>
    <xf numFmtId="0" fontId="5" fillId="0" borderId="0" xfId="1" applyFont="1"/>
    <xf numFmtId="0" fontId="2" fillId="2" borderId="0" xfId="1" applyFont="1" applyFill="1"/>
    <xf numFmtId="0" fontId="2" fillId="2" borderId="3" xfId="3" applyFont="1" applyFill="1" applyBorder="1" applyAlignment="1">
      <alignment horizontal="center" vertical="center" wrapText="1"/>
    </xf>
    <xf numFmtId="3" fontId="4" fillId="3" borderId="0" xfId="3" applyNumberFormat="1" applyFont="1" applyFill="1" applyAlignment="1">
      <alignment horizontal="right" vertical="center" wrapText="1"/>
    </xf>
    <xf numFmtId="164" fontId="4" fillId="3" borderId="0" xfId="3" applyNumberFormat="1" applyFont="1" applyFill="1" applyAlignment="1">
      <alignment horizontal="right" vertical="center" wrapText="1"/>
    </xf>
    <xf numFmtId="3" fontId="5" fillId="2" borderId="0" xfId="4" applyNumberFormat="1" applyFont="1" applyFill="1" applyBorder="1" applyAlignment="1">
      <alignment horizontal="right"/>
    </xf>
    <xf numFmtId="164" fontId="5" fillId="2" borderId="0" xfId="4" applyNumberFormat="1" applyFont="1" applyFill="1" applyBorder="1" applyAlignment="1">
      <alignment horizontal="right"/>
    </xf>
    <xf numFmtId="3" fontId="5" fillId="3" borderId="0" xfId="4" applyNumberFormat="1" applyFont="1" applyFill="1" applyBorder="1" applyAlignment="1">
      <alignment horizontal="right"/>
    </xf>
    <xf numFmtId="164" fontId="5" fillId="3" borderId="0" xfId="4" applyNumberFormat="1" applyFont="1" applyFill="1" applyBorder="1" applyAlignment="1">
      <alignment horizontal="right"/>
    </xf>
    <xf numFmtId="0" fontId="3" fillId="2" borderId="2" xfId="1" applyFont="1" applyFill="1" applyBorder="1" applyAlignment="1">
      <alignment horizontal="center" vertical="center" wrapText="1"/>
    </xf>
    <xf numFmtId="0" fontId="2" fillId="2" borderId="3" xfId="3" applyFont="1" applyFill="1" applyBorder="1" applyAlignment="1">
      <alignment horizontal="center" vertical="center" wrapText="1"/>
    </xf>
    <xf numFmtId="3" fontId="5" fillId="2" borderId="2" xfId="2" applyNumberFormat="1" applyFont="1" applyFill="1" applyBorder="1" applyAlignment="1">
      <alignment horizontal="right"/>
    </xf>
    <xf numFmtId="164" fontId="5" fillId="2" borderId="2" xfId="2" applyNumberFormat="1" applyFont="1" applyFill="1" applyBorder="1" applyAlignment="1">
      <alignment horizontal="right"/>
    </xf>
    <xf numFmtId="3" fontId="5" fillId="2" borderId="2" xfId="4" applyNumberFormat="1" applyFont="1" applyFill="1" applyBorder="1" applyAlignment="1">
      <alignment horizontal="right"/>
    </xf>
    <xf numFmtId="164" fontId="5" fillId="2" borderId="2" xfId="4" applyNumberFormat="1" applyFont="1" applyFill="1" applyBorder="1" applyAlignment="1">
      <alignment horizontal="right"/>
    </xf>
    <xf numFmtId="0" fontId="5" fillId="2" borderId="0" xfId="1" applyFont="1" applyFill="1" applyAlignment="1">
      <alignment horizontal="left"/>
    </xf>
    <xf numFmtId="0" fontId="5" fillId="7" borderId="0" xfId="1" applyFont="1" applyFill="1"/>
    <xf numFmtId="0" fontId="2" fillId="7" borderId="3" xfId="1" applyFont="1" applyFill="1" applyBorder="1"/>
    <xf numFmtId="0" fontId="5" fillId="7" borderId="3" xfId="1" applyFont="1" applyFill="1" applyBorder="1"/>
    <xf numFmtId="0" fontId="2" fillId="7" borderId="0" xfId="1" applyFont="1" applyFill="1" applyAlignment="1">
      <alignment horizontal="center" vertical="center" wrapText="1"/>
    </xf>
    <xf numFmtId="0" fontId="5" fillId="0" borderId="0" xfId="0" applyFont="1"/>
    <xf numFmtId="0" fontId="2" fillId="3" borderId="0" xfId="0" applyFont="1" applyFill="1" applyAlignment="1">
      <alignment vertical="center"/>
    </xf>
    <xf numFmtId="0" fontId="5" fillId="2" borderId="0" xfId="0" applyFont="1" applyFill="1"/>
    <xf numFmtId="0" fontId="2" fillId="2" borderId="0" xfId="0" applyFont="1" applyFill="1" applyAlignment="1">
      <alignment vertical="center"/>
    </xf>
    <xf numFmtId="3" fontId="5" fillId="8" borderId="0" xfId="0" applyNumberFormat="1" applyFont="1" applyFill="1"/>
    <xf numFmtId="3" fontId="5" fillId="8" borderId="0" xfId="0" applyNumberFormat="1" applyFont="1" applyFill="1" applyAlignment="1">
      <alignment horizontal="right"/>
    </xf>
    <xf numFmtId="3" fontId="5" fillId="2" borderId="2" xfId="0" applyNumberFormat="1" applyFont="1" applyFill="1" applyBorder="1"/>
    <xf numFmtId="3" fontId="5" fillId="2" borderId="2" xfId="0" applyNumberFormat="1" applyFont="1" applyFill="1" applyBorder="1" applyAlignment="1">
      <alignment horizontal="right"/>
    </xf>
    <xf numFmtId="0" fontId="10" fillId="0" borderId="0" xfId="0" applyFont="1"/>
    <xf numFmtId="165" fontId="5" fillId="0" borderId="0" xfId="0" applyNumberFormat="1" applyFont="1"/>
    <xf numFmtId="0" fontId="10" fillId="0" borderId="1" xfId="0" applyFont="1" applyBorder="1"/>
    <xf numFmtId="0" fontId="11" fillId="0" borderId="0" xfId="0" applyFont="1"/>
    <xf numFmtId="0" fontId="12" fillId="0" borderId="2" xfId="0" applyFont="1" applyBorder="1"/>
    <xf numFmtId="0" fontId="5" fillId="0" borderId="2" xfId="0" applyFont="1" applyBorder="1"/>
    <xf numFmtId="3" fontId="0" fillId="2" borderId="0" xfId="0" applyNumberFormat="1" applyFill="1"/>
    <xf numFmtId="0" fontId="5" fillId="3" borderId="0" xfId="0" applyFont="1" applyFill="1"/>
    <xf numFmtId="0" fontId="2" fillId="7" borderId="4" xfId="0" applyFont="1" applyFill="1" applyBorder="1" applyAlignment="1">
      <alignment horizontal="left"/>
    </xf>
    <xf numFmtId="0" fontId="5" fillId="7" borderId="3" xfId="0" applyFont="1" applyFill="1" applyBorder="1"/>
    <xf numFmtId="0" fontId="11" fillId="0" borderId="1" xfId="0" applyFont="1" applyBorder="1"/>
    <xf numFmtId="0" fontId="10" fillId="0" borderId="0" xfId="0" applyFont="1" applyBorder="1"/>
    <xf numFmtId="165" fontId="5" fillId="0" borderId="0" xfId="0" applyNumberFormat="1" applyFont="1" applyBorder="1"/>
    <xf numFmtId="0" fontId="5" fillId="0" borderId="0" xfId="0" applyFont="1" applyBorder="1"/>
    <xf numFmtId="3" fontId="10" fillId="0" borderId="0" xfId="0" applyNumberFormat="1" applyFont="1" applyBorder="1" applyAlignment="1">
      <alignment horizontal="left"/>
    </xf>
    <xf numFmtId="0" fontId="5" fillId="2" borderId="0" xfId="1" applyFont="1" applyFill="1" applyAlignment="1">
      <alignment horizontal="left" vertical="center" wrapText="1"/>
    </xf>
    <xf numFmtId="0" fontId="2" fillId="7" borderId="0" xfId="1" applyFont="1" applyFill="1" applyAlignment="1">
      <alignment horizontal="left" vertical="center" wrapText="1"/>
    </xf>
    <xf numFmtId="0" fontId="2" fillId="7" borderId="3"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2"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2" xfId="1" applyFont="1" applyFill="1" applyBorder="1" applyAlignment="1">
      <alignment horizontal="center" vertical="center" wrapText="1"/>
    </xf>
    <xf numFmtId="0" fontId="2" fillId="2" borderId="3" xfId="1" applyFont="1" applyFill="1" applyBorder="1" applyAlignment="1">
      <alignment horizontal="center"/>
    </xf>
    <xf numFmtId="0" fontId="3" fillId="4" borderId="1" xfId="1" applyFont="1" applyFill="1" applyBorder="1" applyAlignment="1">
      <alignment horizontal="center" vertical="center" wrapText="1"/>
    </xf>
    <xf numFmtId="0" fontId="2" fillId="3" borderId="0" xfId="1" applyFont="1" applyFill="1" applyAlignment="1">
      <alignment horizontal="left" vertical="center" wrapText="1"/>
    </xf>
    <xf numFmtId="0" fontId="2" fillId="3" borderId="2" xfId="1" applyFont="1" applyFill="1" applyBorder="1" applyAlignment="1">
      <alignment horizontal="left" vertical="center" wrapText="1"/>
    </xf>
    <xf numFmtId="0" fontId="6" fillId="5" borderId="0" xfId="1" applyFont="1" applyFill="1" applyAlignment="1">
      <alignment horizontal="left" vertical="center"/>
    </xf>
    <xf numFmtId="0" fontId="5" fillId="2" borderId="0" xfId="1" applyFont="1" applyFill="1" applyAlignment="1">
      <alignment horizontal="left" vertical="center"/>
    </xf>
    <xf numFmtId="0" fontId="2" fillId="2" borderId="3" xfId="3" applyFont="1" applyFill="1" applyBorder="1" applyAlignment="1">
      <alignment horizontal="center" vertical="center" wrapText="1"/>
    </xf>
    <xf numFmtId="0" fontId="2" fillId="2" borderId="3" xfId="3" applyFont="1" applyFill="1" applyBorder="1" applyAlignment="1">
      <alignment horizontal="center"/>
    </xf>
    <xf numFmtId="0" fontId="2" fillId="2" borderId="1" xfId="3" applyFont="1" applyFill="1" applyBorder="1" applyAlignment="1">
      <alignment horizontal="center" vertical="center" wrapText="1"/>
    </xf>
    <xf numFmtId="0" fontId="7" fillId="2" borderId="0" xfId="3" applyFill="1" applyAlignment="1">
      <alignment horizontal="center" vertical="center" wrapText="1"/>
    </xf>
    <xf numFmtId="0" fontId="7" fillId="2" borderId="2" xfId="3" applyFill="1" applyBorder="1" applyAlignment="1">
      <alignment horizontal="center" vertical="center" wrapText="1"/>
    </xf>
    <xf numFmtId="0" fontId="2" fillId="3" borderId="0" xfId="3" applyFont="1" applyFill="1" applyAlignment="1">
      <alignment horizontal="left" vertical="center" wrapText="1"/>
    </xf>
    <xf numFmtId="0" fontId="2" fillId="2" borderId="2" xfId="3" applyFont="1" applyFill="1" applyBorder="1" applyAlignment="1">
      <alignment horizontal="center" vertical="center" wrapText="1"/>
    </xf>
    <xf numFmtId="0" fontId="3" fillId="4" borderId="0" xfId="1" applyFont="1" applyFill="1" applyBorder="1" applyAlignment="1">
      <alignment horizontal="center" vertical="center" wrapText="1"/>
    </xf>
    <xf numFmtId="0" fontId="2" fillId="3" borderId="0" xfId="1" applyFont="1" applyFill="1" applyAlignment="1">
      <alignment horizontal="center" vertical="center" wrapText="1"/>
    </xf>
    <xf numFmtId="0" fontId="2" fillId="6" borderId="3" xfId="1" applyFont="1" applyFill="1" applyBorder="1" applyAlignment="1">
      <alignment horizontal="center" vertical="center" wrapText="1"/>
    </xf>
    <xf numFmtId="0" fontId="3" fillId="4" borderId="2" xfId="1" applyFont="1" applyFill="1" applyBorder="1" applyAlignment="1">
      <alignment horizontal="center" vertical="center" wrapText="1"/>
    </xf>
    <xf numFmtId="0" fontId="2" fillId="2" borderId="3" xfId="3" applyFont="1" applyFill="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6" fillId="5" borderId="0" xfId="0" applyFont="1" applyFill="1" applyAlignment="1">
      <alignment horizontal="center" vertical="center"/>
    </xf>
    <xf numFmtId="0" fontId="2" fillId="0" borderId="3" xfId="0" applyFont="1" applyBorder="1" applyAlignment="1">
      <alignment horizontal="center" vertical="center"/>
    </xf>
    <xf numFmtId="0" fontId="5" fillId="0" borderId="3" xfId="0" applyFont="1" applyBorder="1" applyAlignment="1">
      <alignment horizontal="center" vertical="center"/>
    </xf>
  </cellXfs>
  <cellStyles count="5">
    <cellStyle name="Normal" xfId="0" builtinId="0"/>
    <cellStyle name="Normal 2" xfId="1"/>
    <cellStyle name="Normal 3" xfId="3"/>
    <cellStyle name="Porcentaje 2" xfId="2"/>
    <cellStyle name="Porcentaje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123825</xdr:rowOff>
    </xdr:from>
    <xdr:to>
      <xdr:col>3</xdr:col>
      <xdr:colOff>15240</xdr:colOff>
      <xdr:row>1</xdr:row>
      <xdr:rowOff>19050</xdr:rowOff>
    </xdr:to>
    <xdr:pic>
      <xdr:nvPicPr>
        <xdr:cNvPr id="3" name="Imagen 4">
          <a:extLst>
            <a:ext uri="{FF2B5EF4-FFF2-40B4-BE49-F238E27FC236}">
              <a16:creationId xmlns:a16="http://schemas.microsoft.com/office/drawing/2014/main" id="{1F45116C-314E-4340-A52E-720C62EAAD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3825"/>
          <a:ext cx="35814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152400</xdr:rowOff>
    </xdr:from>
    <xdr:to>
      <xdr:col>3</xdr:col>
      <xdr:colOff>114300</xdr:colOff>
      <xdr:row>1</xdr:row>
      <xdr:rowOff>47625</xdr:rowOff>
    </xdr:to>
    <xdr:pic>
      <xdr:nvPicPr>
        <xdr:cNvPr id="4" name="Imagen 4">
          <a:extLst>
            <a:ext uri="{FF2B5EF4-FFF2-40B4-BE49-F238E27FC236}">
              <a16:creationId xmlns:a16="http://schemas.microsoft.com/office/drawing/2014/main" id="{6E935D5A-AFA8-4F33-9846-A6408CB3A3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52400"/>
          <a:ext cx="35814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106680</xdr:rowOff>
    </xdr:from>
    <xdr:to>
      <xdr:col>1</xdr:col>
      <xdr:colOff>1163955</xdr:colOff>
      <xdr:row>2</xdr:row>
      <xdr:rowOff>354330</xdr:rowOff>
    </xdr:to>
    <xdr:pic>
      <xdr:nvPicPr>
        <xdr:cNvPr id="2" name="Imagen 4">
          <a:extLst>
            <a:ext uri="{FF2B5EF4-FFF2-40B4-BE49-F238E27FC236}">
              <a16:creationId xmlns:a16="http://schemas.microsoft.com/office/drawing/2014/main" id="{BD0BE5BB-406F-41D1-90F6-79E3AF5F71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6680"/>
          <a:ext cx="3678555" cy="529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51435</xdr:colOff>
      <xdr:row>0</xdr:row>
      <xdr:rowOff>3810</xdr:rowOff>
    </xdr:from>
    <xdr:to>
      <xdr:col>2</xdr:col>
      <xdr:colOff>289614</xdr:colOff>
      <xdr:row>2</xdr:row>
      <xdr:rowOff>15240</xdr:rowOff>
    </xdr:to>
    <xdr:pic>
      <xdr:nvPicPr>
        <xdr:cNvPr id="2" name="Imagen 1">
          <a:extLst>
            <a:ext uri="{FF2B5EF4-FFF2-40B4-BE49-F238E27FC236}">
              <a16:creationId xmlns:a16="http://schemas.microsoft.com/office/drawing/2014/main" id="{96351234-BF40-4852-A382-0E85ACE81C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 y="3810"/>
          <a:ext cx="4375839" cy="7581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tabSelected="1" workbookViewId="0">
      <selection activeCell="P15" sqref="P15"/>
    </sheetView>
  </sheetViews>
  <sheetFormatPr baseColWidth="10" defaultColWidth="11.42578125" defaultRowHeight="15" x14ac:dyDescent="0.25"/>
  <cols>
    <col min="1" max="1" width="27.28515625" style="1" bestFit="1" customWidth="1"/>
    <col min="2" max="2" width="17.140625" style="1" customWidth="1"/>
    <col min="3" max="14" width="9.7109375" style="1" customWidth="1"/>
    <col min="15" max="16384" width="11.42578125" style="1"/>
  </cols>
  <sheetData>
    <row r="1" spans="1:40" ht="51.75" customHeight="1" x14ac:dyDescent="0.25"/>
    <row r="2" spans="1:40" ht="8.25" customHeight="1" x14ac:dyDescent="0.25"/>
    <row r="3" spans="1:40" s="13" customFormat="1" ht="21" customHeight="1" x14ac:dyDescent="0.2">
      <c r="A3" s="69" t="s">
        <v>50</v>
      </c>
      <c r="B3" s="69"/>
      <c r="C3" s="69"/>
      <c r="D3" s="69"/>
      <c r="E3" s="69"/>
      <c r="F3" s="69"/>
      <c r="G3" s="69"/>
      <c r="H3" s="69"/>
      <c r="I3" s="69"/>
      <c r="J3" s="69"/>
      <c r="K3" s="69"/>
      <c r="L3" s="69"/>
      <c r="M3" s="69"/>
      <c r="N3" s="69"/>
      <c r="O3" s="12"/>
      <c r="P3" s="12"/>
      <c r="Q3" s="12"/>
      <c r="R3" s="12"/>
      <c r="S3" s="12"/>
      <c r="T3" s="12"/>
      <c r="U3" s="12"/>
      <c r="V3" s="12"/>
      <c r="W3" s="12"/>
      <c r="X3" s="12"/>
      <c r="Y3" s="12"/>
      <c r="Z3" s="12"/>
      <c r="AA3" s="12"/>
      <c r="AB3" s="12"/>
      <c r="AC3" s="12"/>
      <c r="AD3" s="12"/>
      <c r="AE3" s="12"/>
      <c r="AF3" s="12"/>
      <c r="AG3" s="12"/>
      <c r="AH3" s="12"/>
      <c r="AI3" s="12"/>
      <c r="AJ3" s="12"/>
      <c r="AK3" s="12"/>
      <c r="AL3" s="12"/>
      <c r="AM3" s="12"/>
      <c r="AN3" s="12"/>
    </row>
    <row r="4" spans="1:40" s="13" customFormat="1" ht="12" x14ac:dyDescent="0.2">
      <c r="A4" s="57" t="s">
        <v>51</v>
      </c>
      <c r="B4" s="57"/>
      <c r="C4" s="32"/>
      <c r="D4" s="32"/>
      <c r="E4" s="32"/>
      <c r="F4" s="32"/>
      <c r="G4" s="32"/>
      <c r="H4" s="32"/>
      <c r="I4" s="32"/>
      <c r="J4" s="29"/>
      <c r="K4" s="29"/>
      <c r="L4" s="29"/>
      <c r="M4" s="29"/>
      <c r="N4" s="29"/>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40" s="13" customFormat="1" ht="29.45" customHeight="1" x14ac:dyDescent="0.2">
      <c r="A5" s="67" t="s">
        <v>65</v>
      </c>
      <c r="B5" s="67"/>
      <c r="C5" s="67"/>
      <c r="D5" s="67"/>
      <c r="E5" s="67"/>
      <c r="F5" s="67"/>
      <c r="G5" s="67"/>
      <c r="H5" s="67"/>
      <c r="I5" s="67"/>
      <c r="J5" s="67"/>
      <c r="K5" s="67"/>
      <c r="L5" s="67"/>
      <c r="M5" s="67"/>
      <c r="N5" s="67"/>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s="13" customFormat="1" ht="12" x14ac:dyDescent="0.2">
      <c r="A6" s="68"/>
      <c r="B6" s="68"/>
      <c r="C6" s="68"/>
      <c r="D6" s="68"/>
      <c r="E6" s="68"/>
      <c r="F6" s="68"/>
      <c r="G6" s="68"/>
      <c r="H6" s="68"/>
      <c r="I6" s="68"/>
      <c r="J6" s="68"/>
      <c r="K6" s="68"/>
      <c r="L6" s="68"/>
      <c r="M6" s="68"/>
      <c r="N6" s="68"/>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s="13" customFormat="1" ht="12.75" customHeight="1" x14ac:dyDescent="0.2">
      <c r="A7" s="58">
        <v>2019</v>
      </c>
      <c r="B7" s="58"/>
      <c r="C7" s="30"/>
      <c r="D7" s="30"/>
      <c r="E7" s="30"/>
      <c r="F7" s="30"/>
      <c r="G7" s="30"/>
      <c r="H7" s="30"/>
      <c r="I7" s="30"/>
      <c r="J7" s="31"/>
      <c r="K7" s="31"/>
      <c r="L7" s="31"/>
      <c r="M7" s="31"/>
      <c r="N7" s="31"/>
      <c r="O7" s="12"/>
      <c r="P7" s="12"/>
      <c r="Q7" s="12"/>
      <c r="R7" s="12"/>
      <c r="S7" s="12"/>
      <c r="T7" s="12"/>
      <c r="U7" s="12"/>
      <c r="V7" s="12"/>
      <c r="W7" s="12"/>
      <c r="X7" s="12"/>
      <c r="Y7" s="12"/>
      <c r="Z7" s="12"/>
      <c r="AA7" s="12"/>
      <c r="AB7" s="12"/>
      <c r="AC7" s="12"/>
      <c r="AD7" s="12"/>
      <c r="AE7" s="12"/>
      <c r="AF7" s="12"/>
      <c r="AG7" s="12"/>
      <c r="AH7" s="12"/>
      <c r="AI7" s="12"/>
      <c r="AJ7" s="12"/>
      <c r="AK7" s="12"/>
      <c r="AL7" s="12"/>
      <c r="AM7" s="12"/>
      <c r="AN7" s="12"/>
    </row>
    <row r="8" spans="1:40" x14ac:dyDescent="0.25">
      <c r="A8" s="59" t="s">
        <v>41</v>
      </c>
      <c r="B8" s="62" t="s">
        <v>58</v>
      </c>
      <c r="C8" s="65" t="s">
        <v>0</v>
      </c>
      <c r="D8" s="65"/>
      <c r="E8" s="65"/>
      <c r="F8" s="65"/>
      <c r="G8" s="65"/>
      <c r="H8" s="65"/>
      <c r="I8" s="65" t="s">
        <v>47</v>
      </c>
      <c r="J8" s="65"/>
      <c r="K8" s="65"/>
      <c r="L8" s="65"/>
      <c r="M8" s="65"/>
      <c r="N8" s="65"/>
    </row>
    <row r="9" spans="1:40" ht="15.75" customHeight="1" x14ac:dyDescent="0.25">
      <c r="A9" s="60"/>
      <c r="B9" s="63"/>
      <c r="C9" s="66" t="s">
        <v>62</v>
      </c>
      <c r="D9" s="66"/>
      <c r="E9" s="66" t="s">
        <v>63</v>
      </c>
      <c r="F9" s="66"/>
      <c r="G9" s="66" t="s">
        <v>3</v>
      </c>
      <c r="H9" s="66"/>
      <c r="I9" s="66" t="s">
        <v>1</v>
      </c>
      <c r="J9" s="66"/>
      <c r="K9" s="66" t="s">
        <v>2</v>
      </c>
      <c r="L9" s="66"/>
      <c r="M9" s="66" t="s">
        <v>3</v>
      </c>
      <c r="N9" s="66"/>
    </row>
    <row r="10" spans="1:40" x14ac:dyDescent="0.25">
      <c r="A10" s="61"/>
      <c r="B10" s="64"/>
      <c r="C10" s="5" t="s">
        <v>4</v>
      </c>
      <c r="D10" s="5" t="s">
        <v>5</v>
      </c>
      <c r="E10" s="5" t="s">
        <v>4</v>
      </c>
      <c r="F10" s="5" t="s">
        <v>5</v>
      </c>
      <c r="G10" s="5" t="s">
        <v>4</v>
      </c>
      <c r="H10" s="5" t="s">
        <v>5</v>
      </c>
      <c r="I10" s="5" t="s">
        <v>4</v>
      </c>
      <c r="J10" s="5" t="s">
        <v>5</v>
      </c>
      <c r="K10" s="5" t="s">
        <v>4</v>
      </c>
      <c r="L10" s="5" t="s">
        <v>5</v>
      </c>
      <c r="M10" s="5" t="s">
        <v>4</v>
      </c>
      <c r="N10" s="5" t="s">
        <v>5</v>
      </c>
    </row>
    <row r="11" spans="1:40" ht="15" customHeight="1" x14ac:dyDescent="0.25">
      <c r="A11" s="2" t="s">
        <v>42</v>
      </c>
      <c r="B11" s="6">
        <v>17684</v>
      </c>
      <c r="C11" s="6">
        <v>16749</v>
      </c>
      <c r="D11" s="7">
        <v>94.715605999999994</v>
      </c>
      <c r="E11" s="6">
        <v>897</v>
      </c>
      <c r="F11" s="7">
        <v>5.0734169600000003</v>
      </c>
      <c r="G11" s="6">
        <v>37</v>
      </c>
      <c r="H11" s="7">
        <v>0.21097701999999999</v>
      </c>
      <c r="I11" s="6">
        <v>4216</v>
      </c>
      <c r="J11" s="7">
        <v>25.168930499999998</v>
      </c>
      <c r="K11" s="6">
        <v>12500</v>
      </c>
      <c r="L11" s="7">
        <v>74.630522600000006</v>
      </c>
      <c r="M11" s="6">
        <v>34</v>
      </c>
      <c r="N11" s="7">
        <v>0.20054684</v>
      </c>
      <c r="O11" s="47"/>
      <c r="P11" s="47"/>
    </row>
    <row r="12" spans="1:40" ht="15" customHeight="1" x14ac:dyDescent="0.25">
      <c r="A12" s="3" t="s">
        <v>43</v>
      </c>
      <c r="B12" s="8">
        <v>7518</v>
      </c>
      <c r="C12" s="8">
        <v>7088</v>
      </c>
      <c r="D12" s="9">
        <v>94.285444999999996</v>
      </c>
      <c r="E12" s="8">
        <v>414</v>
      </c>
      <c r="F12" s="9">
        <v>5.5067380999999997</v>
      </c>
      <c r="G12" s="8">
        <v>16</v>
      </c>
      <c r="H12" s="9">
        <v>0.20781685999999999</v>
      </c>
      <c r="I12" s="8">
        <v>2839</v>
      </c>
      <c r="J12" s="9">
        <v>40.050802099999999</v>
      </c>
      <c r="K12" s="8">
        <v>4237</v>
      </c>
      <c r="L12" s="9">
        <v>59.779866300000002</v>
      </c>
      <c r="M12" s="8">
        <v>12</v>
      </c>
      <c r="N12" s="9">
        <v>0.16933156999999999</v>
      </c>
    </row>
    <row r="13" spans="1:40" ht="15" customHeight="1" x14ac:dyDescent="0.25">
      <c r="A13" s="2" t="s">
        <v>6</v>
      </c>
      <c r="B13" s="6">
        <v>10166</v>
      </c>
      <c r="C13" s="6">
        <v>9661</v>
      </c>
      <c r="D13" s="7">
        <v>95.033727099999993</v>
      </c>
      <c r="E13" s="6">
        <v>483</v>
      </c>
      <c r="F13" s="7">
        <v>4.7529588399999998</v>
      </c>
      <c r="G13" s="6">
        <v>22</v>
      </c>
      <c r="H13" s="7">
        <v>0.21331409000000001</v>
      </c>
      <c r="I13" s="6">
        <v>1377</v>
      </c>
      <c r="J13" s="7">
        <v>14.2498556</v>
      </c>
      <c r="K13" s="6">
        <v>8263</v>
      </c>
      <c r="L13" s="7">
        <v>85.526694399999997</v>
      </c>
      <c r="M13" s="6">
        <v>22</v>
      </c>
      <c r="N13" s="7">
        <v>0.22345000000000001</v>
      </c>
    </row>
    <row r="14" spans="1:40" ht="15" customHeight="1" x14ac:dyDescent="0.25">
      <c r="A14" s="3" t="s">
        <v>7</v>
      </c>
      <c r="B14" s="8">
        <v>24</v>
      </c>
      <c r="C14" s="8">
        <v>22</v>
      </c>
      <c r="D14" s="9">
        <v>94.445064400000007</v>
      </c>
      <c r="E14" s="8">
        <v>1</v>
      </c>
      <c r="F14" s="9">
        <v>5.5549355599999997</v>
      </c>
      <c r="G14" s="8">
        <v>0</v>
      </c>
      <c r="H14" s="9">
        <v>0</v>
      </c>
      <c r="I14" s="8">
        <v>2</v>
      </c>
      <c r="J14" s="9">
        <v>8.0261271900000004</v>
      </c>
      <c r="K14" s="8">
        <v>21</v>
      </c>
      <c r="L14" s="9">
        <v>91.922042599999997</v>
      </c>
      <c r="M14" s="8">
        <v>0</v>
      </c>
      <c r="N14" s="9">
        <v>5.1830189999999998E-2</v>
      </c>
    </row>
    <row r="15" spans="1:40" ht="15" customHeight="1" x14ac:dyDescent="0.25">
      <c r="A15" s="2" t="s">
        <v>8</v>
      </c>
      <c r="B15" s="10">
        <v>2264</v>
      </c>
      <c r="C15" s="10">
        <v>2136</v>
      </c>
      <c r="D15" s="11">
        <v>94.358439599999997</v>
      </c>
      <c r="E15" s="10">
        <v>115</v>
      </c>
      <c r="F15" s="11">
        <v>5.0960118999999997</v>
      </c>
      <c r="G15" s="10">
        <v>12</v>
      </c>
      <c r="H15" s="11">
        <v>0.54554849999999999</v>
      </c>
      <c r="I15" s="10">
        <v>804</v>
      </c>
      <c r="J15" s="11">
        <v>37.650430700000001</v>
      </c>
      <c r="K15" s="10">
        <v>1326</v>
      </c>
      <c r="L15" s="11">
        <v>62.077910199999998</v>
      </c>
      <c r="M15" s="10">
        <v>6</v>
      </c>
      <c r="N15" s="11">
        <v>0.27165900999999998</v>
      </c>
    </row>
    <row r="16" spans="1:40" ht="15" customHeight="1" x14ac:dyDescent="0.25">
      <c r="A16" s="3" t="s">
        <v>9</v>
      </c>
      <c r="B16" s="8">
        <v>133</v>
      </c>
      <c r="C16" s="8">
        <v>118</v>
      </c>
      <c r="D16" s="9">
        <v>89.146832399999994</v>
      </c>
      <c r="E16" s="8">
        <v>14</v>
      </c>
      <c r="F16" s="9">
        <v>10.725664</v>
      </c>
      <c r="G16" s="8">
        <v>0</v>
      </c>
      <c r="H16" s="9">
        <v>0.12750365999999999</v>
      </c>
      <c r="I16" s="8">
        <v>11</v>
      </c>
      <c r="J16" s="9">
        <v>9.2151345599999992</v>
      </c>
      <c r="K16" s="8">
        <v>107</v>
      </c>
      <c r="L16" s="9">
        <v>90.643829800000006</v>
      </c>
      <c r="M16" s="8">
        <v>0</v>
      </c>
      <c r="N16" s="9">
        <v>0.14103563999999999</v>
      </c>
    </row>
    <row r="17" spans="1:14" ht="15" customHeight="1" x14ac:dyDescent="0.25">
      <c r="A17" s="2" t="s">
        <v>10</v>
      </c>
      <c r="B17" s="10">
        <v>346</v>
      </c>
      <c r="C17" s="10">
        <v>323</v>
      </c>
      <c r="D17" s="11">
        <v>93.445895699999994</v>
      </c>
      <c r="E17" s="10">
        <v>23</v>
      </c>
      <c r="F17" s="11">
        <v>6.5422402499999999</v>
      </c>
      <c r="G17" s="10">
        <v>0</v>
      </c>
      <c r="H17" s="11">
        <v>1.1864009999999999E-2</v>
      </c>
      <c r="I17" s="10">
        <v>73</v>
      </c>
      <c r="J17" s="11">
        <v>22.681592999999999</v>
      </c>
      <c r="K17" s="10">
        <v>249</v>
      </c>
      <c r="L17" s="11">
        <v>77.244064699999996</v>
      </c>
      <c r="M17" s="10">
        <v>0</v>
      </c>
      <c r="N17" s="11">
        <v>7.4342400000000003E-2</v>
      </c>
    </row>
    <row r="18" spans="1:14" ht="15" customHeight="1" x14ac:dyDescent="0.25">
      <c r="A18" s="3" t="s">
        <v>44</v>
      </c>
      <c r="B18" s="8">
        <v>1017</v>
      </c>
      <c r="C18" s="8">
        <v>940</v>
      </c>
      <c r="D18" s="9">
        <v>92.394397299999994</v>
      </c>
      <c r="E18" s="8">
        <v>76</v>
      </c>
      <c r="F18" s="9">
        <v>7.4241589399999999</v>
      </c>
      <c r="G18" s="8">
        <v>2</v>
      </c>
      <c r="H18" s="9">
        <v>0.18144378999999999</v>
      </c>
      <c r="I18" s="8">
        <v>714</v>
      </c>
      <c r="J18" s="9">
        <v>75.968113500000001</v>
      </c>
      <c r="K18" s="8">
        <v>225</v>
      </c>
      <c r="L18" s="9">
        <v>23.9152296</v>
      </c>
      <c r="M18" s="8">
        <v>1</v>
      </c>
      <c r="N18" s="9">
        <v>0.11665685000000001</v>
      </c>
    </row>
    <row r="19" spans="1:14" ht="15" customHeight="1" x14ac:dyDescent="0.25">
      <c r="A19" s="2" t="s">
        <v>11</v>
      </c>
      <c r="B19" s="10">
        <v>920</v>
      </c>
      <c r="C19" s="10">
        <v>879</v>
      </c>
      <c r="D19" s="11">
        <v>95.548093100000003</v>
      </c>
      <c r="E19" s="10">
        <v>40</v>
      </c>
      <c r="F19" s="11">
        <v>4.3291177799999998</v>
      </c>
      <c r="G19" s="10">
        <v>1</v>
      </c>
      <c r="H19" s="11">
        <v>0.12278915</v>
      </c>
      <c r="I19" s="10">
        <v>46</v>
      </c>
      <c r="J19" s="11">
        <v>5.2241594300000003</v>
      </c>
      <c r="K19" s="10">
        <v>831</v>
      </c>
      <c r="L19" s="11">
        <v>94.600295799999998</v>
      </c>
      <c r="M19" s="10">
        <v>2</v>
      </c>
      <c r="N19" s="11">
        <v>0.17554473000000001</v>
      </c>
    </row>
    <row r="20" spans="1:14" ht="15" customHeight="1" x14ac:dyDescent="0.25">
      <c r="A20" s="3" t="s">
        <v>12</v>
      </c>
      <c r="B20" s="8">
        <v>849</v>
      </c>
      <c r="C20" s="8">
        <v>820</v>
      </c>
      <c r="D20" s="9">
        <v>96.593179699999993</v>
      </c>
      <c r="E20" s="8">
        <v>28</v>
      </c>
      <c r="F20" s="9">
        <v>3.3413366</v>
      </c>
      <c r="G20" s="8">
        <v>1</v>
      </c>
      <c r="H20" s="9">
        <v>6.5483710000000001E-2</v>
      </c>
      <c r="I20" s="8">
        <v>243</v>
      </c>
      <c r="J20" s="9">
        <v>29.609022199999998</v>
      </c>
      <c r="K20" s="8">
        <v>575</v>
      </c>
      <c r="L20" s="9">
        <v>70.140376200000006</v>
      </c>
      <c r="M20" s="8">
        <v>2</v>
      </c>
      <c r="N20" s="9">
        <v>0.25060155000000001</v>
      </c>
    </row>
    <row r="21" spans="1:14" ht="15" customHeight="1" x14ac:dyDescent="0.25">
      <c r="A21" s="2" t="s">
        <v>13</v>
      </c>
      <c r="B21" s="10">
        <v>411</v>
      </c>
      <c r="C21" s="10">
        <v>393</v>
      </c>
      <c r="D21" s="11">
        <v>95.608157899999995</v>
      </c>
      <c r="E21" s="10">
        <v>18</v>
      </c>
      <c r="F21" s="11">
        <v>4.3466121500000003</v>
      </c>
      <c r="G21" s="10">
        <v>0</v>
      </c>
      <c r="H21" s="11">
        <v>4.5229909999999998E-2</v>
      </c>
      <c r="I21" s="10">
        <v>129</v>
      </c>
      <c r="J21" s="11">
        <v>32.6915367</v>
      </c>
      <c r="K21" s="10">
        <v>264</v>
      </c>
      <c r="L21" s="11">
        <v>67.109604599999997</v>
      </c>
      <c r="M21" s="10">
        <v>1</v>
      </c>
      <c r="N21" s="11">
        <v>0.19885874000000001</v>
      </c>
    </row>
    <row r="22" spans="1:14" ht="15" customHeight="1" x14ac:dyDescent="0.25">
      <c r="A22" s="3" t="s">
        <v>14</v>
      </c>
      <c r="B22" s="8">
        <v>232</v>
      </c>
      <c r="C22" s="8">
        <v>221</v>
      </c>
      <c r="D22" s="9">
        <v>95.128801300000006</v>
      </c>
      <c r="E22" s="8">
        <v>11</v>
      </c>
      <c r="F22" s="9">
        <v>4.6881384099999996</v>
      </c>
      <c r="G22" s="8">
        <v>0</v>
      </c>
      <c r="H22" s="9">
        <v>0.18306026</v>
      </c>
      <c r="I22" s="8">
        <v>16</v>
      </c>
      <c r="J22" s="9">
        <v>7.2705241899999997</v>
      </c>
      <c r="K22" s="8">
        <v>204</v>
      </c>
      <c r="L22" s="9">
        <v>92.604649100000003</v>
      </c>
      <c r="M22" s="8">
        <v>0</v>
      </c>
      <c r="N22" s="9">
        <v>0.1248267</v>
      </c>
    </row>
    <row r="23" spans="1:14" ht="15" customHeight="1" x14ac:dyDescent="0.25">
      <c r="A23" s="2" t="s">
        <v>15</v>
      </c>
      <c r="B23" s="10">
        <v>215</v>
      </c>
      <c r="C23" s="10">
        <v>201</v>
      </c>
      <c r="D23" s="11">
        <v>93.43141</v>
      </c>
      <c r="E23" s="10">
        <v>14</v>
      </c>
      <c r="F23" s="11">
        <v>6.5035493899999999</v>
      </c>
      <c r="G23" s="10">
        <v>0</v>
      </c>
      <c r="H23" s="11">
        <v>6.5040639999999997E-2</v>
      </c>
      <c r="I23" s="10">
        <v>42</v>
      </c>
      <c r="J23" s="11">
        <v>20.941393000000001</v>
      </c>
      <c r="K23" s="10">
        <v>158</v>
      </c>
      <c r="L23" s="11">
        <v>78.873997500000002</v>
      </c>
      <c r="M23" s="10">
        <v>0</v>
      </c>
      <c r="N23" s="11">
        <v>0.18460952</v>
      </c>
    </row>
    <row r="24" spans="1:14" ht="15" customHeight="1" x14ac:dyDescent="0.25">
      <c r="A24" s="3" t="s">
        <v>16</v>
      </c>
      <c r="B24" s="8">
        <v>643</v>
      </c>
      <c r="C24" s="8">
        <v>615</v>
      </c>
      <c r="D24" s="9">
        <v>95.623917199999994</v>
      </c>
      <c r="E24" s="8">
        <v>26</v>
      </c>
      <c r="F24" s="9">
        <v>4.0729580099999998</v>
      </c>
      <c r="G24" s="8">
        <v>2</v>
      </c>
      <c r="H24" s="9">
        <v>0.30312474</v>
      </c>
      <c r="I24" s="8">
        <v>88</v>
      </c>
      <c r="J24" s="9">
        <v>14.3341034</v>
      </c>
      <c r="K24" s="8">
        <v>525</v>
      </c>
      <c r="L24" s="9">
        <v>85.329728399999993</v>
      </c>
      <c r="M24" s="8">
        <v>2</v>
      </c>
      <c r="N24" s="9">
        <v>0.33616822000000002</v>
      </c>
    </row>
    <row r="25" spans="1:14" ht="15" customHeight="1" x14ac:dyDescent="0.25">
      <c r="A25" s="2" t="s">
        <v>17</v>
      </c>
      <c r="B25" s="10">
        <v>468</v>
      </c>
      <c r="C25" s="10">
        <v>434</v>
      </c>
      <c r="D25" s="11">
        <v>92.915114799999998</v>
      </c>
      <c r="E25" s="10">
        <v>32</v>
      </c>
      <c r="F25" s="11">
        <v>6.7871422600000004</v>
      </c>
      <c r="G25" s="10">
        <v>1</v>
      </c>
      <c r="H25" s="11">
        <v>0.29774289999999998</v>
      </c>
      <c r="I25" s="10">
        <v>57</v>
      </c>
      <c r="J25" s="11">
        <v>13.036313</v>
      </c>
      <c r="K25" s="10">
        <v>376</v>
      </c>
      <c r="L25" s="11">
        <v>86.642209800000003</v>
      </c>
      <c r="M25" s="10">
        <v>1</v>
      </c>
      <c r="N25" s="11">
        <v>0.32147721000000001</v>
      </c>
    </row>
    <row r="26" spans="1:14" ht="15" customHeight="1" x14ac:dyDescent="0.25">
      <c r="A26" s="3" t="s">
        <v>20</v>
      </c>
      <c r="B26" s="8">
        <v>1063</v>
      </c>
      <c r="C26" s="8">
        <v>1035</v>
      </c>
      <c r="D26" s="9">
        <v>97.3390725</v>
      </c>
      <c r="E26" s="8">
        <v>28</v>
      </c>
      <c r="F26" s="9">
        <v>2.5927176599999999</v>
      </c>
      <c r="G26" s="8">
        <v>1</v>
      </c>
      <c r="H26" s="9">
        <v>6.8209859999999997E-2</v>
      </c>
      <c r="I26" s="8">
        <v>101</v>
      </c>
      <c r="J26" s="9">
        <v>9.7673319200000002</v>
      </c>
      <c r="K26" s="8">
        <v>933</v>
      </c>
      <c r="L26" s="9">
        <v>90.130762399999995</v>
      </c>
      <c r="M26" s="8">
        <v>1</v>
      </c>
      <c r="N26" s="9">
        <v>0.10190568</v>
      </c>
    </row>
    <row r="27" spans="1:14" ht="15" customHeight="1" x14ac:dyDescent="0.25">
      <c r="A27" s="2" t="s">
        <v>19</v>
      </c>
      <c r="B27" s="10">
        <v>1240</v>
      </c>
      <c r="C27" s="10">
        <v>1163</v>
      </c>
      <c r="D27" s="11">
        <v>93.780296100000001</v>
      </c>
      <c r="E27" s="10">
        <v>75</v>
      </c>
      <c r="F27" s="11">
        <v>6.06459891</v>
      </c>
      <c r="G27" s="10">
        <v>2</v>
      </c>
      <c r="H27" s="11">
        <v>0.15510499999999999</v>
      </c>
      <c r="I27" s="10">
        <v>548</v>
      </c>
      <c r="J27" s="11">
        <v>47.087527999999999</v>
      </c>
      <c r="K27" s="10">
        <v>613</v>
      </c>
      <c r="L27" s="11">
        <v>52.678720800000001</v>
      </c>
      <c r="M27" s="10">
        <v>3</v>
      </c>
      <c r="N27" s="11">
        <v>0.23375119999999999</v>
      </c>
    </row>
    <row r="28" spans="1:14" ht="15" customHeight="1" x14ac:dyDescent="0.25">
      <c r="A28" s="3" t="s">
        <v>18</v>
      </c>
      <c r="B28" s="8">
        <v>427</v>
      </c>
      <c r="C28" s="8">
        <v>409</v>
      </c>
      <c r="D28" s="9">
        <v>95.826852200000005</v>
      </c>
      <c r="E28" s="8">
        <v>17</v>
      </c>
      <c r="F28" s="9">
        <v>4.0788192099999998</v>
      </c>
      <c r="G28" s="8">
        <v>0</v>
      </c>
      <c r="H28" s="9">
        <v>9.4328629999999997E-2</v>
      </c>
      <c r="I28" s="8">
        <v>34</v>
      </c>
      <c r="J28" s="9">
        <v>8.4025186299999994</v>
      </c>
      <c r="K28" s="8">
        <v>374</v>
      </c>
      <c r="L28" s="9">
        <v>91.351628899999994</v>
      </c>
      <c r="M28" s="8">
        <v>1</v>
      </c>
      <c r="N28" s="9">
        <v>0.24585251999999999</v>
      </c>
    </row>
    <row r="29" spans="1:14" ht="15" customHeight="1" x14ac:dyDescent="0.25">
      <c r="A29" s="2" t="s">
        <v>21</v>
      </c>
      <c r="B29" s="10">
        <v>30</v>
      </c>
      <c r="C29" s="10">
        <v>29</v>
      </c>
      <c r="D29" s="11">
        <v>95.940577700000006</v>
      </c>
      <c r="E29" s="10">
        <v>1</v>
      </c>
      <c r="F29" s="11">
        <v>3.2563111199999999</v>
      </c>
      <c r="G29" s="10">
        <v>0</v>
      </c>
      <c r="H29" s="11">
        <v>0.80311116000000005</v>
      </c>
      <c r="I29" s="10">
        <v>1</v>
      </c>
      <c r="J29" s="11">
        <v>4.6023056699999998</v>
      </c>
      <c r="K29" s="10">
        <v>28</v>
      </c>
      <c r="L29" s="11">
        <v>95.085720199999997</v>
      </c>
      <c r="M29" s="10">
        <v>0</v>
      </c>
      <c r="N29" s="11">
        <v>0.31197417</v>
      </c>
    </row>
    <row r="30" spans="1:14" ht="15" customHeight="1" x14ac:dyDescent="0.25">
      <c r="A30" s="3" t="s">
        <v>22</v>
      </c>
      <c r="B30" s="8">
        <v>59</v>
      </c>
      <c r="C30" s="8">
        <v>52</v>
      </c>
      <c r="D30" s="9">
        <v>88.812677600000001</v>
      </c>
      <c r="E30" s="8">
        <v>6</v>
      </c>
      <c r="F30" s="9">
        <v>10.108996700000001</v>
      </c>
      <c r="G30" s="8">
        <v>1</v>
      </c>
      <c r="H30" s="9">
        <v>1.0783256699999999</v>
      </c>
      <c r="I30" s="8">
        <v>8</v>
      </c>
      <c r="J30" s="9">
        <v>16.174306000000001</v>
      </c>
      <c r="K30" s="8">
        <v>44</v>
      </c>
      <c r="L30" s="9">
        <v>83.478722899999994</v>
      </c>
      <c r="M30" s="8">
        <v>0</v>
      </c>
      <c r="N30" s="9">
        <v>0.34697106999999999</v>
      </c>
    </row>
    <row r="31" spans="1:14" ht="15" customHeight="1" x14ac:dyDescent="0.25">
      <c r="A31" s="2" t="s">
        <v>23</v>
      </c>
      <c r="B31" s="10">
        <v>592</v>
      </c>
      <c r="C31" s="10">
        <v>578</v>
      </c>
      <c r="D31" s="11">
        <v>97.599997999999999</v>
      </c>
      <c r="E31" s="10">
        <v>14</v>
      </c>
      <c r="F31" s="11">
        <v>2.2874085800000001</v>
      </c>
      <c r="G31" s="10">
        <v>1</v>
      </c>
      <c r="H31" s="11">
        <v>0.11259347</v>
      </c>
      <c r="I31" s="10">
        <v>72</v>
      </c>
      <c r="J31" s="11">
        <v>12.525579199999999</v>
      </c>
      <c r="K31" s="10">
        <v>504</v>
      </c>
      <c r="L31" s="11">
        <v>87.227976400000003</v>
      </c>
      <c r="M31" s="10">
        <v>1</v>
      </c>
      <c r="N31" s="11">
        <v>0.24644442999999999</v>
      </c>
    </row>
    <row r="32" spans="1:14" ht="15" customHeight="1" x14ac:dyDescent="0.25">
      <c r="A32" s="3" t="s">
        <v>24</v>
      </c>
      <c r="B32" s="8">
        <v>373</v>
      </c>
      <c r="C32" s="8">
        <v>313</v>
      </c>
      <c r="D32" s="9">
        <v>83.941732799999997</v>
      </c>
      <c r="E32" s="8">
        <v>59</v>
      </c>
      <c r="F32" s="9">
        <v>15.782275200000001</v>
      </c>
      <c r="G32" s="8">
        <v>1</v>
      </c>
      <c r="H32" s="9">
        <v>0.27599201000000001</v>
      </c>
      <c r="I32" s="8">
        <v>32</v>
      </c>
      <c r="J32" s="9">
        <v>10.283387899999999</v>
      </c>
      <c r="K32" s="8">
        <v>280</v>
      </c>
      <c r="L32" s="9">
        <v>89.4870935</v>
      </c>
      <c r="M32" s="8">
        <v>1</v>
      </c>
      <c r="N32" s="9">
        <v>0.22951868</v>
      </c>
    </row>
    <row r="33" spans="1:14" ht="15" customHeight="1" x14ac:dyDescent="0.25">
      <c r="A33" s="2" t="s">
        <v>25</v>
      </c>
      <c r="B33" s="10">
        <v>645</v>
      </c>
      <c r="C33" s="10">
        <v>608</v>
      </c>
      <c r="D33" s="11">
        <v>94.256648200000001</v>
      </c>
      <c r="E33" s="10">
        <v>34</v>
      </c>
      <c r="F33" s="11">
        <v>5.3373741800000003</v>
      </c>
      <c r="G33" s="10">
        <v>3</v>
      </c>
      <c r="H33" s="11">
        <v>0.40597760999999999</v>
      </c>
      <c r="I33" s="10">
        <v>92</v>
      </c>
      <c r="J33" s="11">
        <v>15.094798000000001</v>
      </c>
      <c r="K33" s="10">
        <v>514</v>
      </c>
      <c r="L33" s="11">
        <v>84.472884300000004</v>
      </c>
      <c r="M33" s="10">
        <v>3</v>
      </c>
      <c r="N33" s="11">
        <v>0.43231765999999999</v>
      </c>
    </row>
    <row r="34" spans="1:14" ht="15" customHeight="1" x14ac:dyDescent="0.25">
      <c r="A34" s="3" t="s">
        <v>26</v>
      </c>
      <c r="B34" s="8">
        <v>451</v>
      </c>
      <c r="C34" s="8">
        <v>426</v>
      </c>
      <c r="D34" s="9">
        <v>94.378754299999997</v>
      </c>
      <c r="E34" s="8">
        <v>25</v>
      </c>
      <c r="F34" s="9">
        <v>5.5272206400000004</v>
      </c>
      <c r="G34" s="8">
        <v>0</v>
      </c>
      <c r="H34" s="9">
        <v>9.4025029999999996E-2</v>
      </c>
      <c r="I34" s="8">
        <v>143</v>
      </c>
      <c r="J34" s="9">
        <v>33.604984299999998</v>
      </c>
      <c r="K34" s="8">
        <v>282</v>
      </c>
      <c r="L34" s="9">
        <v>66.262804399999993</v>
      </c>
      <c r="M34" s="8">
        <v>1</v>
      </c>
      <c r="N34" s="9">
        <v>0.13221125</v>
      </c>
    </row>
    <row r="35" spans="1:14" ht="15" customHeight="1" x14ac:dyDescent="0.25">
      <c r="A35" s="2" t="s">
        <v>27</v>
      </c>
      <c r="B35" s="10">
        <v>1181</v>
      </c>
      <c r="C35" s="10">
        <v>1150</v>
      </c>
      <c r="D35" s="11">
        <v>97.409878000000006</v>
      </c>
      <c r="E35" s="10">
        <v>30</v>
      </c>
      <c r="F35" s="11">
        <v>2.5708007799999999</v>
      </c>
      <c r="G35" s="10">
        <v>0</v>
      </c>
      <c r="H35" s="11">
        <v>1.9321229999999998E-2</v>
      </c>
      <c r="I35" s="10">
        <v>90</v>
      </c>
      <c r="J35" s="11">
        <v>7.86156728</v>
      </c>
      <c r="K35" s="10">
        <v>1059</v>
      </c>
      <c r="L35" s="11">
        <v>92.125717399999999</v>
      </c>
      <c r="M35" s="10">
        <v>0</v>
      </c>
      <c r="N35" s="11">
        <v>1.271534E-2</v>
      </c>
    </row>
    <row r="36" spans="1:14" ht="15" customHeight="1" x14ac:dyDescent="0.25">
      <c r="A36" s="3" t="s">
        <v>28</v>
      </c>
      <c r="B36" s="8">
        <v>498</v>
      </c>
      <c r="C36" s="8">
        <v>448</v>
      </c>
      <c r="D36" s="9">
        <v>89.814706400000006</v>
      </c>
      <c r="E36" s="8">
        <v>50</v>
      </c>
      <c r="F36" s="9">
        <v>10.0818177</v>
      </c>
      <c r="G36" s="8">
        <v>1</v>
      </c>
      <c r="H36" s="9">
        <v>0.10347596000000001</v>
      </c>
      <c r="I36" s="8">
        <v>68</v>
      </c>
      <c r="J36" s="9">
        <v>15.129057400000001</v>
      </c>
      <c r="K36" s="8">
        <v>379</v>
      </c>
      <c r="L36" s="9">
        <v>84.7883961</v>
      </c>
      <c r="M36" s="8">
        <v>0</v>
      </c>
      <c r="N36" s="9">
        <v>8.2546530000000007E-2</v>
      </c>
    </row>
    <row r="37" spans="1:14" ht="15" customHeight="1" x14ac:dyDescent="0.25">
      <c r="A37" s="2" t="s">
        <v>29</v>
      </c>
      <c r="B37" s="10">
        <v>237</v>
      </c>
      <c r="C37" s="10">
        <v>229</v>
      </c>
      <c r="D37" s="11">
        <v>96.365562699999998</v>
      </c>
      <c r="E37" s="10">
        <v>8</v>
      </c>
      <c r="F37" s="11">
        <v>3.3623410900000001</v>
      </c>
      <c r="G37" s="10">
        <v>1</v>
      </c>
      <c r="H37" s="11">
        <v>0.27209618000000002</v>
      </c>
      <c r="I37" s="10">
        <v>17</v>
      </c>
      <c r="J37" s="11">
        <v>7.4426289299999997</v>
      </c>
      <c r="K37" s="10">
        <v>212</v>
      </c>
      <c r="L37" s="11">
        <v>92.425465799999998</v>
      </c>
      <c r="M37" s="10">
        <v>0</v>
      </c>
      <c r="N37" s="11">
        <v>0.13190524000000001</v>
      </c>
    </row>
    <row r="38" spans="1:14" ht="15" customHeight="1" x14ac:dyDescent="0.25">
      <c r="A38" s="3" t="s">
        <v>30</v>
      </c>
      <c r="B38" s="8">
        <v>169</v>
      </c>
      <c r="C38" s="8">
        <v>158</v>
      </c>
      <c r="D38" s="9">
        <v>93.456051000000002</v>
      </c>
      <c r="E38" s="8">
        <v>11</v>
      </c>
      <c r="F38" s="9">
        <v>6.5329315100000001</v>
      </c>
      <c r="G38" s="8">
        <v>0</v>
      </c>
      <c r="H38" s="9">
        <v>1.1017529999999999E-2</v>
      </c>
      <c r="I38" s="8">
        <v>56</v>
      </c>
      <c r="J38" s="9">
        <v>35.665100899999999</v>
      </c>
      <c r="K38" s="8">
        <v>102</v>
      </c>
      <c r="L38" s="9">
        <v>64.234593500000003</v>
      </c>
      <c r="M38" s="8">
        <v>0</v>
      </c>
      <c r="N38" s="9">
        <v>0.1003057</v>
      </c>
    </row>
    <row r="39" spans="1:14" ht="15" customHeight="1" x14ac:dyDescent="0.25">
      <c r="A39" s="2" t="s">
        <v>31</v>
      </c>
      <c r="B39" s="10">
        <v>341</v>
      </c>
      <c r="C39" s="10">
        <v>321</v>
      </c>
      <c r="D39" s="11">
        <v>94.112352099999995</v>
      </c>
      <c r="E39" s="10">
        <v>20</v>
      </c>
      <c r="F39" s="11">
        <v>5.7816354800000003</v>
      </c>
      <c r="G39" s="10">
        <v>0</v>
      </c>
      <c r="H39" s="11">
        <v>0.10601243</v>
      </c>
      <c r="I39" s="10">
        <v>117</v>
      </c>
      <c r="J39" s="11">
        <v>36.449063899999999</v>
      </c>
      <c r="K39" s="10">
        <v>204</v>
      </c>
      <c r="L39" s="11">
        <v>63.4276421</v>
      </c>
      <c r="M39" s="10">
        <v>0</v>
      </c>
      <c r="N39" s="11">
        <v>0.123294</v>
      </c>
    </row>
    <row r="40" spans="1:14" ht="15" customHeight="1" x14ac:dyDescent="0.25">
      <c r="A40" s="3" t="s">
        <v>45</v>
      </c>
      <c r="B40" s="8">
        <v>1</v>
      </c>
      <c r="C40" s="8">
        <v>1</v>
      </c>
      <c r="D40" s="9">
        <v>100</v>
      </c>
      <c r="E40" s="8">
        <v>0</v>
      </c>
      <c r="F40" s="9">
        <v>0</v>
      </c>
      <c r="G40" s="8">
        <v>0</v>
      </c>
      <c r="H40" s="9">
        <v>0</v>
      </c>
      <c r="I40" s="8">
        <v>0</v>
      </c>
      <c r="J40" s="9">
        <v>73.7409064</v>
      </c>
      <c r="K40" s="8">
        <v>0</v>
      </c>
      <c r="L40" s="9">
        <v>26.2590936</v>
      </c>
      <c r="M40" s="8">
        <v>0</v>
      </c>
      <c r="N40" s="9">
        <v>0</v>
      </c>
    </row>
    <row r="41" spans="1:14" ht="15" customHeight="1" x14ac:dyDescent="0.25">
      <c r="A41" s="2" t="s">
        <v>32</v>
      </c>
      <c r="B41" s="10">
        <v>770</v>
      </c>
      <c r="C41" s="10">
        <v>733</v>
      </c>
      <c r="D41" s="11">
        <v>95.103886399999993</v>
      </c>
      <c r="E41" s="10">
        <v>37</v>
      </c>
      <c r="F41" s="11">
        <v>4.8471772</v>
      </c>
      <c r="G41" s="10">
        <v>0</v>
      </c>
      <c r="H41" s="11">
        <v>4.8936390000000003E-2</v>
      </c>
      <c r="I41" s="10">
        <v>179</v>
      </c>
      <c r="J41" s="11">
        <v>24.4210463</v>
      </c>
      <c r="K41" s="10">
        <v>552</v>
      </c>
      <c r="L41" s="11">
        <v>75.338364900000002</v>
      </c>
      <c r="M41" s="10">
        <v>2</v>
      </c>
      <c r="N41" s="11">
        <v>0.24058878</v>
      </c>
    </row>
    <row r="42" spans="1:14" ht="15" customHeight="1" x14ac:dyDescent="0.25">
      <c r="A42" s="3" t="s">
        <v>33</v>
      </c>
      <c r="B42" s="8">
        <v>561</v>
      </c>
      <c r="C42" s="8">
        <v>538</v>
      </c>
      <c r="D42" s="9">
        <v>95.856255700000006</v>
      </c>
      <c r="E42" s="8">
        <v>22</v>
      </c>
      <c r="F42" s="9">
        <v>3.89875149</v>
      </c>
      <c r="G42" s="8">
        <v>1</v>
      </c>
      <c r="H42" s="9">
        <v>0.24499282</v>
      </c>
      <c r="I42" s="8">
        <v>50</v>
      </c>
      <c r="J42" s="9">
        <v>9.2794339499999996</v>
      </c>
      <c r="K42" s="8">
        <v>487</v>
      </c>
      <c r="L42" s="9">
        <v>90.399004300000001</v>
      </c>
      <c r="M42" s="8">
        <v>2</v>
      </c>
      <c r="N42" s="9">
        <v>0.32156171</v>
      </c>
    </row>
    <row r="43" spans="1:14" ht="15" customHeight="1" x14ac:dyDescent="0.25">
      <c r="A43" s="2" t="s">
        <v>34</v>
      </c>
      <c r="B43" s="10">
        <v>629</v>
      </c>
      <c r="C43" s="10">
        <v>609</v>
      </c>
      <c r="D43" s="11">
        <v>96.808459499999998</v>
      </c>
      <c r="E43" s="10">
        <v>18</v>
      </c>
      <c r="F43" s="11">
        <v>2.8726569500000001</v>
      </c>
      <c r="G43" s="10">
        <v>2</v>
      </c>
      <c r="H43" s="11">
        <v>0.31888358</v>
      </c>
      <c r="I43" s="10">
        <v>103</v>
      </c>
      <c r="J43" s="11">
        <v>16.882666</v>
      </c>
      <c r="K43" s="10">
        <v>505</v>
      </c>
      <c r="L43" s="11">
        <v>82.9787125</v>
      </c>
      <c r="M43" s="10">
        <v>1</v>
      </c>
      <c r="N43" s="11">
        <v>0.13862151</v>
      </c>
    </row>
    <row r="44" spans="1:14" ht="15" customHeight="1" x14ac:dyDescent="0.25">
      <c r="A44" s="3" t="s">
        <v>46</v>
      </c>
      <c r="B44" s="8">
        <v>791</v>
      </c>
      <c r="C44" s="8">
        <v>752</v>
      </c>
      <c r="D44" s="9">
        <v>95.053655399999997</v>
      </c>
      <c r="E44" s="8">
        <v>37</v>
      </c>
      <c r="F44" s="9">
        <v>4.6718337200000004</v>
      </c>
      <c r="G44" s="8">
        <v>2</v>
      </c>
      <c r="H44" s="9">
        <v>0.27451086000000002</v>
      </c>
      <c r="I44" s="8">
        <v>273</v>
      </c>
      <c r="J44" s="9">
        <v>36.306123599999999</v>
      </c>
      <c r="K44" s="8">
        <v>479</v>
      </c>
      <c r="L44" s="9">
        <v>63.654899299999997</v>
      </c>
      <c r="M44" s="8">
        <v>0</v>
      </c>
      <c r="N44" s="9">
        <v>3.8977049999999999E-2</v>
      </c>
    </row>
    <row r="45" spans="1:14" ht="15" customHeight="1" x14ac:dyDescent="0.25">
      <c r="A45" s="2" t="s">
        <v>35</v>
      </c>
      <c r="B45" s="10">
        <v>24</v>
      </c>
      <c r="C45" s="10">
        <v>24</v>
      </c>
      <c r="D45" s="11">
        <v>98.437517999999997</v>
      </c>
      <c r="E45" s="10">
        <v>0</v>
      </c>
      <c r="F45" s="11">
        <v>1.4629992700000001</v>
      </c>
      <c r="G45" s="10">
        <v>0</v>
      </c>
      <c r="H45" s="11">
        <v>9.948274E-2</v>
      </c>
      <c r="I45" s="10">
        <v>1</v>
      </c>
      <c r="J45" s="11">
        <v>6.1769932599999997</v>
      </c>
      <c r="K45" s="10">
        <v>22</v>
      </c>
      <c r="L45" s="11">
        <v>93.812362899999997</v>
      </c>
      <c r="M45" s="10">
        <v>0</v>
      </c>
      <c r="N45" s="11">
        <v>1.064383E-2</v>
      </c>
    </row>
    <row r="46" spans="1:14" ht="15" customHeight="1" x14ac:dyDescent="0.25">
      <c r="A46" s="22" t="s">
        <v>36</v>
      </c>
      <c r="B46" s="24">
        <v>78</v>
      </c>
      <c r="C46" s="24">
        <v>71</v>
      </c>
      <c r="D46" s="25">
        <v>90.894261599999993</v>
      </c>
      <c r="E46" s="24">
        <v>6</v>
      </c>
      <c r="F46" s="25">
        <v>8.1655254799999994</v>
      </c>
      <c r="G46" s="24">
        <v>1</v>
      </c>
      <c r="H46" s="25">
        <v>0.94021294</v>
      </c>
      <c r="I46" s="24">
        <v>4</v>
      </c>
      <c r="J46" s="25">
        <v>5.1830455799999999</v>
      </c>
      <c r="K46" s="24">
        <v>66</v>
      </c>
      <c r="L46" s="25">
        <v>92.846817900000005</v>
      </c>
      <c r="M46" s="24">
        <v>1</v>
      </c>
      <c r="N46" s="25">
        <v>1.97013653</v>
      </c>
    </row>
    <row r="48" spans="1:14" x14ac:dyDescent="0.25">
      <c r="A48" s="70" t="s">
        <v>48</v>
      </c>
      <c r="B48" s="70"/>
      <c r="C48" s="70"/>
      <c r="D48" s="70"/>
      <c r="E48" s="70"/>
      <c r="F48" s="70"/>
    </row>
    <row r="49" spans="1:6" ht="40.5" customHeight="1" x14ac:dyDescent="0.25">
      <c r="A49" s="56" t="s">
        <v>49</v>
      </c>
      <c r="B49" s="56"/>
      <c r="C49" s="56"/>
      <c r="D49" s="56"/>
      <c r="E49" s="56"/>
      <c r="F49" s="56"/>
    </row>
  </sheetData>
  <mergeCells count="16">
    <mergeCell ref="A3:N3"/>
    <mergeCell ref="I9:J9"/>
    <mergeCell ref="K9:L9"/>
    <mergeCell ref="M9:N9"/>
    <mergeCell ref="I8:N8"/>
    <mergeCell ref="A49:F49"/>
    <mergeCell ref="A4:B4"/>
    <mergeCell ref="A7:B7"/>
    <mergeCell ref="A8:A10"/>
    <mergeCell ref="B8:B10"/>
    <mergeCell ref="C8:H8"/>
    <mergeCell ref="C9:D9"/>
    <mergeCell ref="E9:F9"/>
    <mergeCell ref="G9:H9"/>
    <mergeCell ref="A5:N6"/>
    <mergeCell ref="A48:F48"/>
  </mergeCell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1"/>
  <sheetViews>
    <sheetView workbookViewId="0">
      <selection activeCell="E24" sqref="E24"/>
    </sheetView>
  </sheetViews>
  <sheetFormatPr baseColWidth="10" defaultColWidth="11.42578125" defaultRowHeight="15" x14ac:dyDescent="0.25"/>
  <cols>
    <col min="1" max="1" width="36.7109375" style="1" customWidth="1"/>
    <col min="2" max="2" width="7.7109375" style="1" customWidth="1"/>
    <col min="3" max="3" width="8" style="1" customWidth="1"/>
    <col min="4" max="16" width="9.5703125" style="1" customWidth="1"/>
    <col min="17" max="16384" width="11.42578125" style="1"/>
  </cols>
  <sheetData>
    <row r="1" spans="1:40" ht="51.75" customHeight="1" x14ac:dyDescent="0.25"/>
    <row r="2" spans="1:40" ht="8.25" customHeight="1" x14ac:dyDescent="0.25"/>
    <row r="3" spans="1:40" s="13" customFormat="1" ht="21" customHeight="1" x14ac:dyDescent="0.2">
      <c r="A3" s="69" t="s">
        <v>50</v>
      </c>
      <c r="B3" s="69"/>
      <c r="C3" s="69"/>
      <c r="D3" s="69"/>
      <c r="E3" s="69"/>
      <c r="F3" s="69"/>
      <c r="G3" s="69"/>
      <c r="H3" s="69"/>
      <c r="I3" s="69"/>
      <c r="J3" s="69"/>
      <c r="K3" s="69"/>
      <c r="L3" s="69"/>
      <c r="M3" s="69"/>
      <c r="N3" s="69"/>
      <c r="O3" s="69"/>
      <c r="P3" s="69"/>
      <c r="Q3" s="12"/>
      <c r="R3" s="12"/>
      <c r="S3" s="12"/>
      <c r="T3" s="12"/>
      <c r="U3" s="12"/>
      <c r="V3" s="12"/>
      <c r="W3" s="12"/>
      <c r="X3" s="12"/>
      <c r="Y3" s="12"/>
      <c r="Z3" s="12"/>
      <c r="AA3" s="12"/>
      <c r="AB3" s="12"/>
      <c r="AC3" s="12"/>
      <c r="AD3" s="12"/>
      <c r="AE3" s="12"/>
      <c r="AF3" s="12"/>
      <c r="AG3" s="12"/>
      <c r="AH3" s="12"/>
      <c r="AI3" s="12"/>
      <c r="AJ3" s="12"/>
      <c r="AK3" s="12"/>
      <c r="AL3" s="12"/>
      <c r="AM3" s="12"/>
      <c r="AN3" s="12"/>
    </row>
    <row r="4" spans="1:40" s="13" customFormat="1" ht="14.45" customHeight="1" x14ac:dyDescent="0.2">
      <c r="A4" s="76" t="s">
        <v>52</v>
      </c>
      <c r="B4" s="76"/>
      <c r="C4" s="76"/>
      <c r="D4" s="76"/>
      <c r="E4" s="76"/>
      <c r="F4" s="76"/>
      <c r="G4" s="76"/>
      <c r="H4" s="76"/>
      <c r="I4" s="76"/>
      <c r="J4" s="76"/>
      <c r="K4" s="76"/>
      <c r="L4" s="76"/>
      <c r="M4" s="76"/>
      <c r="N4" s="76"/>
      <c r="O4" s="76"/>
      <c r="P4" s="76"/>
      <c r="Q4" s="12"/>
      <c r="R4" s="12"/>
      <c r="S4" s="12"/>
      <c r="T4" s="12"/>
      <c r="U4" s="12"/>
      <c r="V4" s="12"/>
      <c r="W4" s="12"/>
      <c r="X4" s="12"/>
      <c r="Y4" s="12"/>
      <c r="Z4" s="12"/>
      <c r="AA4" s="12"/>
      <c r="AB4" s="12"/>
      <c r="AC4" s="12"/>
      <c r="AD4" s="12"/>
      <c r="AE4" s="12"/>
      <c r="AF4" s="12"/>
      <c r="AG4" s="12"/>
      <c r="AH4" s="12"/>
      <c r="AI4" s="12"/>
      <c r="AJ4" s="12"/>
      <c r="AK4" s="12"/>
      <c r="AL4" s="12"/>
      <c r="AM4" s="12"/>
      <c r="AN4" s="12"/>
    </row>
    <row r="5" spans="1:40" s="13" customFormat="1" ht="12" x14ac:dyDescent="0.2">
      <c r="A5" s="76"/>
      <c r="B5" s="76"/>
      <c r="C5" s="76"/>
      <c r="D5" s="76"/>
      <c r="E5" s="76"/>
      <c r="F5" s="76"/>
      <c r="G5" s="76"/>
      <c r="H5" s="76"/>
      <c r="I5" s="76"/>
      <c r="J5" s="76"/>
      <c r="K5" s="76"/>
      <c r="L5" s="76"/>
      <c r="M5" s="76"/>
      <c r="N5" s="76"/>
      <c r="O5" s="76"/>
      <c r="P5" s="76"/>
      <c r="Q5" s="12"/>
      <c r="R5" s="12"/>
      <c r="S5" s="12"/>
      <c r="T5" s="12"/>
      <c r="U5" s="12"/>
      <c r="V5" s="12"/>
      <c r="W5" s="12"/>
      <c r="X5" s="12"/>
      <c r="Y5" s="12"/>
      <c r="Z5" s="12"/>
      <c r="AA5" s="12"/>
      <c r="AB5" s="12"/>
      <c r="AC5" s="12"/>
      <c r="AD5" s="12"/>
      <c r="AE5" s="12"/>
      <c r="AF5" s="12"/>
      <c r="AG5" s="12"/>
      <c r="AH5" s="12"/>
      <c r="AI5" s="12"/>
      <c r="AJ5" s="12"/>
      <c r="AK5" s="12"/>
      <c r="AL5" s="12"/>
      <c r="AM5" s="12"/>
      <c r="AN5" s="12"/>
    </row>
    <row r="6" spans="1:40" s="13" customFormat="1" ht="45" customHeight="1" x14ac:dyDescent="0.2">
      <c r="A6" s="76" t="s">
        <v>60</v>
      </c>
      <c r="B6" s="76"/>
      <c r="C6" s="76"/>
      <c r="D6" s="76"/>
      <c r="E6" s="76"/>
      <c r="F6" s="76"/>
      <c r="G6" s="76"/>
      <c r="H6" s="76"/>
      <c r="I6" s="76"/>
      <c r="J6" s="76"/>
      <c r="K6" s="76"/>
      <c r="L6" s="76"/>
      <c r="M6" s="76"/>
      <c r="N6" s="76"/>
      <c r="O6" s="76"/>
      <c r="P6" s="76"/>
      <c r="Q6" s="12"/>
      <c r="R6" s="12"/>
      <c r="S6" s="12"/>
      <c r="T6" s="12"/>
      <c r="U6" s="12"/>
      <c r="V6" s="12"/>
      <c r="W6" s="12"/>
      <c r="X6" s="12"/>
      <c r="Y6" s="12"/>
      <c r="Z6" s="12"/>
      <c r="AA6" s="12"/>
      <c r="AB6" s="12"/>
      <c r="AC6" s="12"/>
      <c r="AD6" s="12"/>
      <c r="AE6" s="12"/>
      <c r="AF6" s="12"/>
      <c r="AG6" s="12"/>
      <c r="AH6" s="12"/>
      <c r="AI6" s="12"/>
      <c r="AJ6" s="12"/>
      <c r="AK6" s="12"/>
      <c r="AL6" s="12"/>
      <c r="AM6" s="12"/>
      <c r="AN6" s="12"/>
    </row>
    <row r="7" spans="1:40" s="13" customFormat="1" ht="12" x14ac:dyDescent="0.2">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row>
    <row r="8" spans="1:40" s="13" customFormat="1" ht="12.75" customHeight="1" x14ac:dyDescent="0.2">
      <c r="A8" s="58">
        <v>2019</v>
      </c>
      <c r="B8" s="58"/>
      <c r="C8" s="30"/>
      <c r="D8" s="30"/>
      <c r="E8" s="30"/>
      <c r="F8" s="30"/>
      <c r="G8" s="30"/>
      <c r="H8" s="30"/>
      <c r="I8" s="30"/>
      <c r="J8" s="31"/>
      <c r="K8" s="31"/>
      <c r="L8" s="31"/>
      <c r="M8" s="31"/>
      <c r="N8" s="31"/>
      <c r="O8" s="31"/>
      <c r="P8" s="31"/>
      <c r="Q8" s="12"/>
      <c r="R8" s="12"/>
      <c r="S8" s="12"/>
      <c r="T8" s="12"/>
      <c r="U8" s="12"/>
      <c r="V8" s="12"/>
      <c r="W8" s="12"/>
      <c r="X8" s="12"/>
      <c r="Y8" s="12"/>
      <c r="Z8" s="12"/>
      <c r="AA8" s="12"/>
      <c r="AB8" s="12"/>
      <c r="AC8" s="12"/>
      <c r="AD8" s="12"/>
      <c r="AE8" s="12"/>
      <c r="AF8" s="12"/>
      <c r="AG8" s="12"/>
      <c r="AH8" s="12"/>
      <c r="AI8" s="12"/>
      <c r="AJ8" s="12"/>
      <c r="AK8" s="12"/>
      <c r="AL8" s="12"/>
      <c r="AM8" s="12"/>
      <c r="AN8" s="12"/>
    </row>
    <row r="9" spans="1:40" ht="21" customHeight="1" x14ac:dyDescent="0.25">
      <c r="A9" s="73" t="s">
        <v>57</v>
      </c>
      <c r="B9" s="71" t="s">
        <v>59</v>
      </c>
      <c r="C9" s="71"/>
      <c r="D9" s="71"/>
      <c r="E9" s="71" t="s">
        <v>71</v>
      </c>
      <c r="F9" s="71"/>
      <c r="G9" s="71"/>
      <c r="H9" s="71"/>
      <c r="I9" s="71"/>
      <c r="J9" s="71"/>
      <c r="K9" s="71"/>
      <c r="L9" s="71"/>
      <c r="M9" s="71"/>
      <c r="N9" s="71"/>
      <c r="O9" s="71"/>
      <c r="P9" s="71"/>
    </row>
    <row r="10" spans="1:40" x14ac:dyDescent="0.25">
      <c r="A10" s="74"/>
      <c r="B10" s="71"/>
      <c r="C10" s="71"/>
      <c r="D10" s="71"/>
      <c r="E10" s="72" t="s">
        <v>53</v>
      </c>
      <c r="F10" s="72"/>
      <c r="G10" s="72"/>
      <c r="H10" s="72" t="s">
        <v>54</v>
      </c>
      <c r="I10" s="72"/>
      <c r="J10" s="72"/>
      <c r="K10" s="72" t="s">
        <v>55</v>
      </c>
      <c r="L10" s="72"/>
      <c r="M10" s="72"/>
      <c r="N10" s="72" t="s">
        <v>56</v>
      </c>
      <c r="O10" s="72"/>
      <c r="P10" s="72"/>
    </row>
    <row r="11" spans="1:40" ht="15.75" customHeight="1" x14ac:dyDescent="0.25">
      <c r="A11" s="74"/>
      <c r="B11" s="77" t="s">
        <v>4</v>
      </c>
      <c r="C11" s="77" t="s">
        <v>37</v>
      </c>
      <c r="D11" s="77"/>
      <c r="E11" s="73" t="s">
        <v>4</v>
      </c>
      <c r="F11" s="77" t="s">
        <v>37</v>
      </c>
      <c r="G11" s="77"/>
      <c r="H11" s="73" t="s">
        <v>4</v>
      </c>
      <c r="I11" s="77" t="s">
        <v>37</v>
      </c>
      <c r="J11" s="77"/>
      <c r="K11" s="73" t="s">
        <v>4</v>
      </c>
      <c r="L11" s="77" t="s">
        <v>37</v>
      </c>
      <c r="M11" s="77"/>
      <c r="N11" s="73" t="s">
        <v>4</v>
      </c>
      <c r="O11" s="77" t="s">
        <v>37</v>
      </c>
      <c r="P11" s="77"/>
    </row>
    <row r="12" spans="1:40" ht="15.75" customHeight="1" x14ac:dyDescent="0.25">
      <c r="A12" s="75"/>
      <c r="B12" s="71"/>
      <c r="C12" s="15" t="s">
        <v>4</v>
      </c>
      <c r="D12" s="15" t="s">
        <v>5</v>
      </c>
      <c r="E12" s="77"/>
      <c r="F12" s="15" t="s">
        <v>4</v>
      </c>
      <c r="G12" s="15" t="s">
        <v>5</v>
      </c>
      <c r="H12" s="77"/>
      <c r="I12" s="15" t="s">
        <v>4</v>
      </c>
      <c r="J12" s="15" t="s">
        <v>5</v>
      </c>
      <c r="K12" s="77"/>
      <c r="L12" s="15" t="s">
        <v>4</v>
      </c>
      <c r="M12" s="15" t="s">
        <v>5</v>
      </c>
      <c r="N12" s="77"/>
      <c r="O12" s="15" t="s">
        <v>4</v>
      </c>
      <c r="P12" s="15" t="s">
        <v>5</v>
      </c>
    </row>
    <row r="13" spans="1:40" ht="15" customHeight="1" x14ac:dyDescent="0.25">
      <c r="A13" s="2" t="s">
        <v>42</v>
      </c>
      <c r="B13" s="16">
        <v>4996</v>
      </c>
      <c r="C13" s="16">
        <v>3895</v>
      </c>
      <c r="D13" s="17">
        <v>77.956878200000006</v>
      </c>
      <c r="E13" s="16">
        <v>1560</v>
      </c>
      <c r="F13" s="16">
        <v>1515</v>
      </c>
      <c r="G13" s="17">
        <v>97.082322399999995</v>
      </c>
      <c r="H13" s="16">
        <v>1336</v>
      </c>
      <c r="I13" s="16">
        <v>1258</v>
      </c>
      <c r="J13" s="17">
        <v>94.135683299999997</v>
      </c>
      <c r="K13" s="16">
        <v>689</v>
      </c>
      <c r="L13" s="16">
        <v>571</v>
      </c>
      <c r="M13" s="17">
        <v>82.794942599999999</v>
      </c>
      <c r="N13" s="16">
        <v>1410</v>
      </c>
      <c r="O13" s="16">
        <v>552</v>
      </c>
      <c r="P13" s="17">
        <v>39.107295899999997</v>
      </c>
    </row>
    <row r="14" spans="1:40" ht="15" customHeight="1" x14ac:dyDescent="0.25">
      <c r="A14" s="3" t="s">
        <v>43</v>
      </c>
      <c r="B14" s="18">
        <v>1979</v>
      </c>
      <c r="C14" s="18">
        <v>1600</v>
      </c>
      <c r="D14" s="19">
        <v>80.878725099999997</v>
      </c>
      <c r="E14" s="18">
        <v>565</v>
      </c>
      <c r="F14" s="18">
        <v>552</v>
      </c>
      <c r="G14" s="19">
        <v>97.728034199999996</v>
      </c>
      <c r="H14" s="18">
        <v>527</v>
      </c>
      <c r="I14" s="18">
        <v>506</v>
      </c>
      <c r="J14" s="19">
        <v>95.9208493</v>
      </c>
      <c r="K14" s="18">
        <v>284</v>
      </c>
      <c r="L14" s="18">
        <v>251</v>
      </c>
      <c r="M14" s="19">
        <v>88.428169100000005</v>
      </c>
      <c r="N14" s="18">
        <v>603</v>
      </c>
      <c r="O14" s="18">
        <v>291</v>
      </c>
      <c r="P14" s="19">
        <v>48.367865500000001</v>
      </c>
    </row>
    <row r="15" spans="1:40" ht="15" customHeight="1" x14ac:dyDescent="0.25">
      <c r="A15" s="2" t="s">
        <v>6</v>
      </c>
      <c r="B15" s="16">
        <v>3017</v>
      </c>
      <c r="C15" s="16">
        <v>2294</v>
      </c>
      <c r="D15" s="17">
        <v>76.040494800000005</v>
      </c>
      <c r="E15" s="16">
        <v>995</v>
      </c>
      <c r="F15" s="16">
        <v>963</v>
      </c>
      <c r="G15" s="17">
        <v>96.716018099999999</v>
      </c>
      <c r="H15" s="16">
        <v>809</v>
      </c>
      <c r="I15" s="16">
        <v>752</v>
      </c>
      <c r="J15" s="17">
        <v>92.971486999999996</v>
      </c>
      <c r="K15" s="16">
        <v>405</v>
      </c>
      <c r="L15" s="16">
        <v>319</v>
      </c>
      <c r="M15" s="17">
        <v>78.845972900000007</v>
      </c>
      <c r="N15" s="16">
        <v>808</v>
      </c>
      <c r="O15" s="16">
        <v>260</v>
      </c>
      <c r="P15" s="17">
        <v>32.197423399999998</v>
      </c>
    </row>
    <row r="16" spans="1:40" ht="15" customHeight="1" x14ac:dyDescent="0.25">
      <c r="A16" s="3" t="s">
        <v>7</v>
      </c>
      <c r="B16" s="18">
        <v>9</v>
      </c>
      <c r="C16" s="18">
        <v>6</v>
      </c>
      <c r="D16" s="19">
        <v>70.089692799999995</v>
      </c>
      <c r="E16" s="18">
        <v>3</v>
      </c>
      <c r="F16" s="18">
        <v>3</v>
      </c>
      <c r="G16" s="19">
        <v>96.629390700000002</v>
      </c>
      <c r="H16" s="18">
        <v>2</v>
      </c>
      <c r="I16" s="18">
        <v>2</v>
      </c>
      <c r="J16" s="19">
        <v>86.955302900000007</v>
      </c>
      <c r="K16" s="18">
        <v>1</v>
      </c>
      <c r="L16" s="18">
        <v>1</v>
      </c>
      <c r="M16" s="19">
        <v>60.891418399999999</v>
      </c>
      <c r="N16" s="18">
        <v>2</v>
      </c>
      <c r="O16" s="18">
        <v>1</v>
      </c>
      <c r="P16" s="19">
        <v>23.5582247</v>
      </c>
    </row>
    <row r="17" spans="1:16" ht="15" customHeight="1" x14ac:dyDescent="0.25">
      <c r="A17" s="2" t="s">
        <v>8</v>
      </c>
      <c r="B17" s="20">
        <v>634</v>
      </c>
      <c r="C17" s="20">
        <v>478</v>
      </c>
      <c r="D17" s="21">
        <v>75.451762400000007</v>
      </c>
      <c r="E17" s="20">
        <v>191</v>
      </c>
      <c r="F17" s="20">
        <v>182</v>
      </c>
      <c r="G17" s="21">
        <v>95.681513899999999</v>
      </c>
      <c r="H17" s="20">
        <v>170</v>
      </c>
      <c r="I17" s="20">
        <v>157</v>
      </c>
      <c r="J17" s="21">
        <v>92.198042099999995</v>
      </c>
      <c r="K17" s="20">
        <v>88</v>
      </c>
      <c r="L17" s="20">
        <v>69</v>
      </c>
      <c r="M17" s="21">
        <v>78.567927600000004</v>
      </c>
      <c r="N17" s="20">
        <v>185</v>
      </c>
      <c r="O17" s="20">
        <v>70</v>
      </c>
      <c r="P17" s="21">
        <v>37.737817</v>
      </c>
    </row>
    <row r="18" spans="1:16" ht="15" customHeight="1" x14ac:dyDescent="0.25">
      <c r="A18" s="3" t="s">
        <v>9</v>
      </c>
      <c r="B18" s="18">
        <v>37</v>
      </c>
      <c r="C18" s="18">
        <v>26</v>
      </c>
      <c r="D18" s="19">
        <v>70.510902799999997</v>
      </c>
      <c r="E18" s="18">
        <v>13</v>
      </c>
      <c r="F18" s="18">
        <v>12</v>
      </c>
      <c r="G18" s="19">
        <v>94.397499199999999</v>
      </c>
      <c r="H18" s="18">
        <v>9</v>
      </c>
      <c r="I18" s="18">
        <v>8</v>
      </c>
      <c r="J18" s="19">
        <v>92.606886099999997</v>
      </c>
      <c r="K18" s="18">
        <v>5</v>
      </c>
      <c r="L18" s="18">
        <v>4</v>
      </c>
      <c r="M18" s="19">
        <v>76.261498799999998</v>
      </c>
      <c r="N18" s="18">
        <v>11</v>
      </c>
      <c r="O18" s="18">
        <v>3</v>
      </c>
      <c r="P18" s="19">
        <v>23.9522856</v>
      </c>
    </row>
    <row r="19" spans="1:16" ht="15" customHeight="1" x14ac:dyDescent="0.25">
      <c r="A19" s="2" t="s">
        <v>10</v>
      </c>
      <c r="B19" s="20">
        <v>104</v>
      </c>
      <c r="C19" s="20">
        <v>85</v>
      </c>
      <c r="D19" s="21">
        <v>81.316887300000005</v>
      </c>
      <c r="E19" s="20">
        <v>32</v>
      </c>
      <c r="F19" s="20">
        <v>31</v>
      </c>
      <c r="G19" s="21">
        <v>96.075773400000003</v>
      </c>
      <c r="H19" s="20">
        <v>31</v>
      </c>
      <c r="I19" s="20">
        <v>30</v>
      </c>
      <c r="J19" s="21">
        <v>94.505829599999998</v>
      </c>
      <c r="K19" s="20">
        <v>13</v>
      </c>
      <c r="L19" s="20">
        <v>12</v>
      </c>
      <c r="M19" s="21">
        <v>88.734000800000004</v>
      </c>
      <c r="N19" s="20">
        <v>27</v>
      </c>
      <c r="O19" s="20">
        <v>12</v>
      </c>
      <c r="P19" s="21">
        <v>44.464030899999997</v>
      </c>
    </row>
    <row r="20" spans="1:16" ht="15" customHeight="1" x14ac:dyDescent="0.25">
      <c r="A20" s="3" t="s">
        <v>44</v>
      </c>
      <c r="B20" s="18">
        <v>212</v>
      </c>
      <c r="C20" s="18">
        <v>175</v>
      </c>
      <c r="D20" s="19">
        <v>82.483303500000005</v>
      </c>
      <c r="E20" s="18">
        <v>54</v>
      </c>
      <c r="F20" s="18">
        <v>54</v>
      </c>
      <c r="G20" s="19">
        <v>99.912439899999995</v>
      </c>
      <c r="H20" s="18">
        <v>51</v>
      </c>
      <c r="I20" s="18">
        <v>48</v>
      </c>
      <c r="J20" s="19">
        <v>94.456999199999998</v>
      </c>
      <c r="K20" s="18">
        <v>29</v>
      </c>
      <c r="L20" s="18">
        <v>28</v>
      </c>
      <c r="M20" s="19">
        <v>99.748392100000004</v>
      </c>
      <c r="N20" s="18">
        <v>78</v>
      </c>
      <c r="O20" s="18">
        <v>44</v>
      </c>
      <c r="P20" s="19">
        <v>56.1409144</v>
      </c>
    </row>
    <row r="21" spans="1:16" ht="15" customHeight="1" x14ac:dyDescent="0.25">
      <c r="A21" s="2" t="s">
        <v>11</v>
      </c>
      <c r="B21" s="20">
        <v>289</v>
      </c>
      <c r="C21" s="20">
        <v>227</v>
      </c>
      <c r="D21" s="21">
        <v>78.769464799999994</v>
      </c>
      <c r="E21" s="20">
        <v>96</v>
      </c>
      <c r="F21" s="20">
        <v>93</v>
      </c>
      <c r="G21" s="21">
        <v>97.494723899999997</v>
      </c>
      <c r="H21" s="20">
        <v>77</v>
      </c>
      <c r="I21" s="20">
        <v>74</v>
      </c>
      <c r="J21" s="21">
        <v>95.208109300000004</v>
      </c>
      <c r="K21" s="20">
        <v>38</v>
      </c>
      <c r="L21" s="20">
        <v>32</v>
      </c>
      <c r="M21" s="21">
        <v>85.075888000000006</v>
      </c>
      <c r="N21" s="20">
        <v>78</v>
      </c>
      <c r="O21" s="20">
        <v>29</v>
      </c>
      <c r="P21" s="21">
        <v>36.530303799999999</v>
      </c>
    </row>
    <row r="22" spans="1:16" ht="15" customHeight="1" x14ac:dyDescent="0.25">
      <c r="A22" s="3" t="s">
        <v>12</v>
      </c>
      <c r="B22" s="18">
        <v>219</v>
      </c>
      <c r="C22" s="18">
        <v>182</v>
      </c>
      <c r="D22" s="19">
        <v>83.075122399999998</v>
      </c>
      <c r="E22" s="18">
        <v>70</v>
      </c>
      <c r="F22" s="18">
        <v>69</v>
      </c>
      <c r="G22" s="19">
        <v>97.914804799999999</v>
      </c>
      <c r="H22" s="18">
        <v>61</v>
      </c>
      <c r="I22" s="18">
        <v>58</v>
      </c>
      <c r="J22" s="19">
        <v>95.916022799999993</v>
      </c>
      <c r="K22" s="18">
        <v>30</v>
      </c>
      <c r="L22" s="18">
        <v>27</v>
      </c>
      <c r="M22" s="19">
        <v>89.477791800000006</v>
      </c>
      <c r="N22" s="18">
        <v>59</v>
      </c>
      <c r="O22" s="18">
        <v>29</v>
      </c>
      <c r="P22" s="19">
        <v>48.715154900000002</v>
      </c>
    </row>
    <row r="23" spans="1:16" ht="15" customHeight="1" x14ac:dyDescent="0.25">
      <c r="A23" s="2" t="s">
        <v>13</v>
      </c>
      <c r="B23" s="20">
        <v>102</v>
      </c>
      <c r="C23" s="20">
        <v>77</v>
      </c>
      <c r="D23" s="21">
        <v>75.723961099999997</v>
      </c>
      <c r="E23" s="20">
        <v>31</v>
      </c>
      <c r="F23" s="20">
        <v>30</v>
      </c>
      <c r="G23" s="21">
        <v>98.307886600000003</v>
      </c>
      <c r="H23" s="20">
        <v>26</v>
      </c>
      <c r="I23" s="20">
        <v>25</v>
      </c>
      <c r="J23" s="21">
        <v>96.470799499999998</v>
      </c>
      <c r="K23" s="20">
        <v>12</v>
      </c>
      <c r="L23" s="20">
        <v>10</v>
      </c>
      <c r="M23" s="21">
        <v>80.585179999999994</v>
      </c>
      <c r="N23" s="20">
        <v>34</v>
      </c>
      <c r="O23" s="20">
        <v>13</v>
      </c>
      <c r="P23" s="21">
        <v>37.379183699999999</v>
      </c>
    </row>
    <row r="24" spans="1:16" ht="15" customHeight="1" x14ac:dyDescent="0.25">
      <c r="A24" s="3" t="s">
        <v>14</v>
      </c>
      <c r="B24" s="18">
        <v>79</v>
      </c>
      <c r="C24" s="18">
        <v>57</v>
      </c>
      <c r="D24" s="19">
        <v>72.867181900000006</v>
      </c>
      <c r="E24" s="18">
        <v>28</v>
      </c>
      <c r="F24" s="18">
        <v>26</v>
      </c>
      <c r="G24" s="19">
        <v>94.974723299999994</v>
      </c>
      <c r="H24" s="18">
        <v>21</v>
      </c>
      <c r="I24" s="18">
        <v>18</v>
      </c>
      <c r="J24" s="19">
        <v>87.376913799999997</v>
      </c>
      <c r="K24" s="18">
        <v>11</v>
      </c>
      <c r="L24" s="18">
        <v>8</v>
      </c>
      <c r="M24" s="19">
        <v>68.081848899999997</v>
      </c>
      <c r="N24" s="18">
        <v>19</v>
      </c>
      <c r="O24" s="18">
        <v>5</v>
      </c>
      <c r="P24" s="19">
        <v>25.969900800000001</v>
      </c>
    </row>
    <row r="25" spans="1:16" ht="15" customHeight="1" x14ac:dyDescent="0.25">
      <c r="A25" s="2" t="s">
        <v>15</v>
      </c>
      <c r="B25" s="20">
        <v>62</v>
      </c>
      <c r="C25" s="20">
        <v>46</v>
      </c>
      <c r="D25" s="21">
        <v>74.366545400000007</v>
      </c>
      <c r="E25" s="20">
        <v>21</v>
      </c>
      <c r="F25" s="20">
        <v>20</v>
      </c>
      <c r="G25" s="21">
        <v>95.286833999999999</v>
      </c>
      <c r="H25" s="20">
        <v>15</v>
      </c>
      <c r="I25" s="20">
        <v>14</v>
      </c>
      <c r="J25" s="21">
        <v>91.493695599999995</v>
      </c>
      <c r="K25" s="20">
        <v>9</v>
      </c>
      <c r="L25" s="20">
        <v>8</v>
      </c>
      <c r="M25" s="21">
        <v>83.478466499999996</v>
      </c>
      <c r="N25" s="20">
        <v>17</v>
      </c>
      <c r="O25" s="20">
        <v>5</v>
      </c>
      <c r="P25" s="21">
        <v>27.792769799999999</v>
      </c>
    </row>
    <row r="26" spans="1:16" ht="15" customHeight="1" x14ac:dyDescent="0.25">
      <c r="A26" s="3" t="s">
        <v>16</v>
      </c>
      <c r="B26" s="18">
        <v>176</v>
      </c>
      <c r="C26" s="18">
        <v>134</v>
      </c>
      <c r="D26" s="19">
        <v>75.961690099999998</v>
      </c>
      <c r="E26" s="18">
        <v>53</v>
      </c>
      <c r="F26" s="18">
        <v>52</v>
      </c>
      <c r="G26" s="19">
        <v>97.611485500000001</v>
      </c>
      <c r="H26" s="18">
        <v>45</v>
      </c>
      <c r="I26" s="18">
        <v>43</v>
      </c>
      <c r="J26" s="19">
        <v>95.320807299999998</v>
      </c>
      <c r="K26" s="18">
        <v>24</v>
      </c>
      <c r="L26" s="18">
        <v>19</v>
      </c>
      <c r="M26" s="19">
        <v>82.126047</v>
      </c>
      <c r="N26" s="18">
        <v>54</v>
      </c>
      <c r="O26" s="18">
        <v>19</v>
      </c>
      <c r="P26" s="19">
        <v>35.636003199999998</v>
      </c>
    </row>
    <row r="27" spans="1:16" ht="15" customHeight="1" x14ac:dyDescent="0.25">
      <c r="A27" s="2" t="s">
        <v>17</v>
      </c>
      <c r="B27" s="20">
        <v>155</v>
      </c>
      <c r="C27" s="20">
        <v>121</v>
      </c>
      <c r="D27" s="21">
        <v>78.024094199999993</v>
      </c>
      <c r="E27" s="20">
        <v>55</v>
      </c>
      <c r="F27" s="20">
        <v>51</v>
      </c>
      <c r="G27" s="21">
        <v>93.805139400000002</v>
      </c>
      <c r="H27" s="20">
        <v>43</v>
      </c>
      <c r="I27" s="20">
        <v>39</v>
      </c>
      <c r="J27" s="21">
        <v>92.249501699999996</v>
      </c>
      <c r="K27" s="20">
        <v>23</v>
      </c>
      <c r="L27" s="20">
        <v>17</v>
      </c>
      <c r="M27" s="21">
        <v>77.3031194</v>
      </c>
      <c r="N27" s="20">
        <v>35</v>
      </c>
      <c r="O27" s="20">
        <v>13</v>
      </c>
      <c r="P27" s="21">
        <v>36.257401999999999</v>
      </c>
    </row>
    <row r="28" spans="1:16" ht="15" customHeight="1" x14ac:dyDescent="0.25">
      <c r="A28" s="3" t="s">
        <v>20</v>
      </c>
      <c r="B28" s="18">
        <v>316</v>
      </c>
      <c r="C28" s="18">
        <v>255</v>
      </c>
      <c r="D28" s="19">
        <v>80.705164699999997</v>
      </c>
      <c r="E28" s="18">
        <v>102</v>
      </c>
      <c r="F28" s="18">
        <v>101</v>
      </c>
      <c r="G28" s="19">
        <v>99.582477600000004</v>
      </c>
      <c r="H28" s="18">
        <v>85</v>
      </c>
      <c r="I28" s="18">
        <v>82</v>
      </c>
      <c r="J28" s="19">
        <v>97.460741999999996</v>
      </c>
      <c r="K28" s="18">
        <v>48</v>
      </c>
      <c r="L28" s="18">
        <v>41</v>
      </c>
      <c r="M28" s="19">
        <v>84.927707100000006</v>
      </c>
      <c r="N28" s="18">
        <v>81</v>
      </c>
      <c r="O28" s="18">
        <v>30</v>
      </c>
      <c r="P28" s="19">
        <v>37.212225400000001</v>
      </c>
    </row>
    <row r="29" spans="1:16" ht="15" customHeight="1" x14ac:dyDescent="0.25">
      <c r="A29" s="2" t="s">
        <v>19</v>
      </c>
      <c r="B29" s="20">
        <v>317</v>
      </c>
      <c r="C29" s="20">
        <v>256</v>
      </c>
      <c r="D29" s="21">
        <v>80.859175500000006</v>
      </c>
      <c r="E29" s="20">
        <v>92</v>
      </c>
      <c r="F29" s="20">
        <v>89</v>
      </c>
      <c r="G29" s="21">
        <v>96.511388199999999</v>
      </c>
      <c r="H29" s="20">
        <v>87</v>
      </c>
      <c r="I29" s="20">
        <v>83</v>
      </c>
      <c r="J29" s="21">
        <v>95.600574899999998</v>
      </c>
      <c r="K29" s="20">
        <v>45</v>
      </c>
      <c r="L29" s="20">
        <v>39</v>
      </c>
      <c r="M29" s="21">
        <v>87.174501300000003</v>
      </c>
      <c r="N29" s="20">
        <v>93</v>
      </c>
      <c r="O29" s="20">
        <v>45</v>
      </c>
      <c r="P29" s="21">
        <v>48.615360099999997</v>
      </c>
    </row>
    <row r="30" spans="1:16" ht="15" customHeight="1" x14ac:dyDescent="0.25">
      <c r="A30" s="3" t="s">
        <v>18</v>
      </c>
      <c r="B30" s="18">
        <v>153</v>
      </c>
      <c r="C30" s="18">
        <v>122</v>
      </c>
      <c r="D30" s="19">
        <v>80.094353299999995</v>
      </c>
      <c r="E30" s="18">
        <v>52</v>
      </c>
      <c r="F30" s="18">
        <v>49</v>
      </c>
      <c r="G30" s="19">
        <v>95.191929400000006</v>
      </c>
      <c r="H30" s="18">
        <v>43</v>
      </c>
      <c r="I30" s="18">
        <v>41</v>
      </c>
      <c r="J30" s="19">
        <v>93.815068400000001</v>
      </c>
      <c r="K30" s="18">
        <v>19</v>
      </c>
      <c r="L30" s="18">
        <v>15</v>
      </c>
      <c r="M30" s="19">
        <v>80.641321500000004</v>
      </c>
      <c r="N30" s="18">
        <v>39</v>
      </c>
      <c r="O30" s="18">
        <v>17</v>
      </c>
      <c r="P30" s="19">
        <v>44.642188099999998</v>
      </c>
    </row>
    <row r="31" spans="1:16" ht="15" customHeight="1" x14ac:dyDescent="0.25">
      <c r="A31" s="2" t="s">
        <v>21</v>
      </c>
      <c r="B31" s="20">
        <v>12</v>
      </c>
      <c r="C31" s="20">
        <v>8</v>
      </c>
      <c r="D31" s="21">
        <v>63.367433800000001</v>
      </c>
      <c r="E31" s="20">
        <v>4</v>
      </c>
      <c r="F31" s="20">
        <v>4</v>
      </c>
      <c r="G31" s="21">
        <v>94.096924799999996</v>
      </c>
      <c r="H31" s="20">
        <v>3</v>
      </c>
      <c r="I31" s="20">
        <v>2</v>
      </c>
      <c r="J31" s="21">
        <v>79.637105199999993</v>
      </c>
      <c r="K31" s="20">
        <v>2</v>
      </c>
      <c r="L31" s="20">
        <v>1</v>
      </c>
      <c r="M31" s="21">
        <v>52.153644300000003</v>
      </c>
      <c r="N31" s="20">
        <v>4</v>
      </c>
      <c r="O31" s="20">
        <v>1</v>
      </c>
      <c r="P31" s="21">
        <v>25.267789100000002</v>
      </c>
    </row>
    <row r="32" spans="1:16" ht="15" customHeight="1" x14ac:dyDescent="0.25">
      <c r="A32" s="3" t="s">
        <v>22</v>
      </c>
      <c r="B32" s="18">
        <v>17</v>
      </c>
      <c r="C32" s="18">
        <v>12</v>
      </c>
      <c r="D32" s="19">
        <v>74.265068400000004</v>
      </c>
      <c r="E32" s="18">
        <v>6</v>
      </c>
      <c r="F32" s="18">
        <v>6</v>
      </c>
      <c r="G32" s="19">
        <v>93.561069200000006</v>
      </c>
      <c r="H32" s="18">
        <v>4</v>
      </c>
      <c r="I32" s="18">
        <v>4</v>
      </c>
      <c r="J32" s="19">
        <v>92.852718699999997</v>
      </c>
      <c r="K32" s="18">
        <v>2</v>
      </c>
      <c r="L32" s="18">
        <v>1</v>
      </c>
      <c r="M32" s="19">
        <v>76.699406999999994</v>
      </c>
      <c r="N32" s="18">
        <v>5</v>
      </c>
      <c r="O32" s="18">
        <v>1</v>
      </c>
      <c r="P32" s="19">
        <v>29.182780600000001</v>
      </c>
    </row>
    <row r="33" spans="1:16" ht="15" customHeight="1" x14ac:dyDescent="0.25">
      <c r="A33" s="2" t="s">
        <v>23</v>
      </c>
      <c r="B33" s="20">
        <v>178</v>
      </c>
      <c r="C33" s="20">
        <v>131</v>
      </c>
      <c r="D33" s="21">
        <v>73.6609555</v>
      </c>
      <c r="E33" s="20">
        <v>54</v>
      </c>
      <c r="F33" s="20">
        <v>53</v>
      </c>
      <c r="G33" s="21">
        <v>98.619380199999995</v>
      </c>
      <c r="H33" s="20">
        <v>49</v>
      </c>
      <c r="I33" s="20">
        <v>43</v>
      </c>
      <c r="J33" s="21">
        <v>88.442074300000002</v>
      </c>
      <c r="K33" s="20">
        <v>25</v>
      </c>
      <c r="L33" s="20">
        <v>20</v>
      </c>
      <c r="M33" s="21">
        <v>77.820119399999996</v>
      </c>
      <c r="N33" s="20">
        <v>50</v>
      </c>
      <c r="O33" s="20">
        <v>15</v>
      </c>
      <c r="P33" s="21">
        <v>30.256304100000001</v>
      </c>
    </row>
    <row r="34" spans="1:16" ht="15" customHeight="1" x14ac:dyDescent="0.25">
      <c r="A34" s="3" t="s">
        <v>24</v>
      </c>
      <c r="B34" s="18">
        <v>126</v>
      </c>
      <c r="C34" s="18">
        <v>95</v>
      </c>
      <c r="D34" s="19">
        <v>75.210139499999997</v>
      </c>
      <c r="E34" s="18">
        <v>44</v>
      </c>
      <c r="F34" s="18">
        <v>42</v>
      </c>
      <c r="G34" s="19">
        <v>95.203547900000004</v>
      </c>
      <c r="H34" s="18">
        <v>31</v>
      </c>
      <c r="I34" s="18">
        <v>29</v>
      </c>
      <c r="J34" s="19">
        <v>93.979522299999999</v>
      </c>
      <c r="K34" s="18">
        <v>16</v>
      </c>
      <c r="L34" s="18">
        <v>13</v>
      </c>
      <c r="M34" s="19">
        <v>80.215546900000007</v>
      </c>
      <c r="N34" s="18">
        <v>34</v>
      </c>
      <c r="O34" s="18">
        <v>10</v>
      </c>
      <c r="P34" s="19">
        <v>29.828193500000001</v>
      </c>
    </row>
    <row r="35" spans="1:16" ht="15" customHeight="1" x14ac:dyDescent="0.25">
      <c r="A35" s="2" t="s">
        <v>25</v>
      </c>
      <c r="B35" s="20">
        <v>212</v>
      </c>
      <c r="C35" s="20">
        <v>169</v>
      </c>
      <c r="D35" s="21">
        <v>79.491654699999998</v>
      </c>
      <c r="E35" s="20">
        <v>65</v>
      </c>
      <c r="F35" s="20">
        <v>63</v>
      </c>
      <c r="G35" s="21">
        <v>97.213593900000006</v>
      </c>
      <c r="H35" s="20">
        <v>66</v>
      </c>
      <c r="I35" s="20">
        <v>63</v>
      </c>
      <c r="J35" s="21">
        <v>95.778220200000007</v>
      </c>
      <c r="K35" s="20">
        <v>30</v>
      </c>
      <c r="L35" s="20">
        <v>26</v>
      </c>
      <c r="M35" s="21">
        <v>86.309720499999997</v>
      </c>
      <c r="N35" s="20">
        <v>51</v>
      </c>
      <c r="O35" s="20">
        <v>17</v>
      </c>
      <c r="P35" s="21">
        <v>32.335278000000002</v>
      </c>
    </row>
    <row r="36" spans="1:16" ht="15" customHeight="1" x14ac:dyDescent="0.25">
      <c r="A36" s="3" t="s">
        <v>26</v>
      </c>
      <c r="B36" s="18">
        <v>121</v>
      </c>
      <c r="C36" s="18">
        <v>93</v>
      </c>
      <c r="D36" s="19">
        <v>76.739292199999994</v>
      </c>
      <c r="E36" s="18">
        <v>41</v>
      </c>
      <c r="F36" s="18">
        <v>39</v>
      </c>
      <c r="G36" s="19">
        <v>95.235415399999994</v>
      </c>
      <c r="H36" s="18">
        <v>33</v>
      </c>
      <c r="I36" s="18">
        <v>30</v>
      </c>
      <c r="J36" s="19">
        <v>92.931537500000005</v>
      </c>
      <c r="K36" s="18">
        <v>15</v>
      </c>
      <c r="L36" s="18">
        <v>12</v>
      </c>
      <c r="M36" s="19">
        <v>77.026659600000002</v>
      </c>
      <c r="N36" s="18">
        <v>33</v>
      </c>
      <c r="O36" s="18">
        <v>12</v>
      </c>
      <c r="P36" s="19">
        <v>37.414805999999999</v>
      </c>
    </row>
    <row r="37" spans="1:16" ht="15" customHeight="1" x14ac:dyDescent="0.25">
      <c r="A37" s="2" t="s">
        <v>27</v>
      </c>
      <c r="B37" s="20">
        <v>331</v>
      </c>
      <c r="C37" s="20">
        <v>258</v>
      </c>
      <c r="D37" s="21">
        <v>78.114939699999994</v>
      </c>
      <c r="E37" s="20">
        <v>98</v>
      </c>
      <c r="F37" s="20">
        <v>98</v>
      </c>
      <c r="G37" s="21">
        <v>99.126489800000002</v>
      </c>
      <c r="H37" s="20">
        <v>84</v>
      </c>
      <c r="I37" s="20">
        <v>79</v>
      </c>
      <c r="J37" s="21">
        <v>94.341398799999993</v>
      </c>
      <c r="K37" s="20">
        <v>48</v>
      </c>
      <c r="L37" s="20">
        <v>39</v>
      </c>
      <c r="M37" s="21">
        <v>81.800563499999996</v>
      </c>
      <c r="N37" s="20">
        <v>101</v>
      </c>
      <c r="O37" s="20">
        <v>43</v>
      </c>
      <c r="P37" s="21">
        <v>42.472936799999999</v>
      </c>
    </row>
    <row r="38" spans="1:16" ht="15" customHeight="1" x14ac:dyDescent="0.25">
      <c r="A38" s="3" t="s">
        <v>28</v>
      </c>
      <c r="B38" s="18">
        <v>153</v>
      </c>
      <c r="C38" s="18">
        <v>117</v>
      </c>
      <c r="D38" s="19">
        <v>76.511835700000006</v>
      </c>
      <c r="E38" s="18">
        <v>49</v>
      </c>
      <c r="F38" s="18">
        <v>46</v>
      </c>
      <c r="G38" s="19">
        <v>95.108393000000007</v>
      </c>
      <c r="H38" s="18">
        <v>40</v>
      </c>
      <c r="I38" s="18">
        <v>37</v>
      </c>
      <c r="J38" s="19">
        <v>92.300024100000002</v>
      </c>
      <c r="K38" s="18">
        <v>23</v>
      </c>
      <c r="L38" s="18">
        <v>18</v>
      </c>
      <c r="M38" s="19">
        <v>78.002861199999998</v>
      </c>
      <c r="N38" s="18">
        <v>41</v>
      </c>
      <c r="O38" s="18">
        <v>16</v>
      </c>
      <c r="P38" s="19">
        <v>38.280755499999998</v>
      </c>
    </row>
    <row r="39" spans="1:16" ht="15" customHeight="1" x14ac:dyDescent="0.25">
      <c r="A39" s="2" t="s">
        <v>29</v>
      </c>
      <c r="B39" s="20">
        <v>76</v>
      </c>
      <c r="C39" s="20">
        <v>55</v>
      </c>
      <c r="D39" s="21">
        <v>72.229720599999993</v>
      </c>
      <c r="E39" s="20">
        <v>23</v>
      </c>
      <c r="F39" s="20">
        <v>22</v>
      </c>
      <c r="G39" s="21">
        <v>98.149249299999994</v>
      </c>
      <c r="H39" s="20">
        <v>19</v>
      </c>
      <c r="I39" s="20">
        <v>17</v>
      </c>
      <c r="J39" s="21">
        <v>90.4484092</v>
      </c>
      <c r="K39" s="20">
        <v>11</v>
      </c>
      <c r="L39" s="20">
        <v>8</v>
      </c>
      <c r="M39" s="21">
        <v>69.220941400000001</v>
      </c>
      <c r="N39" s="20">
        <v>23</v>
      </c>
      <c r="O39" s="20">
        <v>7</v>
      </c>
      <c r="P39" s="21">
        <v>32.307383399999999</v>
      </c>
    </row>
    <row r="40" spans="1:16" ht="15" customHeight="1" x14ac:dyDescent="0.25">
      <c r="A40" s="3" t="s">
        <v>30</v>
      </c>
      <c r="B40" s="18">
        <v>41</v>
      </c>
      <c r="C40" s="18">
        <v>30</v>
      </c>
      <c r="D40" s="19">
        <v>74.160366600000003</v>
      </c>
      <c r="E40" s="18">
        <v>13</v>
      </c>
      <c r="F40" s="18">
        <v>12</v>
      </c>
      <c r="G40" s="19">
        <v>96.102586500000001</v>
      </c>
      <c r="H40" s="18">
        <v>10</v>
      </c>
      <c r="I40" s="18">
        <v>9</v>
      </c>
      <c r="J40" s="19">
        <v>91.743307000000001</v>
      </c>
      <c r="K40" s="18">
        <v>6</v>
      </c>
      <c r="L40" s="18">
        <v>5</v>
      </c>
      <c r="M40" s="19">
        <v>86.733620099999996</v>
      </c>
      <c r="N40" s="18">
        <v>13</v>
      </c>
      <c r="O40" s="18">
        <v>4</v>
      </c>
      <c r="P40" s="19">
        <v>34.158742199999999</v>
      </c>
    </row>
    <row r="41" spans="1:16" ht="15" customHeight="1" x14ac:dyDescent="0.25">
      <c r="A41" s="2" t="s">
        <v>31</v>
      </c>
      <c r="B41" s="20">
        <v>86</v>
      </c>
      <c r="C41" s="20">
        <v>67</v>
      </c>
      <c r="D41" s="21">
        <v>78.255899700000001</v>
      </c>
      <c r="E41" s="20">
        <v>24</v>
      </c>
      <c r="F41" s="20">
        <v>24</v>
      </c>
      <c r="G41" s="21">
        <v>97.880915700000003</v>
      </c>
      <c r="H41" s="20">
        <v>24</v>
      </c>
      <c r="I41" s="20">
        <v>22</v>
      </c>
      <c r="J41" s="21">
        <v>92.9002488</v>
      </c>
      <c r="K41" s="20">
        <v>12</v>
      </c>
      <c r="L41" s="20">
        <v>11</v>
      </c>
      <c r="M41" s="21">
        <v>87.384691799999999</v>
      </c>
      <c r="N41" s="20">
        <v>26</v>
      </c>
      <c r="O41" s="20">
        <v>11</v>
      </c>
      <c r="P41" s="21">
        <v>41.8107434</v>
      </c>
    </row>
    <row r="42" spans="1:16" ht="15" customHeight="1" x14ac:dyDescent="0.25">
      <c r="A42" s="3" t="s">
        <v>45</v>
      </c>
      <c r="B42" s="18">
        <v>0</v>
      </c>
      <c r="C42" s="18">
        <v>0</v>
      </c>
      <c r="D42" s="19">
        <v>76.678494999999998</v>
      </c>
      <c r="E42" s="18">
        <v>0</v>
      </c>
      <c r="F42" s="18">
        <v>0</v>
      </c>
      <c r="G42" s="19">
        <v>100</v>
      </c>
      <c r="H42" s="18">
        <v>0</v>
      </c>
      <c r="I42" s="18">
        <v>0</v>
      </c>
      <c r="J42" s="19">
        <v>100</v>
      </c>
      <c r="K42" s="18">
        <v>0</v>
      </c>
      <c r="L42" s="18">
        <v>0</v>
      </c>
      <c r="M42" s="19">
        <v>100</v>
      </c>
      <c r="N42" s="18">
        <v>0</v>
      </c>
      <c r="O42" s="18">
        <v>0</v>
      </c>
      <c r="P42" s="19">
        <v>26.463326899999998</v>
      </c>
    </row>
    <row r="43" spans="1:16" ht="15" customHeight="1" x14ac:dyDescent="0.25">
      <c r="A43" s="2" t="s">
        <v>32</v>
      </c>
      <c r="B43" s="20">
        <v>205</v>
      </c>
      <c r="C43" s="20">
        <v>158</v>
      </c>
      <c r="D43" s="21">
        <v>77.046412099999998</v>
      </c>
      <c r="E43" s="20">
        <v>64</v>
      </c>
      <c r="F43" s="20">
        <v>63</v>
      </c>
      <c r="G43" s="21">
        <v>98.552676500000004</v>
      </c>
      <c r="H43" s="20">
        <v>54</v>
      </c>
      <c r="I43" s="20">
        <v>51</v>
      </c>
      <c r="J43" s="21">
        <v>93.996951199999998</v>
      </c>
      <c r="K43" s="20">
        <v>27</v>
      </c>
      <c r="L43" s="20">
        <v>22</v>
      </c>
      <c r="M43" s="21">
        <v>82.497336399999995</v>
      </c>
      <c r="N43" s="20">
        <v>61</v>
      </c>
      <c r="O43" s="20">
        <v>23</v>
      </c>
      <c r="P43" s="21">
        <v>37.047206500000001</v>
      </c>
    </row>
    <row r="44" spans="1:16" ht="15" customHeight="1" x14ac:dyDescent="0.25">
      <c r="A44" s="3" t="s">
        <v>33</v>
      </c>
      <c r="B44" s="18">
        <v>168</v>
      </c>
      <c r="C44" s="18">
        <v>135</v>
      </c>
      <c r="D44" s="19">
        <v>80.540533999999994</v>
      </c>
      <c r="E44" s="18">
        <v>53</v>
      </c>
      <c r="F44" s="18">
        <v>52</v>
      </c>
      <c r="G44" s="19">
        <v>98.428671399999999</v>
      </c>
      <c r="H44" s="18">
        <v>46</v>
      </c>
      <c r="I44" s="18">
        <v>44</v>
      </c>
      <c r="J44" s="19">
        <v>96.204633099999995</v>
      </c>
      <c r="K44" s="18">
        <v>25</v>
      </c>
      <c r="L44" s="18">
        <v>21</v>
      </c>
      <c r="M44" s="19">
        <v>84.283520199999998</v>
      </c>
      <c r="N44" s="18">
        <v>44</v>
      </c>
      <c r="O44" s="18">
        <v>18</v>
      </c>
      <c r="P44" s="19">
        <v>40.567651499999997</v>
      </c>
    </row>
    <row r="45" spans="1:16" ht="15" customHeight="1" x14ac:dyDescent="0.25">
      <c r="A45" s="2" t="s">
        <v>34</v>
      </c>
      <c r="B45" s="20">
        <v>166</v>
      </c>
      <c r="C45" s="20">
        <v>135</v>
      </c>
      <c r="D45" s="21">
        <v>80.918334700000003</v>
      </c>
      <c r="E45" s="20">
        <v>51</v>
      </c>
      <c r="F45" s="20">
        <v>50</v>
      </c>
      <c r="G45" s="21">
        <v>99.005625800000004</v>
      </c>
      <c r="H45" s="20">
        <v>49</v>
      </c>
      <c r="I45" s="20">
        <v>47</v>
      </c>
      <c r="J45" s="21">
        <v>95.878368399999999</v>
      </c>
      <c r="K45" s="20">
        <v>24</v>
      </c>
      <c r="L45" s="20">
        <v>21</v>
      </c>
      <c r="M45" s="21">
        <v>86.687615800000003</v>
      </c>
      <c r="N45" s="20">
        <v>43</v>
      </c>
      <c r="O45" s="20">
        <v>17</v>
      </c>
      <c r="P45" s="21">
        <v>39.2481382</v>
      </c>
    </row>
    <row r="46" spans="1:16" ht="15" customHeight="1" x14ac:dyDescent="0.25">
      <c r="A46" s="3" t="s">
        <v>46</v>
      </c>
      <c r="B46" s="18">
        <v>205</v>
      </c>
      <c r="C46" s="18">
        <v>159</v>
      </c>
      <c r="D46" s="19">
        <v>77.535088500000001</v>
      </c>
      <c r="E46" s="18">
        <v>68</v>
      </c>
      <c r="F46" s="18">
        <v>67</v>
      </c>
      <c r="G46" s="19">
        <v>97.434772499999994</v>
      </c>
      <c r="H46" s="18">
        <v>50</v>
      </c>
      <c r="I46" s="18">
        <v>49</v>
      </c>
      <c r="J46" s="19">
        <v>98.396038099999998</v>
      </c>
      <c r="K46" s="18">
        <v>26</v>
      </c>
      <c r="L46" s="18">
        <v>22</v>
      </c>
      <c r="M46" s="19">
        <v>84.594969500000005</v>
      </c>
      <c r="N46" s="18">
        <v>61</v>
      </c>
      <c r="O46" s="18">
        <v>21</v>
      </c>
      <c r="P46" s="19">
        <v>34.792900299999999</v>
      </c>
    </row>
    <row r="47" spans="1:16" ht="15" customHeight="1" x14ac:dyDescent="0.25">
      <c r="A47" s="2" t="s">
        <v>35</v>
      </c>
      <c r="B47" s="20">
        <v>8</v>
      </c>
      <c r="C47" s="20">
        <v>6</v>
      </c>
      <c r="D47" s="21">
        <v>75.239069400000005</v>
      </c>
      <c r="E47" s="20">
        <v>3</v>
      </c>
      <c r="F47" s="20">
        <v>3</v>
      </c>
      <c r="G47" s="21">
        <v>91.606979199999998</v>
      </c>
      <c r="H47" s="20">
        <v>2</v>
      </c>
      <c r="I47" s="20">
        <v>2</v>
      </c>
      <c r="J47" s="21">
        <v>87.990798600000005</v>
      </c>
      <c r="K47" s="20">
        <v>1</v>
      </c>
      <c r="L47" s="20">
        <v>1</v>
      </c>
      <c r="M47" s="21">
        <v>70.037114900000006</v>
      </c>
      <c r="N47" s="20">
        <v>2</v>
      </c>
      <c r="O47" s="20">
        <v>1</v>
      </c>
      <c r="P47" s="21">
        <v>35.555252500000002</v>
      </c>
    </row>
    <row r="48" spans="1:16" ht="15" customHeight="1" x14ac:dyDescent="0.25">
      <c r="A48" s="4" t="s">
        <v>36</v>
      </c>
      <c r="B48" s="26">
        <v>28</v>
      </c>
      <c r="C48" s="26">
        <v>18</v>
      </c>
      <c r="D48" s="27">
        <v>64.404931899999994</v>
      </c>
      <c r="E48" s="26">
        <v>8</v>
      </c>
      <c r="F48" s="26">
        <v>7</v>
      </c>
      <c r="G48" s="27">
        <v>83.623420300000006</v>
      </c>
      <c r="H48" s="26">
        <v>7</v>
      </c>
      <c r="I48" s="26">
        <v>7</v>
      </c>
      <c r="J48" s="27">
        <v>88.278178999999994</v>
      </c>
      <c r="K48" s="26">
        <v>4</v>
      </c>
      <c r="L48" s="26">
        <v>2</v>
      </c>
      <c r="M48" s="27">
        <v>62.661258500000002</v>
      </c>
      <c r="N48" s="26">
        <v>9</v>
      </c>
      <c r="O48" s="26">
        <v>2</v>
      </c>
      <c r="P48" s="27">
        <v>25.7714152</v>
      </c>
    </row>
    <row r="50" spans="1:6" x14ac:dyDescent="0.25">
      <c r="A50" s="70" t="s">
        <v>48</v>
      </c>
      <c r="B50" s="70"/>
      <c r="C50" s="70"/>
      <c r="D50" s="70"/>
      <c r="E50" s="70"/>
      <c r="F50" s="70"/>
    </row>
    <row r="51" spans="1:6" ht="48.75" customHeight="1" x14ac:dyDescent="0.25">
      <c r="A51" s="56" t="s">
        <v>49</v>
      </c>
      <c r="B51" s="56"/>
      <c r="C51" s="56"/>
      <c r="D51" s="56"/>
      <c r="E51" s="56"/>
      <c r="F51" s="56"/>
    </row>
  </sheetData>
  <mergeCells count="23">
    <mergeCell ref="A3:P3"/>
    <mergeCell ref="A50:F50"/>
    <mergeCell ref="A51:F51"/>
    <mergeCell ref="N11:N12"/>
    <mergeCell ref="O11:P11"/>
    <mergeCell ref="E11:E12"/>
    <mergeCell ref="F11:G11"/>
    <mergeCell ref="H11:H12"/>
    <mergeCell ref="I11:J11"/>
    <mergeCell ref="K11:K12"/>
    <mergeCell ref="L11:M11"/>
    <mergeCell ref="B11:B12"/>
    <mergeCell ref="C11:D11"/>
    <mergeCell ref="A8:B8"/>
    <mergeCell ref="B9:D10"/>
    <mergeCell ref="A9:A12"/>
    <mergeCell ref="A4:P5"/>
    <mergeCell ref="A6:P6"/>
    <mergeCell ref="E9:P9"/>
    <mergeCell ref="E10:G10"/>
    <mergeCell ref="H10:J10"/>
    <mergeCell ref="K10:M10"/>
    <mergeCell ref="N10:P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51"/>
  <sheetViews>
    <sheetView workbookViewId="0">
      <selection activeCell="A5" sqref="A5:J6"/>
    </sheetView>
  </sheetViews>
  <sheetFormatPr baseColWidth="10" defaultColWidth="11.42578125" defaultRowHeight="15" x14ac:dyDescent="0.25"/>
  <cols>
    <col min="1" max="1" width="36.7109375" style="1" customWidth="1"/>
    <col min="2" max="2" width="17.140625" style="1" customWidth="1"/>
    <col min="3" max="16384" width="11.42578125" style="1"/>
  </cols>
  <sheetData>
    <row r="2" spans="1:40" ht="8.25" customHeight="1" x14ac:dyDescent="0.25"/>
    <row r="3" spans="1:40" s="13" customFormat="1" ht="28.15" customHeight="1" x14ac:dyDescent="0.2">
      <c r="A3" s="79"/>
      <c r="B3" s="79"/>
      <c r="C3" s="14"/>
      <c r="D3" s="14"/>
      <c r="E3" s="14"/>
      <c r="F3" s="14"/>
      <c r="G3" s="14"/>
      <c r="H3" s="14"/>
      <c r="I3" s="14"/>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row>
    <row r="4" spans="1:40" s="13" customFormat="1" ht="21" customHeight="1" x14ac:dyDescent="0.2">
      <c r="A4" s="69" t="s">
        <v>50</v>
      </c>
      <c r="B4" s="69"/>
      <c r="C4" s="69"/>
      <c r="D4" s="69"/>
      <c r="E4" s="69"/>
      <c r="F4" s="69"/>
      <c r="G4" s="69"/>
      <c r="H4" s="69"/>
      <c r="I4" s="69"/>
      <c r="J4" s="69"/>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40" s="13" customFormat="1" ht="14.45" customHeight="1" x14ac:dyDescent="0.2">
      <c r="A5" s="76" t="s">
        <v>52</v>
      </c>
      <c r="B5" s="76"/>
      <c r="C5" s="76"/>
      <c r="D5" s="76"/>
      <c r="E5" s="76"/>
      <c r="F5" s="76"/>
      <c r="G5" s="76"/>
      <c r="H5" s="76"/>
      <c r="I5" s="76"/>
      <c r="J5" s="76"/>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s="13" customFormat="1" ht="12" x14ac:dyDescent="0.2">
      <c r="A6" s="76"/>
      <c r="B6" s="76"/>
      <c r="C6" s="76"/>
      <c r="D6" s="76"/>
      <c r="E6" s="76"/>
      <c r="F6" s="76"/>
      <c r="G6" s="76"/>
      <c r="H6" s="76"/>
      <c r="I6" s="76"/>
      <c r="J6" s="76"/>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s="13" customFormat="1" ht="45" customHeight="1" x14ac:dyDescent="0.2">
      <c r="A7" s="76" t="s">
        <v>66</v>
      </c>
      <c r="B7" s="76"/>
      <c r="C7" s="76"/>
      <c r="D7" s="76"/>
      <c r="E7" s="76"/>
      <c r="F7" s="76"/>
      <c r="G7" s="76"/>
      <c r="H7" s="76"/>
      <c r="I7" s="76"/>
      <c r="J7" s="76"/>
      <c r="K7" s="28"/>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row>
    <row r="8" spans="1:40" s="13" customFormat="1" ht="12" x14ac:dyDescent="0.2">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row>
    <row r="9" spans="1:40" s="13" customFormat="1" ht="12.75" customHeight="1" x14ac:dyDescent="0.2">
      <c r="A9" s="80">
        <v>2019</v>
      </c>
      <c r="B9" s="80"/>
      <c r="C9" s="14"/>
      <c r="D9" s="14"/>
      <c r="E9" s="14"/>
      <c r="F9" s="14"/>
      <c r="G9" s="14"/>
      <c r="H9" s="14"/>
      <c r="I9" s="14"/>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row>
    <row r="10" spans="1:40" ht="27" customHeight="1" x14ac:dyDescent="0.25">
      <c r="A10" s="59" t="s">
        <v>57</v>
      </c>
      <c r="B10" s="62" t="s">
        <v>64</v>
      </c>
      <c r="C10" s="66" t="s">
        <v>67</v>
      </c>
      <c r="D10" s="66"/>
      <c r="E10" s="82" t="s">
        <v>61</v>
      </c>
      <c r="F10" s="82"/>
      <c r="G10" s="82"/>
      <c r="H10" s="82"/>
      <c r="I10" s="82"/>
      <c r="J10" s="82"/>
    </row>
    <row r="11" spans="1:40" ht="27" customHeight="1" x14ac:dyDescent="0.25">
      <c r="A11" s="60"/>
      <c r="B11" s="63"/>
      <c r="C11" s="81"/>
      <c r="D11" s="81"/>
      <c r="E11" s="78" t="s">
        <v>38</v>
      </c>
      <c r="F11" s="78"/>
      <c r="G11" s="78" t="s">
        <v>39</v>
      </c>
      <c r="H11" s="78"/>
      <c r="I11" s="78" t="s">
        <v>40</v>
      </c>
      <c r="J11" s="78"/>
    </row>
    <row r="12" spans="1:40" x14ac:dyDescent="0.25">
      <c r="A12" s="61"/>
      <c r="B12" s="64"/>
      <c r="C12" s="15" t="s">
        <v>4</v>
      </c>
      <c r="D12" s="15" t="s">
        <v>68</v>
      </c>
      <c r="E12" s="15" t="s">
        <v>4</v>
      </c>
      <c r="F12" s="15" t="s">
        <v>69</v>
      </c>
      <c r="G12" s="15" t="s">
        <v>4</v>
      </c>
      <c r="H12" s="23" t="s">
        <v>69</v>
      </c>
      <c r="I12" s="15" t="s">
        <v>4</v>
      </c>
      <c r="J12" s="23" t="s">
        <v>69</v>
      </c>
    </row>
    <row r="13" spans="1:40" ht="15" customHeight="1" x14ac:dyDescent="0.25">
      <c r="A13" s="2" t="s">
        <v>42</v>
      </c>
      <c r="B13" s="16">
        <v>16311</v>
      </c>
      <c r="C13" s="16">
        <v>4455</v>
      </c>
      <c r="D13" s="17">
        <v>27.312613800000001</v>
      </c>
      <c r="E13" s="16">
        <v>1802</v>
      </c>
      <c r="F13" s="17">
        <v>40.454288099999999</v>
      </c>
      <c r="G13" s="16">
        <v>1860</v>
      </c>
      <c r="H13" s="17">
        <v>41.753371000000001</v>
      </c>
      <c r="I13" s="16">
        <v>463</v>
      </c>
      <c r="J13" s="17">
        <v>10.3982183</v>
      </c>
    </row>
    <row r="14" spans="1:40" ht="15" customHeight="1" x14ac:dyDescent="0.25">
      <c r="A14" s="3" t="s">
        <v>43</v>
      </c>
      <c r="B14" s="18">
        <v>7019</v>
      </c>
      <c r="C14" s="18">
        <v>1914</v>
      </c>
      <c r="D14" s="19">
        <v>27.2747843</v>
      </c>
      <c r="E14" s="18">
        <v>628</v>
      </c>
      <c r="F14" s="19">
        <v>32.8275322</v>
      </c>
      <c r="G14" s="18">
        <v>814</v>
      </c>
      <c r="H14" s="19">
        <v>42.521255199999999</v>
      </c>
      <c r="I14" s="18">
        <v>338</v>
      </c>
      <c r="J14" s="19">
        <v>17.644578500000001</v>
      </c>
    </row>
    <row r="15" spans="1:40" ht="15" customHeight="1" x14ac:dyDescent="0.25">
      <c r="A15" s="2" t="s">
        <v>6</v>
      </c>
      <c r="B15" s="16">
        <v>9292</v>
      </c>
      <c r="C15" s="16">
        <v>2541</v>
      </c>
      <c r="D15" s="17">
        <v>27.3411866</v>
      </c>
      <c r="E15" s="16">
        <v>1174</v>
      </c>
      <c r="F15" s="17">
        <v>46.200823499999998</v>
      </c>
      <c r="G15" s="16">
        <v>1046</v>
      </c>
      <c r="H15" s="17">
        <v>41.1747929</v>
      </c>
      <c r="I15" s="16">
        <v>125</v>
      </c>
      <c r="J15" s="17">
        <v>4.9382997</v>
      </c>
    </row>
    <row r="16" spans="1:40" ht="15" customHeight="1" x14ac:dyDescent="0.25">
      <c r="A16" s="3" t="s">
        <v>7</v>
      </c>
      <c r="B16" s="18">
        <v>20</v>
      </c>
      <c r="C16" s="18">
        <v>7</v>
      </c>
      <c r="D16" s="19">
        <v>34.006381099999999</v>
      </c>
      <c r="E16" s="18">
        <v>4</v>
      </c>
      <c r="F16" s="19">
        <v>59.7588978</v>
      </c>
      <c r="G16" s="18">
        <v>2</v>
      </c>
      <c r="H16" s="19">
        <v>27.7255468</v>
      </c>
      <c r="I16" s="18">
        <v>0</v>
      </c>
      <c r="J16" s="19">
        <v>3.33558529</v>
      </c>
    </row>
    <row r="17" spans="1:10" ht="15" customHeight="1" x14ac:dyDescent="0.25">
      <c r="A17" s="2" t="s">
        <v>8</v>
      </c>
      <c r="B17" s="20">
        <v>2097</v>
      </c>
      <c r="C17" s="20">
        <v>545</v>
      </c>
      <c r="D17" s="21">
        <v>25.974014799999999</v>
      </c>
      <c r="E17" s="20">
        <v>219</v>
      </c>
      <c r="F17" s="21">
        <v>40.159665099999998</v>
      </c>
      <c r="G17" s="20">
        <v>240</v>
      </c>
      <c r="H17" s="21">
        <v>44.060004999999997</v>
      </c>
      <c r="I17" s="20">
        <v>58</v>
      </c>
      <c r="J17" s="21">
        <v>10.7286644</v>
      </c>
    </row>
    <row r="18" spans="1:10" ht="15" customHeight="1" x14ac:dyDescent="0.25">
      <c r="A18" s="3" t="s">
        <v>9</v>
      </c>
      <c r="B18" s="18">
        <v>119</v>
      </c>
      <c r="C18" s="18">
        <v>29</v>
      </c>
      <c r="D18" s="19">
        <v>24.0831382</v>
      </c>
      <c r="E18" s="18">
        <v>14</v>
      </c>
      <c r="F18" s="19">
        <v>47.8274136</v>
      </c>
      <c r="G18" s="18">
        <v>11</v>
      </c>
      <c r="H18" s="19">
        <v>40.015758099999999</v>
      </c>
      <c r="I18" s="18">
        <v>2</v>
      </c>
      <c r="J18" s="19">
        <v>5.9124863000000003</v>
      </c>
    </row>
    <row r="19" spans="1:10" ht="15" customHeight="1" x14ac:dyDescent="0.25">
      <c r="A19" s="2" t="s">
        <v>10</v>
      </c>
      <c r="B19" s="20">
        <v>318</v>
      </c>
      <c r="C19" s="20">
        <v>95</v>
      </c>
      <c r="D19" s="21">
        <v>29.921344999999999</v>
      </c>
      <c r="E19" s="20">
        <v>36</v>
      </c>
      <c r="F19" s="21">
        <v>37.267973499999997</v>
      </c>
      <c r="G19" s="20">
        <v>43</v>
      </c>
      <c r="H19" s="21">
        <v>44.902297900000001</v>
      </c>
      <c r="I19" s="20">
        <v>11</v>
      </c>
      <c r="J19" s="21">
        <v>11.7743488</v>
      </c>
    </row>
    <row r="20" spans="1:10" ht="15" customHeight="1" x14ac:dyDescent="0.25">
      <c r="A20" s="3" t="s">
        <v>44</v>
      </c>
      <c r="B20" s="18">
        <v>971</v>
      </c>
      <c r="C20" s="18">
        <v>238</v>
      </c>
      <c r="D20" s="19">
        <v>24.528877900000001</v>
      </c>
      <c r="E20" s="18">
        <v>49</v>
      </c>
      <c r="F20" s="19">
        <v>20.699753000000001</v>
      </c>
      <c r="G20" s="18">
        <v>82</v>
      </c>
      <c r="H20" s="19">
        <v>34.429008500000002</v>
      </c>
      <c r="I20" s="18">
        <v>77</v>
      </c>
      <c r="J20" s="19">
        <v>32.331229999999998</v>
      </c>
    </row>
    <row r="21" spans="1:10" ht="15" customHeight="1" x14ac:dyDescent="0.25">
      <c r="A21" s="2" t="s">
        <v>11</v>
      </c>
      <c r="B21" s="20">
        <v>843</v>
      </c>
      <c r="C21" s="20">
        <v>252</v>
      </c>
      <c r="D21" s="21">
        <v>29.8984199</v>
      </c>
      <c r="E21" s="20">
        <v>108</v>
      </c>
      <c r="F21" s="21">
        <v>42.858347000000002</v>
      </c>
      <c r="G21" s="20">
        <v>106</v>
      </c>
      <c r="H21" s="21">
        <v>42.023957899999999</v>
      </c>
      <c r="I21" s="20">
        <v>15</v>
      </c>
      <c r="J21" s="21">
        <v>5.7775147699999998</v>
      </c>
    </row>
    <row r="22" spans="1:10" ht="15" customHeight="1" x14ac:dyDescent="0.25">
      <c r="A22" s="3" t="s">
        <v>12</v>
      </c>
      <c r="B22" s="18">
        <v>794</v>
      </c>
      <c r="C22" s="18">
        <v>206</v>
      </c>
      <c r="D22" s="19">
        <v>25.9391602</v>
      </c>
      <c r="E22" s="18">
        <v>75</v>
      </c>
      <c r="F22" s="19">
        <v>36.332186299999996</v>
      </c>
      <c r="G22" s="18">
        <v>94</v>
      </c>
      <c r="H22" s="19">
        <v>45.401479000000002</v>
      </c>
      <c r="I22" s="18">
        <v>24</v>
      </c>
      <c r="J22" s="19">
        <v>11.816199299999999</v>
      </c>
    </row>
    <row r="23" spans="1:10" ht="15" customHeight="1" x14ac:dyDescent="0.25">
      <c r="A23" s="2" t="s">
        <v>13</v>
      </c>
      <c r="B23" s="20">
        <v>385</v>
      </c>
      <c r="C23" s="20">
        <v>87</v>
      </c>
      <c r="D23" s="21">
        <v>22.591813800000001</v>
      </c>
      <c r="E23" s="20">
        <v>35</v>
      </c>
      <c r="F23" s="21">
        <v>39.830661900000003</v>
      </c>
      <c r="G23" s="20">
        <v>37</v>
      </c>
      <c r="H23" s="21">
        <v>42.799058100000003</v>
      </c>
      <c r="I23" s="20">
        <v>8</v>
      </c>
      <c r="J23" s="21">
        <v>9.4984928800000006</v>
      </c>
    </row>
    <row r="24" spans="1:10" ht="15" customHeight="1" x14ac:dyDescent="0.25">
      <c r="A24" s="3" t="s">
        <v>14</v>
      </c>
      <c r="B24" s="18">
        <v>209</v>
      </c>
      <c r="C24" s="18">
        <v>63</v>
      </c>
      <c r="D24" s="19">
        <v>30.325717999999998</v>
      </c>
      <c r="E24" s="18">
        <v>33</v>
      </c>
      <c r="F24" s="19">
        <v>51.366087299999997</v>
      </c>
      <c r="G24" s="18">
        <v>24</v>
      </c>
      <c r="H24" s="19">
        <v>37.258967800000001</v>
      </c>
      <c r="I24" s="18">
        <v>3</v>
      </c>
      <c r="J24" s="19">
        <v>4.7068142699999997</v>
      </c>
    </row>
    <row r="25" spans="1:10" ht="15" customHeight="1" x14ac:dyDescent="0.25">
      <c r="A25" s="2" t="s">
        <v>15</v>
      </c>
      <c r="B25" s="20">
        <v>196</v>
      </c>
      <c r="C25" s="20">
        <v>52</v>
      </c>
      <c r="D25" s="21">
        <v>26.695735500000001</v>
      </c>
      <c r="E25" s="20">
        <v>23</v>
      </c>
      <c r="F25" s="21">
        <v>44.134951399999999</v>
      </c>
      <c r="G25" s="20">
        <v>21</v>
      </c>
      <c r="H25" s="21">
        <v>40.804293100000002</v>
      </c>
      <c r="I25" s="20">
        <v>4</v>
      </c>
      <c r="J25" s="21">
        <v>7.1438032700000003</v>
      </c>
    </row>
    <row r="26" spans="1:10" ht="15" customHeight="1" x14ac:dyDescent="0.25">
      <c r="A26" s="3" t="s">
        <v>16</v>
      </c>
      <c r="B26" s="18">
        <v>599</v>
      </c>
      <c r="C26" s="18">
        <v>156</v>
      </c>
      <c r="D26" s="19">
        <v>25.959983600000001</v>
      </c>
      <c r="E26" s="18">
        <v>63</v>
      </c>
      <c r="F26" s="19">
        <v>40.796135399999997</v>
      </c>
      <c r="G26" s="18">
        <v>64</v>
      </c>
      <c r="H26" s="19">
        <v>41.369508600000003</v>
      </c>
      <c r="I26" s="18">
        <v>17</v>
      </c>
      <c r="J26" s="19">
        <v>10.712061200000001</v>
      </c>
    </row>
    <row r="27" spans="1:10" ht="15" customHeight="1" x14ac:dyDescent="0.25">
      <c r="A27" s="2" t="s">
        <v>17</v>
      </c>
      <c r="B27" s="20">
        <v>425</v>
      </c>
      <c r="C27" s="20">
        <v>137</v>
      </c>
      <c r="D27" s="21">
        <v>32.234786</v>
      </c>
      <c r="E27" s="20">
        <v>62</v>
      </c>
      <c r="F27" s="21">
        <v>45.392596599999997</v>
      </c>
      <c r="G27" s="20">
        <v>54</v>
      </c>
      <c r="H27" s="21">
        <v>39.726300100000003</v>
      </c>
      <c r="I27" s="20">
        <v>10</v>
      </c>
      <c r="J27" s="21">
        <v>7.52393424</v>
      </c>
    </row>
    <row r="28" spans="1:10" ht="15" customHeight="1" x14ac:dyDescent="0.25">
      <c r="A28" s="3" t="s">
        <v>20</v>
      </c>
      <c r="B28" s="18">
        <v>970</v>
      </c>
      <c r="C28" s="18">
        <v>284</v>
      </c>
      <c r="D28" s="19">
        <v>29.254265</v>
      </c>
      <c r="E28" s="18">
        <v>120</v>
      </c>
      <c r="F28" s="19">
        <v>42.265121499999999</v>
      </c>
      <c r="G28" s="18">
        <v>122</v>
      </c>
      <c r="H28" s="19">
        <v>42.822261900000001</v>
      </c>
      <c r="I28" s="18">
        <v>23</v>
      </c>
      <c r="J28" s="19">
        <v>8.0159964499999994</v>
      </c>
    </row>
    <row r="29" spans="1:10" ht="15" customHeight="1" x14ac:dyDescent="0.25">
      <c r="A29" s="2" t="s">
        <v>19</v>
      </c>
      <c r="B29" s="20">
        <v>1158</v>
      </c>
      <c r="C29" s="20">
        <v>291</v>
      </c>
      <c r="D29" s="21">
        <v>25.180723199999999</v>
      </c>
      <c r="E29" s="20">
        <v>97</v>
      </c>
      <c r="F29" s="21">
        <v>33.299567699999997</v>
      </c>
      <c r="G29" s="20">
        <v>139</v>
      </c>
      <c r="H29" s="21">
        <v>47.573946100000001</v>
      </c>
      <c r="I29" s="20">
        <v>36</v>
      </c>
      <c r="J29" s="21">
        <v>12.204825400000001</v>
      </c>
    </row>
    <row r="30" spans="1:10" ht="15" customHeight="1" x14ac:dyDescent="0.25">
      <c r="A30" s="3" t="s">
        <v>18</v>
      </c>
      <c r="B30" s="18">
        <v>382</v>
      </c>
      <c r="C30" s="18">
        <v>140</v>
      </c>
      <c r="D30" s="19">
        <v>36.4981352</v>
      </c>
      <c r="E30" s="18">
        <v>71</v>
      </c>
      <c r="F30" s="19">
        <v>50.847155100000002</v>
      </c>
      <c r="G30" s="18">
        <v>49</v>
      </c>
      <c r="H30" s="19">
        <v>35.378429500000003</v>
      </c>
      <c r="I30" s="18">
        <v>8</v>
      </c>
      <c r="J30" s="19">
        <v>5.7206792499999999</v>
      </c>
    </row>
    <row r="31" spans="1:10" ht="15" customHeight="1" x14ac:dyDescent="0.25">
      <c r="A31" s="2" t="s">
        <v>21</v>
      </c>
      <c r="B31" s="20">
        <v>26</v>
      </c>
      <c r="C31" s="20">
        <v>9</v>
      </c>
      <c r="D31" s="21">
        <v>34.535022699999999</v>
      </c>
      <c r="E31" s="20">
        <v>5</v>
      </c>
      <c r="F31" s="21">
        <v>59.4441171</v>
      </c>
      <c r="G31" s="20">
        <v>2</v>
      </c>
      <c r="H31" s="21">
        <v>25.123647800000001</v>
      </c>
      <c r="I31" s="20">
        <v>0</v>
      </c>
      <c r="J31" s="21">
        <v>3.3927525799999998</v>
      </c>
    </row>
    <row r="32" spans="1:10" ht="15" customHeight="1" x14ac:dyDescent="0.25">
      <c r="A32" s="3" t="s">
        <v>22</v>
      </c>
      <c r="B32" s="18">
        <v>53</v>
      </c>
      <c r="C32" s="18">
        <v>15</v>
      </c>
      <c r="D32" s="19">
        <v>27.693842199999999</v>
      </c>
      <c r="E32" s="18">
        <v>7</v>
      </c>
      <c r="F32" s="19">
        <v>48.8525767</v>
      </c>
      <c r="G32" s="18">
        <v>5</v>
      </c>
      <c r="H32" s="19">
        <v>35.226202000000001</v>
      </c>
      <c r="I32" s="18">
        <v>1</v>
      </c>
      <c r="J32" s="19">
        <v>6.9102670799999997</v>
      </c>
    </row>
    <row r="33" spans="1:10" ht="15" customHeight="1" x14ac:dyDescent="0.25">
      <c r="A33" s="2" t="s">
        <v>23</v>
      </c>
      <c r="B33" s="20">
        <v>535</v>
      </c>
      <c r="C33" s="20">
        <v>145</v>
      </c>
      <c r="D33" s="21">
        <v>27.067520099999999</v>
      </c>
      <c r="E33" s="20">
        <v>58</v>
      </c>
      <c r="F33" s="21">
        <v>40.1490157</v>
      </c>
      <c r="G33" s="20">
        <v>63</v>
      </c>
      <c r="H33" s="21">
        <v>43.578073699999997</v>
      </c>
      <c r="I33" s="20">
        <v>13</v>
      </c>
      <c r="J33" s="21">
        <v>8.7367205899999991</v>
      </c>
    </row>
    <row r="34" spans="1:10" ht="15" customHeight="1" x14ac:dyDescent="0.25">
      <c r="A34" s="3" t="s">
        <v>24</v>
      </c>
      <c r="B34" s="18">
        <v>329</v>
      </c>
      <c r="C34" s="18">
        <v>110</v>
      </c>
      <c r="D34" s="19">
        <v>33.484473800000004</v>
      </c>
      <c r="E34" s="18">
        <v>57</v>
      </c>
      <c r="F34" s="19">
        <v>51.548856600000001</v>
      </c>
      <c r="G34" s="18">
        <v>33</v>
      </c>
      <c r="H34" s="19">
        <v>29.758331500000001</v>
      </c>
      <c r="I34" s="18">
        <v>7</v>
      </c>
      <c r="J34" s="19">
        <v>6.7237776699999996</v>
      </c>
    </row>
    <row r="35" spans="1:10" ht="15" customHeight="1" x14ac:dyDescent="0.25">
      <c r="A35" s="2" t="s">
        <v>25</v>
      </c>
      <c r="B35" s="20">
        <v>591</v>
      </c>
      <c r="C35" s="20">
        <v>188</v>
      </c>
      <c r="D35" s="21">
        <v>31.839768899999999</v>
      </c>
      <c r="E35" s="20">
        <v>83</v>
      </c>
      <c r="F35" s="21">
        <v>44.223796200000002</v>
      </c>
      <c r="G35" s="20">
        <v>79</v>
      </c>
      <c r="H35" s="21">
        <v>42.0871578</v>
      </c>
      <c r="I35" s="20">
        <v>11</v>
      </c>
      <c r="J35" s="21">
        <v>5.8124940299999999</v>
      </c>
    </row>
    <row r="36" spans="1:10" ht="15" customHeight="1" x14ac:dyDescent="0.25">
      <c r="A36" s="3" t="s">
        <v>26</v>
      </c>
      <c r="B36" s="18">
        <v>413</v>
      </c>
      <c r="C36" s="18">
        <v>107</v>
      </c>
      <c r="D36" s="19">
        <v>25.872064999999999</v>
      </c>
      <c r="E36" s="18">
        <v>45</v>
      </c>
      <c r="F36" s="19">
        <v>41.950054600000001</v>
      </c>
      <c r="G36" s="18">
        <v>43</v>
      </c>
      <c r="H36" s="19">
        <v>40.287873099999999</v>
      </c>
      <c r="I36" s="18">
        <v>9</v>
      </c>
      <c r="J36" s="19">
        <v>8.8915480000000002</v>
      </c>
    </row>
    <row r="37" spans="1:10" ht="15" customHeight="1" x14ac:dyDescent="0.25">
      <c r="A37" s="2" t="s">
        <v>27</v>
      </c>
      <c r="B37" s="20">
        <v>1093</v>
      </c>
      <c r="C37" s="20">
        <v>294</v>
      </c>
      <c r="D37" s="21">
        <v>26.870156000000001</v>
      </c>
      <c r="E37" s="20">
        <v>126</v>
      </c>
      <c r="F37" s="21">
        <v>42.728073999999999</v>
      </c>
      <c r="G37" s="20">
        <v>124</v>
      </c>
      <c r="H37" s="21">
        <v>42.250066199999999</v>
      </c>
      <c r="I37" s="20">
        <v>27</v>
      </c>
      <c r="J37" s="21">
        <v>9.1430392200000004</v>
      </c>
    </row>
    <row r="38" spans="1:10" ht="15" customHeight="1" x14ac:dyDescent="0.25">
      <c r="A38" s="3" t="s">
        <v>28</v>
      </c>
      <c r="B38" s="18">
        <v>455</v>
      </c>
      <c r="C38" s="18">
        <v>132</v>
      </c>
      <c r="D38" s="19">
        <v>28.9830118</v>
      </c>
      <c r="E38" s="18">
        <v>55</v>
      </c>
      <c r="F38" s="19">
        <v>41.966305599999998</v>
      </c>
      <c r="G38" s="18">
        <v>59</v>
      </c>
      <c r="H38" s="19">
        <v>44.426585199999998</v>
      </c>
      <c r="I38" s="18">
        <v>10</v>
      </c>
      <c r="J38" s="19">
        <v>7.4857773400000003</v>
      </c>
    </row>
    <row r="39" spans="1:10" ht="15" customHeight="1" x14ac:dyDescent="0.25">
      <c r="A39" s="2" t="s">
        <v>29</v>
      </c>
      <c r="B39" s="20">
        <v>216</v>
      </c>
      <c r="C39" s="20">
        <v>62</v>
      </c>
      <c r="D39" s="21">
        <v>28.825728399999999</v>
      </c>
      <c r="E39" s="20">
        <v>26</v>
      </c>
      <c r="F39" s="21">
        <v>41.499144800000003</v>
      </c>
      <c r="G39" s="20">
        <v>26</v>
      </c>
      <c r="H39" s="21">
        <v>42.5361841</v>
      </c>
      <c r="I39" s="20">
        <v>6</v>
      </c>
      <c r="J39" s="21">
        <v>9.0664939499999999</v>
      </c>
    </row>
    <row r="40" spans="1:10" ht="15" customHeight="1" x14ac:dyDescent="0.25">
      <c r="A40" s="3" t="s">
        <v>30</v>
      </c>
      <c r="B40" s="18">
        <v>160</v>
      </c>
      <c r="C40" s="18">
        <v>35</v>
      </c>
      <c r="D40" s="19">
        <v>21.688300399999999</v>
      </c>
      <c r="E40" s="18">
        <v>14</v>
      </c>
      <c r="F40" s="19">
        <v>39.3889019</v>
      </c>
      <c r="G40" s="18">
        <v>14</v>
      </c>
      <c r="H40" s="19">
        <v>40.658507399999998</v>
      </c>
      <c r="I40" s="18">
        <v>5</v>
      </c>
      <c r="J40" s="19">
        <v>14.090289800000001</v>
      </c>
    </row>
    <row r="41" spans="1:10" ht="15" customHeight="1" x14ac:dyDescent="0.25">
      <c r="A41" s="2" t="s">
        <v>31</v>
      </c>
      <c r="B41" s="20">
        <v>319</v>
      </c>
      <c r="C41" s="20">
        <v>78</v>
      </c>
      <c r="D41" s="21">
        <v>24.580862199999999</v>
      </c>
      <c r="E41" s="20">
        <v>28</v>
      </c>
      <c r="F41" s="21">
        <v>35.548533300000003</v>
      </c>
      <c r="G41" s="20">
        <v>35</v>
      </c>
      <c r="H41" s="21">
        <v>44.661642700000002</v>
      </c>
      <c r="I41" s="20">
        <v>9</v>
      </c>
      <c r="J41" s="21">
        <v>11.569447</v>
      </c>
    </row>
    <row r="42" spans="1:10" ht="15" customHeight="1" x14ac:dyDescent="0.25">
      <c r="A42" s="3" t="s">
        <v>45</v>
      </c>
      <c r="B42" s="18">
        <v>1</v>
      </c>
      <c r="C42" s="18">
        <v>0</v>
      </c>
      <c r="D42" s="19">
        <v>20.5869848</v>
      </c>
      <c r="E42" s="18">
        <v>0</v>
      </c>
      <c r="F42" s="19">
        <v>19.731657500000001</v>
      </c>
      <c r="G42" s="18">
        <v>0</v>
      </c>
      <c r="H42" s="19">
        <v>60.536684899999997</v>
      </c>
      <c r="I42" s="18">
        <v>0</v>
      </c>
      <c r="J42" s="19">
        <v>19.731657500000001</v>
      </c>
    </row>
    <row r="43" spans="1:10" ht="15" customHeight="1" x14ac:dyDescent="0.25">
      <c r="A43" s="2" t="s">
        <v>32</v>
      </c>
      <c r="B43" s="20">
        <v>719</v>
      </c>
      <c r="C43" s="20">
        <v>181</v>
      </c>
      <c r="D43" s="21">
        <v>25.2167928</v>
      </c>
      <c r="E43" s="20">
        <v>73</v>
      </c>
      <c r="F43" s="21">
        <v>40.0849549</v>
      </c>
      <c r="G43" s="20">
        <v>77</v>
      </c>
      <c r="H43" s="21">
        <v>42.240299499999999</v>
      </c>
      <c r="I43" s="20">
        <v>19</v>
      </c>
      <c r="J43" s="21">
        <v>10.2649306</v>
      </c>
    </row>
    <row r="44" spans="1:10" ht="15" customHeight="1" x14ac:dyDescent="0.25">
      <c r="A44" s="3" t="s">
        <v>33</v>
      </c>
      <c r="B44" s="18">
        <v>515</v>
      </c>
      <c r="C44" s="18">
        <v>150</v>
      </c>
      <c r="D44" s="19">
        <v>29.145890699999999</v>
      </c>
      <c r="E44" s="18">
        <v>62</v>
      </c>
      <c r="F44" s="19">
        <v>41.2920582</v>
      </c>
      <c r="G44" s="18">
        <v>66</v>
      </c>
      <c r="H44" s="19">
        <v>43.696687799999999</v>
      </c>
      <c r="I44" s="18">
        <v>11</v>
      </c>
      <c r="J44" s="19">
        <v>7.2837672500000004</v>
      </c>
    </row>
    <row r="45" spans="1:10" ht="15" customHeight="1" x14ac:dyDescent="0.25">
      <c r="A45" s="2" t="s">
        <v>34</v>
      </c>
      <c r="B45" s="20">
        <v>582</v>
      </c>
      <c r="C45" s="20">
        <v>150</v>
      </c>
      <c r="D45" s="21">
        <v>25.7290806</v>
      </c>
      <c r="E45" s="20">
        <v>56</v>
      </c>
      <c r="F45" s="21">
        <v>37.715849300000002</v>
      </c>
      <c r="G45" s="20">
        <v>71</v>
      </c>
      <c r="H45" s="21">
        <v>47.527483099999998</v>
      </c>
      <c r="I45" s="20">
        <v>11</v>
      </c>
      <c r="J45" s="21">
        <v>7.4706241899999997</v>
      </c>
    </row>
    <row r="46" spans="1:10" ht="15" customHeight="1" x14ac:dyDescent="0.25">
      <c r="A46" s="3" t="s">
        <v>46</v>
      </c>
      <c r="B46" s="18">
        <v>729</v>
      </c>
      <c r="C46" s="18">
        <v>190</v>
      </c>
      <c r="D46" s="19">
        <v>26.002495499999998</v>
      </c>
      <c r="E46" s="18">
        <v>82</v>
      </c>
      <c r="F46" s="19">
        <v>43.198481299999997</v>
      </c>
      <c r="G46" s="18">
        <v>67</v>
      </c>
      <c r="H46" s="19">
        <v>35.433298200000003</v>
      </c>
      <c r="I46" s="18">
        <v>28</v>
      </c>
      <c r="J46" s="19">
        <v>14.6680665</v>
      </c>
    </row>
    <row r="47" spans="1:10" ht="15" customHeight="1" x14ac:dyDescent="0.25">
      <c r="A47" s="2" t="s">
        <v>35</v>
      </c>
      <c r="B47" s="20">
        <v>21</v>
      </c>
      <c r="C47" s="20">
        <v>7</v>
      </c>
      <c r="D47" s="21">
        <v>34.145323900000001</v>
      </c>
      <c r="E47" s="20">
        <v>4</v>
      </c>
      <c r="F47" s="21">
        <v>59.164847600000002</v>
      </c>
      <c r="G47" s="20">
        <v>2</v>
      </c>
      <c r="H47" s="21">
        <v>30.068692899999999</v>
      </c>
      <c r="I47" s="20">
        <v>0</v>
      </c>
      <c r="J47" s="21">
        <v>4.11283698</v>
      </c>
    </row>
    <row r="48" spans="1:10" ht="15" customHeight="1" x14ac:dyDescent="0.25">
      <c r="A48" s="4" t="s">
        <v>36</v>
      </c>
      <c r="B48" s="26">
        <v>67</v>
      </c>
      <c r="C48" s="26">
        <v>20</v>
      </c>
      <c r="D48" s="27">
        <v>30.5948609</v>
      </c>
      <c r="E48" s="26">
        <v>13</v>
      </c>
      <c r="F48" s="27">
        <v>63.942127200000002</v>
      </c>
      <c r="G48" s="26">
        <v>5</v>
      </c>
      <c r="H48" s="27">
        <v>25.9204218</v>
      </c>
      <c r="I48" s="26">
        <v>0</v>
      </c>
      <c r="J48" s="27">
        <v>2.3056550599999999</v>
      </c>
    </row>
    <row r="50" spans="1:6" x14ac:dyDescent="0.25">
      <c r="A50" s="70" t="s">
        <v>48</v>
      </c>
      <c r="B50" s="70"/>
      <c r="C50" s="70"/>
      <c r="D50" s="70"/>
      <c r="E50" s="70"/>
      <c r="F50" s="70"/>
    </row>
    <row r="51" spans="1:6" ht="75" customHeight="1" x14ac:dyDescent="0.25">
      <c r="A51" s="56" t="s">
        <v>70</v>
      </c>
      <c r="B51" s="56"/>
      <c r="C51" s="56"/>
      <c r="D51" s="56"/>
      <c r="E51" s="56"/>
      <c r="F51" s="56"/>
    </row>
  </sheetData>
  <mergeCells count="14">
    <mergeCell ref="A3:B3"/>
    <mergeCell ref="A9:B9"/>
    <mergeCell ref="B10:B12"/>
    <mergeCell ref="A10:A12"/>
    <mergeCell ref="E11:F11"/>
    <mergeCell ref="C10:D11"/>
    <mergeCell ref="E10:J10"/>
    <mergeCell ref="A4:J4"/>
    <mergeCell ref="A5:J6"/>
    <mergeCell ref="A7:J7"/>
    <mergeCell ref="A50:F50"/>
    <mergeCell ref="A51:F51"/>
    <mergeCell ref="G11:H11"/>
    <mergeCell ref="I11:J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4"/>
  <sheetViews>
    <sheetView showGridLines="0" workbookViewId="0">
      <selection activeCell="N17" sqref="N17"/>
    </sheetView>
  </sheetViews>
  <sheetFormatPr baseColWidth="10" defaultColWidth="11.42578125" defaultRowHeight="12" x14ac:dyDescent="0.2"/>
  <cols>
    <col min="1" max="1" width="49.42578125" style="33" customWidth="1"/>
    <col min="2" max="2" width="10.85546875" style="33" bestFit="1" customWidth="1"/>
    <col min="3" max="6" width="9.85546875" style="33" customWidth="1"/>
    <col min="7" max="16384" width="11.42578125" style="33"/>
  </cols>
  <sheetData>
    <row r="2" spans="1:8" ht="45.6" customHeight="1" x14ac:dyDescent="0.2"/>
    <row r="4" spans="1:8" ht="16.5" x14ac:dyDescent="0.2">
      <c r="A4" s="85" t="s">
        <v>72</v>
      </c>
      <c r="B4" s="85"/>
      <c r="C4" s="85"/>
      <c r="D4" s="85"/>
      <c r="E4" s="85"/>
      <c r="F4" s="85"/>
      <c r="G4" s="85"/>
      <c r="H4" s="85"/>
    </row>
    <row r="5" spans="1:8" x14ac:dyDescent="0.2">
      <c r="A5" s="34" t="s">
        <v>73</v>
      </c>
      <c r="B5" s="34"/>
      <c r="C5" s="34"/>
      <c r="D5" s="34"/>
      <c r="E5" s="34"/>
      <c r="F5" s="34"/>
      <c r="G5" s="48"/>
      <c r="H5" s="48"/>
    </row>
    <row r="6" spans="1:8" x14ac:dyDescent="0.2">
      <c r="A6" s="34" t="s">
        <v>74</v>
      </c>
      <c r="B6" s="34"/>
      <c r="C6" s="34"/>
      <c r="D6" s="34"/>
      <c r="E6" s="34"/>
      <c r="F6" s="34"/>
      <c r="G6" s="48"/>
      <c r="H6" s="48"/>
    </row>
    <row r="7" spans="1:8" x14ac:dyDescent="0.2">
      <c r="A7" s="34" t="s">
        <v>75</v>
      </c>
      <c r="B7" s="34"/>
      <c r="C7" s="34"/>
      <c r="D7" s="34"/>
      <c r="E7" s="34"/>
      <c r="F7" s="34"/>
      <c r="G7" s="48"/>
      <c r="H7" s="48"/>
    </row>
    <row r="8" spans="1:8" x14ac:dyDescent="0.2">
      <c r="A8" s="34" t="s">
        <v>76</v>
      </c>
      <c r="B8" s="34"/>
      <c r="C8" s="34"/>
      <c r="D8" s="34"/>
      <c r="E8" s="34"/>
      <c r="F8" s="34"/>
      <c r="G8" s="48"/>
      <c r="H8" s="48"/>
    </row>
    <row r="9" spans="1:8" x14ac:dyDescent="0.2">
      <c r="A9" s="34" t="s">
        <v>77</v>
      </c>
      <c r="B9" s="34"/>
      <c r="C9" s="34"/>
      <c r="D9" s="34"/>
      <c r="E9" s="34"/>
      <c r="F9" s="34"/>
      <c r="G9" s="48"/>
      <c r="H9" s="48"/>
    </row>
    <row r="10" spans="1:8" s="35" customFormat="1" x14ac:dyDescent="0.2">
      <c r="B10" s="33"/>
      <c r="C10" s="36"/>
      <c r="D10" s="36"/>
      <c r="E10" s="36"/>
      <c r="F10" s="36"/>
    </row>
    <row r="12" spans="1:8" x14ac:dyDescent="0.2">
      <c r="A12" s="49" t="s">
        <v>78</v>
      </c>
      <c r="B12" s="50"/>
      <c r="C12" s="50"/>
      <c r="D12" s="50"/>
      <c r="E12" s="50"/>
      <c r="F12" s="50"/>
      <c r="G12" s="50"/>
      <c r="H12" s="50"/>
    </row>
    <row r="13" spans="1:8" x14ac:dyDescent="0.2">
      <c r="A13" s="86" t="s">
        <v>79</v>
      </c>
      <c r="B13" s="83">
        <v>2015</v>
      </c>
      <c r="C13" s="83">
        <v>2016</v>
      </c>
      <c r="D13" s="83">
        <v>2017</v>
      </c>
      <c r="E13" s="83">
        <v>2018</v>
      </c>
      <c r="F13" s="83">
        <v>2019</v>
      </c>
      <c r="G13" s="83">
        <v>2020</v>
      </c>
      <c r="H13" s="83" t="s">
        <v>80</v>
      </c>
    </row>
    <row r="14" spans="1:8" x14ac:dyDescent="0.2">
      <c r="A14" s="87"/>
      <c r="B14" s="84"/>
      <c r="C14" s="84"/>
      <c r="D14" s="84"/>
      <c r="E14" s="84"/>
      <c r="F14" s="84"/>
      <c r="G14" s="84"/>
      <c r="H14" s="84"/>
    </row>
    <row r="15" spans="1:8" x14ac:dyDescent="0.2">
      <c r="A15" s="37" t="s">
        <v>81</v>
      </c>
      <c r="B15" s="38">
        <v>3501.3872249999999</v>
      </c>
      <c r="C15" s="38">
        <v>3524.1113666666665</v>
      </c>
      <c r="D15" s="38">
        <v>3698.3110916666669</v>
      </c>
      <c r="E15" s="38">
        <v>3711.6443416666666</v>
      </c>
      <c r="F15" s="38">
        <v>3521.2804333333338</v>
      </c>
      <c r="G15" s="38">
        <v>3336.0776333333333</v>
      </c>
      <c r="H15" s="38">
        <v>3204.9520666666667</v>
      </c>
    </row>
    <row r="16" spans="1:8" x14ac:dyDescent="0.2">
      <c r="A16" s="39" t="s">
        <v>82</v>
      </c>
      <c r="B16" s="40"/>
      <c r="C16" s="40">
        <f>+C15-B15</f>
        <v>22.724141666666583</v>
      </c>
      <c r="D16" s="40">
        <f>+D15-C15</f>
        <v>174.1997250000004</v>
      </c>
      <c r="E16" s="40">
        <f>+E15-D15</f>
        <v>13.33324999999968</v>
      </c>
      <c r="F16" s="40">
        <f>+F15-E15</f>
        <v>-190.3639083333328</v>
      </c>
      <c r="G16" s="40">
        <f t="shared" ref="G16" si="0">+G15-F15</f>
        <v>-185.20280000000048</v>
      </c>
      <c r="H16" s="40">
        <f>+H15-G15</f>
        <v>-131.1255666666666</v>
      </c>
    </row>
    <row r="17" spans="1:8" x14ac:dyDescent="0.2">
      <c r="A17" s="41"/>
      <c r="B17" s="42"/>
      <c r="C17" s="42"/>
      <c r="D17" s="42"/>
      <c r="E17" s="42"/>
      <c r="F17" s="42"/>
    </row>
    <row r="18" spans="1:8" x14ac:dyDescent="0.2">
      <c r="A18" s="41"/>
      <c r="B18" s="42"/>
      <c r="C18" s="42"/>
      <c r="D18" s="42"/>
      <c r="E18" s="42"/>
      <c r="F18" s="42"/>
    </row>
    <row r="19" spans="1:8" s="44" customFormat="1" ht="14.25" x14ac:dyDescent="0.25">
      <c r="A19" s="43" t="s">
        <v>83</v>
      </c>
      <c r="B19" s="51"/>
      <c r="C19" s="51"/>
      <c r="D19" s="51"/>
      <c r="E19" s="51"/>
      <c r="F19" s="51"/>
      <c r="G19" s="51"/>
      <c r="H19" s="51"/>
    </row>
    <row r="20" spans="1:8" x14ac:dyDescent="0.2">
      <c r="A20" s="52" t="s">
        <v>84</v>
      </c>
      <c r="B20" s="53"/>
      <c r="C20" s="53"/>
      <c r="D20" s="53"/>
      <c r="E20" s="53"/>
      <c r="F20" s="53"/>
      <c r="G20" s="54"/>
      <c r="H20" s="54"/>
    </row>
    <row r="21" spans="1:8" x14ac:dyDescent="0.2">
      <c r="A21" s="52" t="s">
        <v>85</v>
      </c>
      <c r="B21" s="53"/>
      <c r="C21" s="53"/>
      <c r="D21" s="53"/>
      <c r="E21" s="53"/>
      <c r="F21" s="53"/>
      <c r="G21" s="54"/>
      <c r="H21" s="54"/>
    </row>
    <row r="22" spans="1:8" x14ac:dyDescent="0.2">
      <c r="A22" s="52" t="s">
        <v>86</v>
      </c>
      <c r="B22" s="54"/>
      <c r="C22" s="54"/>
      <c r="D22" s="54"/>
      <c r="E22" s="54"/>
      <c r="F22" s="54"/>
      <c r="G22" s="54"/>
      <c r="H22" s="54"/>
    </row>
    <row r="23" spans="1:8" x14ac:dyDescent="0.2">
      <c r="A23" s="55" t="s">
        <v>87</v>
      </c>
      <c r="B23" s="54"/>
      <c r="C23" s="54"/>
      <c r="D23" s="54"/>
      <c r="E23" s="54"/>
      <c r="F23" s="54"/>
      <c r="G23" s="54"/>
      <c r="H23" s="54"/>
    </row>
    <row r="24" spans="1:8" x14ac:dyDescent="0.2">
      <c r="A24" s="45" t="s">
        <v>88</v>
      </c>
      <c r="B24" s="46"/>
      <c r="C24" s="46"/>
      <c r="D24" s="46"/>
      <c r="E24" s="46"/>
      <c r="F24" s="46"/>
      <c r="G24" s="46"/>
      <c r="H24" s="46"/>
    </row>
  </sheetData>
  <mergeCells count="9">
    <mergeCell ref="G13:G14"/>
    <mergeCell ref="H13:H14"/>
    <mergeCell ref="A4:H4"/>
    <mergeCell ref="A13:A14"/>
    <mergeCell ref="B13:B14"/>
    <mergeCell ref="C13:C14"/>
    <mergeCell ref="D13:D14"/>
    <mergeCell ref="E13:E14"/>
    <mergeCell ref="F13:F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ECV Afiliación al SGSSS</vt:lpstr>
      <vt:lpstr>ECV Asistencia por edad teórica</vt:lpstr>
      <vt:lpstr>ECV Asistencia por nivel educa</vt:lpstr>
      <vt:lpstr>GEIH Poblacion ocupada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Ximena Vargas Guataquira</dc:creator>
  <cp:lastModifiedBy>janeth castaneda</cp:lastModifiedBy>
  <dcterms:created xsi:type="dcterms:W3CDTF">2021-08-05T00:17:29Z</dcterms:created>
  <dcterms:modified xsi:type="dcterms:W3CDTF">2021-08-20T18:54:36Z</dcterms:modified>
</cp:coreProperties>
</file>