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Despacho\Congreso\CONGRESO 2018-2022\Legislatura 2021-2022\CITACIONES\ARCHIVO MAGNÉTICO\CÁMARA\1. Comisión Primera\CP- I PGN 2022\RESPUESTA\"/>
    </mc:Choice>
  </mc:AlternateContent>
  <bookViews>
    <workbookView xWindow="0" yWindow="0" windowWidth="24000" windowHeight="9000" firstSheet="4" activeTab="4"/>
  </bookViews>
  <sheets>
    <sheet name="Gráficas" sheetId="14" state="hidden" r:id="rId1"/>
    <sheet name="Gráficas (2)" sheetId="16" state="hidden" r:id="rId2"/>
    <sheet name="Total indicadores" sheetId="15" state="hidden" r:id="rId3"/>
    <sheet name="ODS" sheetId="17" state="hidden" r:id="rId4"/>
    <sheet name="IND SECTORIALES 2018-2022" sheetId="25" r:id="rId5"/>
    <sheet name="Resumen" sheetId="22" state="hidden" r:id="rId6"/>
  </sheets>
  <definedNames>
    <definedName name="_xlnm.Print_Area" localSheetId="1">'Gráficas (2)'!$A$1:$B$28</definedName>
  </definedNames>
  <calcPr calcId="162913"/>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22" l="1"/>
  <c r="C28" i="22"/>
  <c r="B28" i="22"/>
  <c r="D28" i="22"/>
  <c r="F28" i="22"/>
  <c r="D30" i="14" l="1"/>
  <c r="C30" i="14"/>
  <c r="D29" i="16"/>
  <c r="C29" i="16"/>
</calcChain>
</file>

<file path=xl/sharedStrings.xml><?xml version="1.0" encoding="utf-8"?>
<sst xmlns="http://schemas.openxmlformats.org/spreadsheetml/2006/main" count="295" uniqueCount="230">
  <si>
    <t>Pacto</t>
  </si>
  <si>
    <t>Total</t>
  </si>
  <si>
    <t>Transformacional/Prioridad Sectorial</t>
  </si>
  <si>
    <t>III. Equidad</t>
  </si>
  <si>
    <t>I. Legalidad</t>
  </si>
  <si>
    <t>II. Emprendimiento</t>
  </si>
  <si>
    <t>IV. Sostenibilidad</t>
  </si>
  <si>
    <t>X. Economía naranja</t>
  </si>
  <si>
    <t>XVI. Descentralización</t>
  </si>
  <si>
    <t>XI. Construcción de Paz</t>
  </si>
  <si>
    <t>VIII. Servicios públicos</t>
  </si>
  <si>
    <t>VI. Transporte</t>
  </si>
  <si>
    <t>IX. Recursos minero-energéticos</t>
  </si>
  <si>
    <t>VII. Transformación digital</t>
  </si>
  <si>
    <t>V. Ciencia, Tecnología e Innovación</t>
  </si>
  <si>
    <t>XIV. Equidad para las mujeres</t>
  </si>
  <si>
    <t>XV. Gestión pública</t>
  </si>
  <si>
    <t>XIII. Personas con discapacidad</t>
  </si>
  <si>
    <t>XVII. Región Pacífico</t>
  </si>
  <si>
    <t>XXVI. Consistencia macroeconómica</t>
  </si>
  <si>
    <t>XVIII. Región Caribe</t>
  </si>
  <si>
    <t>XXII. Región Amazonía</t>
  </si>
  <si>
    <t>XXIII. Eje Cafetero y Antioquia</t>
  </si>
  <si>
    <t>XXV. Región Océanos</t>
  </si>
  <si>
    <t>XXI. Región Santanderes</t>
  </si>
  <si>
    <t>XXIV. Región Llanos - Orinoquia</t>
  </si>
  <si>
    <t>XIX. Seaflower Region</t>
  </si>
  <si>
    <t>XX. Región Central</t>
  </si>
  <si>
    <t>XXVII. Plan Plurianual de Inversiones</t>
  </si>
  <si>
    <t>Sector</t>
  </si>
  <si>
    <t>Salud y Protección Social </t>
  </si>
  <si>
    <t>Comercio, Industria y Turismo</t>
  </si>
  <si>
    <t>Vivienda, Ciudad y Territorio</t>
  </si>
  <si>
    <t>Agricultura y Desarrollo Rural</t>
  </si>
  <si>
    <t>Minas y Energía</t>
  </si>
  <si>
    <t>Trabajo</t>
  </si>
  <si>
    <t>Ambiente y Desarrollo Sostenible </t>
  </si>
  <si>
    <t>Transporte</t>
  </si>
  <si>
    <t>Inclusión Social y Reconciliación</t>
  </si>
  <si>
    <t>Educación</t>
  </si>
  <si>
    <t>Interior</t>
  </si>
  <si>
    <t>Presidencia</t>
  </si>
  <si>
    <t>Cultura</t>
  </si>
  <si>
    <t>Planeación Nacional</t>
  </si>
  <si>
    <t>Hacienda y Crédito Público</t>
  </si>
  <si>
    <t>Justicia </t>
  </si>
  <si>
    <t>Defensa </t>
  </si>
  <si>
    <t>Tecnologías de la Información y las Comunicaciones</t>
  </si>
  <si>
    <t>Ciencia, Tecnología e Innovación </t>
  </si>
  <si>
    <t>Función Pública </t>
  </si>
  <si>
    <t>Deporte, Recreación, Actividad Física y Aprovechamiento del Tiempo Libre</t>
  </si>
  <si>
    <t>Relaciones Exteriores </t>
  </si>
  <si>
    <t>Estadísticas </t>
  </si>
  <si>
    <t>Inteligencia </t>
  </si>
  <si>
    <t>Por definir</t>
  </si>
  <si>
    <t>Etiquetas de fila</t>
  </si>
  <si>
    <t>Cuenta de Indicador</t>
  </si>
  <si>
    <t>A. Desarrollo de sistemas nacionales y regionales de innovación integrados y eficaces</t>
  </si>
  <si>
    <t>A. Fundamentos macroeconómicos del PND</t>
  </si>
  <si>
    <t>A. Políticas e inversiones para el desarrollo, el ordenamiento y fortalecimiento de la asociatividad</t>
  </si>
  <si>
    <t>B. Estimular tanto la productividad como la equidad, a través de la conectividad y los vínculos entre la ciudad y el campo</t>
  </si>
  <si>
    <t>B. Estrategia fiscal y Macroeconómica</t>
  </si>
  <si>
    <t>B. Gasto público efectivo</t>
  </si>
  <si>
    <t>C. Colombia resiliente: conocimiento y prevención para la gestión del riesgo de desastres y la adaptación al cambio climático</t>
  </si>
  <si>
    <t>C. Desarrollo urbano y Sistema de Ciudades (SC) para la sostenibilidad, productividad y la calidad de vida</t>
  </si>
  <si>
    <t>C. El cuidado, una apuesta de articulación y corresponsabilidad</t>
  </si>
  <si>
    <t>D. Gobiernos territoriales capaces y efectivos: fortalecimiento institucional y modernización para la descentralización efectiva y responsable</t>
  </si>
  <si>
    <t>D. Innovación pública para un país más moderno</t>
  </si>
  <si>
    <t>E. Participación ciudadana: promoviendo el diálogo y la inclusión democrática para la equidad</t>
  </si>
  <si>
    <t>F. Derecho de las mujeres a una vida libre de violencias</t>
  </si>
  <si>
    <t>F. Turismo: el propósito que nos une </t>
  </si>
  <si>
    <t>H. Equidad para las mujeres en la construcción de paz</t>
  </si>
  <si>
    <t>(en blanco)</t>
  </si>
  <si>
    <t>Transversal</t>
  </si>
  <si>
    <t>A. Seguridad, autoridad y orden para la libertad: Defensa Nacional, seguridad ciudadana y colaboración ciudadana</t>
  </si>
  <si>
    <t>B. Imperio de la ley y convivencia: derechos humanos, justicia accesible, oportuna y en toda Colombia, para todos</t>
  </si>
  <si>
    <t>C. Alianza contra la corrupción: tolerancia cero con los corruptos</t>
  </si>
  <si>
    <t>D. Colombia en la escena global: política exterior responsable, innovadora y constructiva</t>
  </si>
  <si>
    <t>A. Entorno para crecer: formalización, emprendimiento y dinamización empresarial</t>
  </si>
  <si>
    <t>B. Transformación empresarial: desarrollo productivo, innovación y adopción tecnológica para la productividad</t>
  </si>
  <si>
    <t>C. Un mundo de posibilidades: aprovechamiento de mercados internacionales y atracción de inversiones productivas</t>
  </si>
  <si>
    <t>D. Estado simple: menos trámites, regulación clara y más competencia</t>
  </si>
  <si>
    <t>E. Campo con progreso: una alianza para dinamizar el desarrollo y la productividad  de la Colombia rural</t>
  </si>
  <si>
    <t>A. Primero las niñas y los niños: desarrollo integral desde la primera infancia hasta la adolescencia</t>
  </si>
  <si>
    <t>B. Salud para todos con calidad y eficiencia, sostenible por todos</t>
  </si>
  <si>
    <t>C. Educación de calidad para un futuro con oportunidades para todos</t>
  </si>
  <si>
    <t xml:space="preserve">D. Alianza por la seguridad alimentaria y la nutrición: ciudadanos con mentes y cuerpos sanos	</t>
  </si>
  <si>
    <t>E. Vivienda y entornos dignos e incluyentes</t>
  </si>
  <si>
    <t>F. Trabajo decente, acceso a mercados e ingresos dignos: acelerando la inclusión productiva</t>
  </si>
  <si>
    <t>G. Juventud naranja: todos los talentos cuentan para construir país</t>
  </si>
  <si>
    <t>H. Dignidad y felicidad para todos los adultos mayores</t>
  </si>
  <si>
    <t>I. Deporte y recreación para el desarrollo integral de los individuos, para la convivencia y la cohesión social</t>
  </si>
  <si>
    <t>J. Equidad en la diversidad</t>
  </si>
  <si>
    <t>K. Que nadie se quede atrás: acciones coordinadas para la reducción de la pobreza</t>
  </si>
  <si>
    <t>L. Herramientas para una política social moderna y conectada a mercados</t>
  </si>
  <si>
    <t>A. Sectores comprometidos con la sostenibilidad y la mitigación del cambio climático</t>
  </si>
  <si>
    <t>B. Biodiversidad y riqueza natural: activos estratégicos de la Nación</t>
  </si>
  <si>
    <t>D. Instituciones ambientales modernas, apropiación social de la biodiversidad y manejo efectivo de los conflictos socioambientales</t>
  </si>
  <si>
    <t>B. Más ciencia, más futuro: compromiso para duplicar la inversión pública y privada en ciencia, tecnología e innovación</t>
  </si>
  <si>
    <t>C. Tecnología e investigación para el desarrollo productivo y social</t>
  </si>
  <si>
    <t xml:space="preserve">A. Gobernanza e institucionalidad moderna para el transporte y la logística eficientes y seguros	</t>
  </si>
  <si>
    <t>B. Movilidad urbano-regional sostenible para la equidad, la competitividad y la calidad de vida</t>
  </si>
  <si>
    <t>C. Corredores estratégicos intermodales: red de transporte nacional, nodos logísticos y eficiencia modal</t>
  </si>
  <si>
    <t>D. Innovación financiera y movilización de nuevas fuentes de pago</t>
  </si>
  <si>
    <t>A. Colombia se conecta: masificación de la banda ancha e inclusión digital de todos los colombianos</t>
  </si>
  <si>
    <t>B. Hacia una sociedad digital e industria 4.0: por una relación más eficiente, efectiva y transparente entre mercados, ciudadanos y Estado</t>
  </si>
  <si>
    <t>A. Energía que transforma: hacia un sector energético más innovador, competitivo, limpio y equitativo</t>
  </si>
  <si>
    <t>B. Agua limpia y saneamiento básico adecuado: hacia una gestión responsable, sostenible y equitativa</t>
  </si>
  <si>
    <t>A. Desarrollo minero energético con responsabilidad ambiental y social</t>
  </si>
  <si>
    <t>B. Seguridad energética para el desarrollo productivo</t>
  </si>
  <si>
    <t>A. Todos somos cultura: la esencia de un país que se transforma desde los territorios</t>
  </si>
  <si>
    <t>B. Colombia naranja: desarrollo del emprendimiento de base artística, creativa y tecnológica para la creación de las nuevas industrias</t>
  </si>
  <si>
    <t>A. Acciones efectivas para la política de estabilización: intervención coordinada en zonas estratégicas con seguridad, justicia y equidad</t>
  </si>
  <si>
    <t>B. Mayor coordinación y eficiencia para la estabilización</t>
  </si>
  <si>
    <t>C. Instrumentos y herramientas que orientan la inversión y el gasto eficiente para la estabilización, la Construcción de Paz y la cultura de la legalidad</t>
  </si>
  <si>
    <t>D. Reparación: Colombia atiende y repara a las víctimas</t>
  </si>
  <si>
    <t>B. Capítulo de grupos indígenas</t>
  </si>
  <si>
    <t>C. Capítulo de Rrom</t>
  </si>
  <si>
    <t>D. Capítulo de comunidades negras, afrodescendientes, raizales y palenqueras</t>
  </si>
  <si>
    <t>A. Alianza por la inclusión y la dignidad de todas las personas con discapacidad</t>
  </si>
  <si>
    <t>B. Educación y empoderamiento económico para la eliminación de brechas de género en el mundo del trabajo</t>
  </si>
  <si>
    <t>D. Participación de las mujeres en escenarios de poder y toma de decisiones</t>
  </si>
  <si>
    <t>E. Promoción de la salud sexual y los derechos reproductivos para niñas, niños y adolescentes</t>
  </si>
  <si>
    <t>G. Mujeres rurales como agentes de transformación en el campo</t>
  </si>
  <si>
    <t>A. Transformación de la Administración pública</t>
  </si>
  <si>
    <t>E. Instrumentos e información para la toma de decisiones que promueven el desarrollo regional</t>
  </si>
  <si>
    <t>C. Aseguramiento de la institucionalidad fiscal</t>
  </si>
  <si>
    <t>D. Iniciativas de regulación financiera para la profundización financiera</t>
  </si>
  <si>
    <t>Total general</t>
  </si>
  <si>
    <t>Asociación  general con ODS (S)</t>
  </si>
  <si>
    <t>S</t>
  </si>
  <si>
    <t>Cuenta de Asociación  general con ODS (S)</t>
  </si>
  <si>
    <t>II. Pacto por el emprendimiento, la formalización y la productividad: una economía dinámica, incluyente y sostenible que potencie todos nuestros talentos</t>
  </si>
  <si>
    <t>IV. Pacto por la sostenibilidad: producir conservando y conservar produciendo</t>
  </si>
  <si>
    <t>IX. Pacto por los recursos minero-energéticos para el crecimiento sostenible y la expansión de oportunidades</t>
  </si>
  <si>
    <t>V. Pacto por la Ciencia, la Tecnología y la Innovación: un sistema para construir el conocimiento de la Colombia del futuro</t>
  </si>
  <si>
    <t>VI. Pacto por el transporte y la logística para la competitividad y la integración regional</t>
  </si>
  <si>
    <t>VII. Pacto por la transformación digital de Colombia: Gobierno, empresas y hogares conectados con la era del conocimiento.</t>
  </si>
  <si>
    <t>VIII. Pacto por la calidad y eficiencia de servicios públicos: agua y energía para promover la competitividad y el bienestar de todos</t>
  </si>
  <si>
    <t>XI. Pacto por la Construcción de Paz: Cultura de la legalidad, convivencia, estabilización y víctimas</t>
  </si>
  <si>
    <t>XIII. Pacto por la inclusión de todas las personas con discapacidad</t>
  </si>
  <si>
    <t>XV. Pacto por una gestión pública efectiva</t>
  </si>
  <si>
    <t>XVI. Pacto por la descentralización: conectar territorios, gobiernos y poblaciones</t>
  </si>
  <si>
    <t>XVII. Pacto Región Pacífico: Diversidad para la equidad, la convivencia pacífica y el desarrollo sostenible</t>
  </si>
  <si>
    <t>XX. Pacto Región Central: Centro de innovación y nodo logístico de integración productiva nacional e internacional</t>
  </si>
  <si>
    <t>XXI. Pacto Región Santanderes: Eje logístico, competitivo y sostenible de Colombia</t>
  </si>
  <si>
    <t>XXIII. Pacto Eje Cafetero y Antioquia: Conectar para la competitividad y el desarrollo logístico sostenible</t>
  </si>
  <si>
    <t>XXIV. Pacto Región Llanos - Orinoquia: Conectar y potenciar la despensa sostenible de la región con el país y el mundo</t>
  </si>
  <si>
    <t>XXV. Pacto Región Océanos: Colombia, potencia bioceánica</t>
  </si>
  <si>
    <t>XXVI. Consistencia macroeconómica, fiscal y de resultados económicos y sociales</t>
  </si>
  <si>
    <t>I. Pacto por la legalidad: seguridad efectiva y justicia transparente para que todos vivamos con libertad y en democracia</t>
  </si>
  <si>
    <t>III. Pacto por la equidad: política social moderna centrada en la familia, eficiente, de calidad y conectada a mercados</t>
  </si>
  <si>
    <t>X. Pacto por la protección y promoción de nuestra cultura y desarrollo de la economía naranja</t>
  </si>
  <si>
    <t>XIV. Pacto de equidad para las mujeres</t>
  </si>
  <si>
    <t>XVIII. Pacto Región Caribe: Una transformación para la igualdad de oportunidades y la equidad</t>
  </si>
  <si>
    <t>XXII. Pacto Región Amazonía: Desarrollo sostenible por una Amazonia viva</t>
  </si>
  <si>
    <t>XII. Pacto por la equidad de oportunidades para grupos étnicos: indígenas, negros, afrocolombianos, raizales, palenqueros y Rrom</t>
  </si>
  <si>
    <t>XIX. Pacto Seaflower Región: Por una región próspera, segura y sostenible San Andrés</t>
  </si>
  <si>
    <t>INDICADORES SECTOR HACIENDA - PND 2018-2022*</t>
  </si>
  <si>
    <t>Entidad</t>
  </si>
  <si>
    <t>Indicador</t>
  </si>
  <si>
    <t>Unidad de medida</t>
  </si>
  <si>
    <t>Periodicidad</t>
  </si>
  <si>
    <t>Días Rezago **</t>
  </si>
  <si>
    <t>Línea Base 2018***</t>
  </si>
  <si>
    <t>Meta 2019</t>
  </si>
  <si>
    <t>Resultado 2019</t>
  </si>
  <si>
    <t>Meta 2020</t>
  </si>
  <si>
    <t>Resultado 2020</t>
  </si>
  <si>
    <t xml:space="preserve">Cumplimiento 2021  </t>
  </si>
  <si>
    <t>Meta Cuatrienio</t>
  </si>
  <si>
    <t>Observaciones</t>
  </si>
  <si>
    <t>Avance</t>
  </si>
  <si>
    <t>Fecha Reporte</t>
  </si>
  <si>
    <t>DIAN</t>
  </si>
  <si>
    <t>Porcentaje de declaraciones de importación anticipadas</t>
  </si>
  <si>
    <t>Porcentaje</t>
  </si>
  <si>
    <t>Trimestral</t>
  </si>
  <si>
    <t>Recaudo tributario neto (porcentaje del PIB)</t>
  </si>
  <si>
    <t>Según información de la Subdirección de Gestión de Recaudo y Cobranzas de la DIAN con corte a 13 de julio de 2021, el recaudo neto en el mes de junio de 2021 ascendió a $13 billones de pesos, mostrando una variación positiva del 28.8% en comparación con el mismo mes del año anterior en el que se recaudó $10 billones de pesos. En junio de 2021, el 92.2 % del recaudo se concentró en cuatro rubros, los ingresos provenientes del Impuesto sobre la renta (declaraciones + retenciones) (67.3%); de los tributos aduaneros (18,2%), debido al crecimiento de las importaciones, y del GMF (6.8%). En el recaudo del mes de junio de 2021 se observa un aumento respecto del mismo periodo del año anterior y, a pesar de los efectos de la crisis generada por la pandemia del COVID-19, los ingresos continúan mostrando señales de recuperación. En puntos porcentuales (pp), cuatro conceptos contribuyen significativamente a la variación positiva, así: el Impuesto sobre la renta (15.2 pp); los tributos aduaneros (9.9 pp) y el GMF (3.5 pp). Si bien se da un crecimiento importante, es de tener en cuenta que en el mes de junio de 2020 continuaba una gran afectación en la economía debido a las cuarentenas, y por ende en los ingresos tributarios. Riesgos: Actualización de las cifras del PIB, línea base o cifras recaudo neto.</t>
  </si>
  <si>
    <t>Tiempo de desaduanamiento en exportaciones en modo de transporte aéreo</t>
  </si>
  <si>
    <t>Horas</t>
  </si>
  <si>
    <t>Semestral</t>
  </si>
  <si>
    <t>Tiempo de desaduanamiento en exportaciones en modo de transporte marítimo</t>
  </si>
  <si>
    <t>Tiempo de desaduanamiento en importaciones</t>
  </si>
  <si>
    <t>MHCP</t>
  </si>
  <si>
    <t>Balance Primario del Sector Público No Financiero (porcentaje del PIB)</t>
  </si>
  <si>
    <t>Anual</t>
  </si>
  <si>
    <t>-</t>
  </si>
  <si>
    <t>Balance fiscal estructural del Gobierno Nacional Central (porcentaje del PIB)</t>
  </si>
  <si>
    <t>Porcentaje de entidades territoriales con el catálogo de cuentas presupuestales implementado</t>
  </si>
  <si>
    <t>Recaudo de ingresos tributarios, tributarios, tasas y contribuciones territoriales como porcentaje del PIB</t>
  </si>
  <si>
    <t>UIAF</t>
  </si>
  <si>
    <t>Tipologías articuladas en el marco de las mesas estratégicas llevadas al Centro de Coordinación Contra las Finanzas de Organizaciones de Delito Transnacional y Terrorismo</t>
  </si>
  <si>
    <t xml:space="preserve">Número </t>
  </si>
  <si>
    <t>URF</t>
  </si>
  <si>
    <t>Porcentaje de adultos que cuenta con algún tipo de producto financiero en zonas rural y rural disperso</t>
  </si>
  <si>
    <t>Porcentaje de adultos que tienen un producto financiero activo o vigente</t>
  </si>
  <si>
    <t>Porcentaje de población adulta que cuenta con algún tipo de producto financiero</t>
  </si>
  <si>
    <t>COLJUEGOS</t>
  </si>
  <si>
    <t>Derechos de explotación recaudados anualmente por concepto de Juegos de Suerte y Azar de carácter nacional</t>
  </si>
  <si>
    <t>Millones de pesos</t>
  </si>
  <si>
    <t>Mensual</t>
  </si>
  <si>
    <t>PND</t>
  </si>
  <si>
    <t>Transf.
 adicionales</t>
  </si>
  <si>
    <t>Total indicadores</t>
  </si>
  <si>
    <t>Bases</t>
  </si>
  <si>
    <t>Transf.</t>
  </si>
  <si>
    <t>Total PND</t>
  </si>
  <si>
    <t>Ambiente y Desarrollo Sostenible</t>
  </si>
  <si>
    <t>Ciencia, Tecnología e Innovación</t>
  </si>
  <si>
    <t>Deporte</t>
  </si>
  <si>
    <t>Estadísticas</t>
  </si>
  <si>
    <t>TIC</t>
  </si>
  <si>
    <t>Meta 2021</t>
  </si>
  <si>
    <t>La medición de este indicador con corte a 31 de julio de 2021 se mantiene en 6,7% frente al trimestre anterior, subiendo un poco el uso de las declaraciones anticipadas en un 0.1 pp. Como resultado de la revisión del comportamiento de este indicador, se pudo confirmar nuevamente que las declaraciones anticipadas continúan disminuyendo con ocasión de la decisión de los importadores de llevar sus mercancías a las Zonas Francas o Centros de Distribución Logística Internacional, circunstancia que hace que los mismos no estén en la obligación de presentar la Declaración de forma Anticipada. En conjunto con MinCIT, DNP y Presidencia se reinició la estrategía de promoción de las declaraciones anticipadas, con el apoyo del sector privado, particularmente de los sectores automotriz, retail y farmaceútico. La próxima medición se realizará con corte a 30 de septiembre de 2021.</t>
  </si>
  <si>
    <t>La medición de este indicador con corte a 30 de julio 2021 arrojó como resultado 7,7 horas, de acuerdo al último resultado cuantitativo reportado en junio de 2021 (periodicidad semestral). Como resultado de la evaluación de las metas alcanzadas hasta hoy, se pudo identificar que los tiempos se han visto positivamente afectados por el incremento de exportaciones de los OEA, procedimientos ágiles para el sector floricultor y las inspecciones virtuales y documentales por parte de la DIAN. La próxima medición se realizará con corte a 31 de diciembre de 2021.</t>
  </si>
  <si>
    <t>La medición de este indicador con corte a 30 de julio de 2021 arrojó como resultado en 20.4 horas, de acuerdo al último resultado cuantitativo reportado en junio 2021 (periodicidad semestral). El tiempo mejoró respecto al segundo semestre de 2020, Como resultado de la evaluación del comportamiento de las mediciones hasta hoy, se pudo identificar que los tiempos se han visto afectados positivamente por las inspecciones se han priorizado documentalmente al igual que la virtual, incremento de operaciones por parte de OEA. La próxima medición será con corte a 31 de diciembre de 2021.</t>
  </si>
  <si>
    <t>La medición de este indicador con corte a 30 de julio de 2021 arrojó un tiempo de 24,30 horas, de acuerdo al último resultado cuantitativo reportado en junio de 2021 (periodicidad semestral). Como resultado de la evaluación de las metas alcanzadas hasta hoy, se pudo identificar que los tiempos siguen bajando, esto obedece al incremento de exportaciones de los OEA, las inspecciones virtuales, mayor inspecciones documentales por parte de la DIAN. La próxima medición se realizará con corte a 31 de diciembre de 2021.</t>
  </si>
  <si>
    <t>El balance Fiscal primario del SPNF a 1T2021 presentó un resultado deficitario en 0.9% del PIB, esto explicado principalmente  por el deterioro en el balance del GNC, el cual se compenso parcialmente por el superavit registrado en el sector de Regionales y Locales. Este comportamiento continua explicandose por los efectos económicos que ha tenido la pandemia del Covid-19 y de los esfuerzos que el Gobierno nacional ha realizado para mitigar los efectos de la emergencia sobre la población.
Balance Fiscal Primario: Es el resultado de la diferencia entre el ingreso total y el gasto total del Gobierno Nacional Central (sin contar el gasto por intereses de deuda).</t>
  </si>
  <si>
    <t>No se presenta avance del indicador en razón a que la regla fiscal, de la cual se deriva el cálculo del balance estructural, se encuentra suspendida. En este momento está en trámite una solicitud de suspensión del indicador.
Balance Fiscal Estructural: Corresponde al Balance Fiscal Total ajustado por el efecto del ciclo económico, por los efectos extraordinarios y transitorios de la actividad minero-energética y por otros efectos de naturaleza similar. Equivale a la diferencia entre ingreso estructural y gasto estructural del Gobierno Nacional Central</t>
  </si>
  <si>
    <t>En julio se avanzó en los ajustes de la parametrización del reporte unificado de información del Catálogo a partir de las necesidades identificadas con la prueba piloto y se inició por parte de la CGR la captura de información presupuestal correspondiente al primer trimestre de 2021. Así mismo se presentó un documento de Propuesta de estructura temática y contenidos para que la Dirección General de Apoyo Fiscal  perfeccione los instrumentos de capacitación sobre el ciclo presupuestal, con aplicación del Catalogo de Cuentas Presupuestal de Entidades Territoriales (CCPET) para entidades territoriales.</t>
  </si>
  <si>
    <t>La meta se mide anualmente, pues involucra el universo de entidades territoriales, de manera que el indicador de la vigencia 2021 solo se tendrá en abril o mayo de 2022, dado un rezago de 90 días para reportar la información por parte de las entidades territoriales y de un mes para depuración y consolidación. No obstante, con base en el reporte de información del primer trimestre de 2021, se pudo establecer que los ingresos de recaudo propio de las 32 gobernaciones y 31 alcaldías capitales contabilizaron un incremento del 2% nominal: en el caso de las gobernaciones se registró un incremento del 11% impulsado por los impuestos de licores, cigarrillos y registro (con crecimientos superiores al 30%); mientras que en las capitales se presentó una contracción del 3% explicada, principalmente, por el retroceso en el impuesto de industria y comercio (efecto rezagado de la crisis de 2020).</t>
  </si>
  <si>
    <t>Mide el número de tipologías articuladas en el marco de las mesas estratégicas llevadas al Centro de Coordinación Contra las Finanzas de Organizaciones de Delito Transnacional y Terrorismo e incluidas en la cartilla de tipologías.
Durante el mes de febrero de 2021, se avanzó en el acopio de información para el análisis de la tipología, en los meses siguientes, no se registran avances para este indicador.</t>
  </si>
  <si>
    <t>En julio de 2021, continuaron las conversaciones con autoridades internacionales y con actores del mercado en otras jurisdicciones que cuentan con experiencia específica en la implementación, promoción y desarrollo de open banking bajo esquemas voluntarios facilitados por la regulación. También se analizaron los comentarios de la industria a las preguntas planteadas de open banking. Todo esto con miras a promover la competencia, la inclusión financiera y la eficiencia en el sistema financiero. No obstante lo anterior, se esta a la espera de que Banca de las oportunidades publique su informe que permita contar con datos cuantitativos para 2021.</t>
  </si>
  <si>
    <t>En julio de 2021, se continuaron las conversaciones con autoridades internacionales y con actores del mercado en otras jurisdicciones que cuentan con experiencia específica en la implementación, promoción y desarrollo de open banking bajo esquemas voluntarios facilitados por la regulación. También se analizaron los comentarios de la industria a las preguntas planteadas de open banking. Todo esto con miras a promover la competencia, la inclusión financiera y la eficiencia en el sistema financiero. Adicionalmente, se trabajó en el estudio de crédito digital que tiene fines de inclusión financiera. No obstante lo anterior, se esta a la espera de que Banca de las oportunidades publique su informe que permita contar con datos cuantitativos para 2021.</t>
  </si>
  <si>
    <t>En julio de 2021, se continuaron las conversaciones con autoridades internacionales y con actores del mercado en otras jurisdicciones que cuentan con experiencia específica en la implementación, promoción y desarrollo de open banking bajo esquemas voluntarios facilitados por la regulación. También se analizaron los comentarios de la industria a las preguntas planteadas de open banking. Todo esto con miras a promover la competencia, la inclusión financiera y la eficiencia en el sistema financiero. Adicionalmente, se trabajo en el estudio de crédito digital que tiene fines de inclusión financiera. No obstante lo anterior, se esta a la espera de que Banca de las oportunidades publique su informe que permita contar con datos cuantitativos para este indicador para 2021.</t>
  </si>
  <si>
    <t>740,568,00</t>
  </si>
  <si>
    <t>La información de recaudo del último mes se carga en el siguiente mes dado que los operadores de Juegos de Suerte y Azar tienen 10 días hábiles del mes siguiente para realizar el cargue de la información.
Durante el mes de junio de 2021, se recaudaron $ 67.777.927.071, para un acumulado de Derechos de Explotación de $312.308.659.752 . En este mes el recaudo aumentó en 40,7% con respecto al recaudo del mes anterior, explicado principalmente por la entrada de $17.247.045.570 producto de un laudo arbitral. Frente al comportamiento de los diferentes tipos de juegos se resalta el crecimiento de los Juegos Localizados llegando a $18.162.112.430, representando un crecimiento del 21,6%, una recuperación importante después del impacto de las marchas en el país; en el caso de los Juegos Novedosos, se aumenta el recaudo de Superastro en 3.2% con relación al mes anterior, y disminuye para el resto de los Juegos Baloto(-10,7%), Revancha(-12,7%), y Juegos Operados por Internet (-1,3%).</t>
  </si>
  <si>
    <r>
      <t xml:space="preserve">*La información presentada corresponde a los indicadores establecidos en el Plan Nacional de Desarrollo "Pacto por Colombia, Pacto por la Equidad 2018-2022" a los cuales se hace seguimiento en el aplicativo SINERGIA.
**El concepto “días de rezago” hace referencia a la cantidad de días posteriores a la periodicidad, que se requieren para poder hacer el respectivo cálculo del indicador. 
*** La linea base de los indicadores es el 2018, razón por la cual el resultado de dicha vigencia es el que se encuentra allí contemplado. 
</t>
    </r>
    <r>
      <rPr>
        <b/>
        <sz val="10"/>
        <color theme="1"/>
        <rFont val="Arial"/>
        <family val="2"/>
      </rPr>
      <t>Nota.</t>
    </r>
    <r>
      <rPr>
        <sz val="10"/>
        <color theme="1"/>
        <rFont val="Arial"/>
        <family val="2"/>
      </rPr>
      <t xml:space="preserve"> 
La información de avance cuantitativo y cualitativa es reportada en el aplicaitivo SINERGIA por cada una de las entidades del Sector.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</si>
</sst>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uot;* #,##0_-;\-&quot;$&quot;* #,##0_-;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0"/>
      <color theme="1"/>
      <name val="Arial"/>
      <family val="2"/>
    </font>
    <font>
      <b/>
      <sz val="10"/>
      <color rgb="FF000000"/>
      <name val="Arial"/>
      <family val="2"/>
    </font>
    <font>
      <sz val="10"/>
      <name val="Arial"/>
      <family val="2"/>
    </font>
    <font>
      <b/>
      <sz val="12"/>
      <color theme="1"/>
      <name val="Arial"/>
      <family val="2"/>
    </font>
    <font>
      <b/>
      <sz val="10"/>
      <color theme="1"/>
      <name val="Arial"/>
      <family val="2"/>
    </font>
    <font>
      <sz val="10"/>
      <color rgb="FF292929"/>
      <name val="Arial"/>
      <family val="2"/>
    </font>
    <font>
      <sz val="10"/>
      <color rgb="FF222222"/>
      <name val="Arial"/>
      <family val="2"/>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59999389629810485"/>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55">
    <xf numFmtId="0" fontId="0" fillId="0" borderId="0" xfId="0"/>
    <xf numFmtId="0" fontId="0" fillId="0" borderId="0" xfId="0" applyAlignment="1">
      <alignment horizontal="left"/>
    </xf>
    <xf numFmtId="0" fontId="0" fillId="0" borderId="0" xfId="0" pivotButton="1"/>
    <xf numFmtId="0" fontId="0" fillId="0" borderId="0" xfId="0" applyAlignment="1">
      <alignment horizontal="center" vertical="center"/>
    </xf>
    <xf numFmtId="9" fontId="0" fillId="0" borderId="0" xfId="1" applyFont="1"/>
    <xf numFmtId="0" fontId="0" fillId="0" borderId="0" xfId="0" applyAlignment="1">
      <alignment horizontal="right"/>
    </xf>
    <xf numFmtId="0" fontId="0" fillId="0" borderId="0" xfId="0" applyAlignment="1">
      <alignment horizontal="center"/>
    </xf>
    <xf numFmtId="0" fontId="2" fillId="0" borderId="0" xfId="0" applyFont="1"/>
    <xf numFmtId="0" fontId="0" fillId="0" borderId="6"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0" fillId="0" borderId="16" xfId="0" applyBorder="1" applyAlignment="1">
      <alignment horizontal="left" vertical="center"/>
    </xf>
    <xf numFmtId="0" fontId="0" fillId="0" borderId="14" xfId="0" applyBorder="1" applyAlignment="1">
      <alignment horizontal="left" vertical="center"/>
    </xf>
    <xf numFmtId="0" fontId="2" fillId="0" borderId="4" xfId="0" applyFont="1" applyBorder="1" applyAlignment="1">
      <alignment horizontal="center" vertical="center"/>
    </xf>
    <xf numFmtId="0" fontId="3" fillId="3" borderId="10" xfId="0" applyFont="1" applyFill="1"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6" fillId="0" borderId="7" xfId="0" applyFont="1" applyBorder="1" applyAlignment="1">
      <alignment horizontal="center" vertical="center" wrapText="1"/>
    </xf>
    <xf numFmtId="0" fontId="5" fillId="4" borderId="7" xfId="0" applyFont="1" applyFill="1" applyBorder="1" applyAlignment="1">
      <alignment horizontal="center" vertical="center" wrapText="1"/>
    </xf>
    <xf numFmtId="2" fontId="4" fillId="2" borderId="7" xfId="0" applyNumberFormat="1" applyFont="1" applyFill="1" applyBorder="1" applyAlignment="1">
      <alignment horizontal="center" vertical="center" wrapText="1"/>
    </xf>
    <xf numFmtId="2" fontId="6" fillId="2" borderId="7" xfId="2" applyNumberFormat="1" applyFont="1" applyFill="1" applyBorder="1" applyAlignment="1">
      <alignment horizontal="center" vertical="center" wrapText="1"/>
    </xf>
    <xf numFmtId="14" fontId="6" fillId="2" borderId="7" xfId="0" applyNumberFormat="1" applyFont="1" applyFill="1" applyBorder="1" applyAlignment="1">
      <alignment horizontal="center" vertical="center" wrapText="1"/>
    </xf>
    <xf numFmtId="2" fontId="6" fillId="2" borderId="7" xfId="3" applyNumberFormat="1" applyFont="1" applyFill="1" applyBorder="1" applyAlignment="1">
      <alignment horizontal="center" vertical="center" wrapText="1"/>
    </xf>
    <xf numFmtId="0" fontId="6" fillId="2" borderId="7" xfId="0" applyFont="1" applyFill="1" applyBorder="1" applyAlignment="1">
      <alignment horizontal="left" vertical="center" wrapText="1"/>
    </xf>
    <xf numFmtId="2" fontId="6" fillId="2" borderId="7" xfId="0" applyNumberFormat="1" applyFont="1" applyFill="1" applyBorder="1" applyAlignment="1">
      <alignment horizontal="center" vertical="center" wrapText="1"/>
    </xf>
    <xf numFmtId="0" fontId="6" fillId="2" borderId="7" xfId="0" applyFont="1" applyFill="1" applyBorder="1" applyAlignment="1">
      <alignment vertical="center" wrapText="1"/>
    </xf>
    <xf numFmtId="0" fontId="6" fillId="2" borderId="7" xfId="0" applyFont="1" applyFill="1" applyBorder="1" applyAlignment="1">
      <alignment horizontal="center" vertical="center" wrapText="1"/>
    </xf>
    <xf numFmtId="0" fontId="9" fillId="2" borderId="7" xfId="0" applyFont="1" applyFill="1" applyBorder="1" applyAlignment="1">
      <alignment vertical="center" wrapText="1"/>
    </xf>
    <xf numFmtId="0" fontId="10" fillId="2" borderId="7" xfId="0" applyFont="1" applyFill="1" applyBorder="1" applyAlignment="1">
      <alignment horizontal="center" vertical="center" wrapText="1"/>
    </xf>
    <xf numFmtId="0" fontId="10" fillId="2" borderId="7" xfId="0" applyFont="1" applyFill="1" applyBorder="1" applyAlignment="1">
      <alignment horizontal="center" vertical="center"/>
    </xf>
    <xf numFmtId="2" fontId="10" fillId="2" borderId="7" xfId="0" applyNumberFormat="1" applyFont="1" applyFill="1" applyBorder="1" applyAlignment="1">
      <alignment horizontal="center" vertical="center"/>
    </xf>
    <xf numFmtId="0" fontId="9" fillId="2" borderId="0" xfId="0" applyFont="1" applyFill="1" applyAlignment="1">
      <alignment vertical="center" wrapText="1"/>
    </xf>
    <xf numFmtId="4" fontId="10" fillId="2" borderId="7" xfId="0" applyNumberFormat="1" applyFont="1" applyFill="1" applyBorder="1" applyAlignment="1">
      <alignment horizontal="center" vertical="center"/>
    </xf>
    <xf numFmtId="0" fontId="6" fillId="0" borderId="7" xfId="0" applyFont="1" applyBorder="1" applyAlignment="1">
      <alignment horizontal="left" vertical="center" wrapText="1"/>
    </xf>
    <xf numFmtId="0" fontId="5" fillId="4" borderId="12"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4" fillId="0" borderId="7" xfId="0" applyFont="1" applyBorder="1" applyAlignment="1">
      <alignment horizontal="left" vertical="center" wrapText="1"/>
    </xf>
    <xf numFmtId="0" fontId="7" fillId="2" borderId="0" xfId="0" applyFont="1" applyFill="1" applyAlignment="1">
      <alignment horizontal="center" vertical="center" wrapText="1"/>
    </xf>
    <xf numFmtId="0" fontId="5" fillId="4" borderId="7"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1" xfId="0" applyFont="1" applyFill="1" applyBorder="1" applyAlignment="1">
      <alignment horizontal="center" vertical="center"/>
    </xf>
  </cellXfs>
  <cellStyles count="4">
    <cellStyle name="Millares" xfId="3" builtinId="3"/>
    <cellStyle name="Moneda [0]" xfId="2" builtinId="7"/>
    <cellStyle name="Normal" xfId="0" builtinId="0"/>
    <cellStyle name="Porcentaje" xfId="1"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Gráficas!$C$3</c:f>
              <c:strCache>
                <c:ptCount val="1"/>
                <c:pt idx="0">
                  <c:v>Total</c:v>
                </c:pt>
              </c:strCache>
            </c:strRef>
          </c:tx>
          <c:spPr>
            <a:solidFill>
              <a:schemeClr val="accent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Gráficas!$B$4:$B$28</c:f>
              <c:strCache>
                <c:ptCount val="25"/>
                <c:pt idx="0">
                  <c:v>III. Equidad</c:v>
                </c:pt>
                <c:pt idx="1">
                  <c:v>I. Legalidad</c:v>
                </c:pt>
                <c:pt idx="2">
                  <c:v>II. Emprendimiento</c:v>
                </c:pt>
                <c:pt idx="3">
                  <c:v>IV. Sostenibilidad</c:v>
                </c:pt>
                <c:pt idx="4">
                  <c:v>X. Economía naranja</c:v>
                </c:pt>
                <c:pt idx="5">
                  <c:v>XVI. Descentralización</c:v>
                </c:pt>
                <c:pt idx="6">
                  <c:v>XI. Construcción de Paz</c:v>
                </c:pt>
                <c:pt idx="7">
                  <c:v>VIII. Servicios públicos</c:v>
                </c:pt>
                <c:pt idx="8">
                  <c:v>VI. Transporte</c:v>
                </c:pt>
                <c:pt idx="9">
                  <c:v>IX. Recursos minero-energéticos</c:v>
                </c:pt>
                <c:pt idx="10">
                  <c:v>VII. Transformación digital</c:v>
                </c:pt>
                <c:pt idx="11">
                  <c:v>V. Ciencia, Tecnología e Innovación</c:v>
                </c:pt>
                <c:pt idx="12">
                  <c:v>XIV. Equidad para las mujeres</c:v>
                </c:pt>
                <c:pt idx="13">
                  <c:v>XV. Gestión pública</c:v>
                </c:pt>
                <c:pt idx="14">
                  <c:v>XIII. Personas con discapacidad</c:v>
                </c:pt>
                <c:pt idx="15">
                  <c:v>XVII. Región Pacífico</c:v>
                </c:pt>
                <c:pt idx="16">
                  <c:v>XXVI. Consistencia macroeconómica</c:v>
                </c:pt>
                <c:pt idx="17">
                  <c:v>XVIII. Región Caribe</c:v>
                </c:pt>
                <c:pt idx="18">
                  <c:v>XXII. Región Amazonía</c:v>
                </c:pt>
                <c:pt idx="19">
                  <c:v>XXIII. Eje Cafetero y Antioquia</c:v>
                </c:pt>
                <c:pt idx="20">
                  <c:v>XXV. Región Océanos</c:v>
                </c:pt>
                <c:pt idx="21">
                  <c:v>XXI. Región Santanderes</c:v>
                </c:pt>
                <c:pt idx="22">
                  <c:v>XXIV. Región Llanos - Orinoquia</c:v>
                </c:pt>
                <c:pt idx="23">
                  <c:v>XIX. Seaflower Region</c:v>
                </c:pt>
                <c:pt idx="24">
                  <c:v>XX. Región Central</c:v>
                </c:pt>
              </c:strCache>
            </c:strRef>
          </c:cat>
          <c:val>
            <c:numRef>
              <c:f>Gráficas!$C$4:$C$28</c:f>
              <c:numCache>
                <c:formatCode>General</c:formatCode>
                <c:ptCount val="25"/>
                <c:pt idx="0">
                  <c:v>153</c:v>
                </c:pt>
                <c:pt idx="1">
                  <c:v>74</c:v>
                </c:pt>
                <c:pt idx="2">
                  <c:v>58</c:v>
                </c:pt>
                <c:pt idx="3">
                  <c:v>27</c:v>
                </c:pt>
                <c:pt idx="4">
                  <c:v>27</c:v>
                </c:pt>
                <c:pt idx="5">
                  <c:v>25</c:v>
                </c:pt>
                <c:pt idx="6">
                  <c:v>24</c:v>
                </c:pt>
                <c:pt idx="7">
                  <c:v>23</c:v>
                </c:pt>
                <c:pt idx="8">
                  <c:v>21</c:v>
                </c:pt>
                <c:pt idx="9">
                  <c:v>21</c:v>
                </c:pt>
                <c:pt idx="10">
                  <c:v>17</c:v>
                </c:pt>
                <c:pt idx="11">
                  <c:v>16</c:v>
                </c:pt>
                <c:pt idx="12">
                  <c:v>14</c:v>
                </c:pt>
                <c:pt idx="13">
                  <c:v>8</c:v>
                </c:pt>
                <c:pt idx="14">
                  <c:v>7</c:v>
                </c:pt>
                <c:pt idx="15">
                  <c:v>7</c:v>
                </c:pt>
                <c:pt idx="16">
                  <c:v>7</c:v>
                </c:pt>
                <c:pt idx="17">
                  <c:v>6</c:v>
                </c:pt>
                <c:pt idx="18">
                  <c:v>5</c:v>
                </c:pt>
                <c:pt idx="19">
                  <c:v>4</c:v>
                </c:pt>
                <c:pt idx="20">
                  <c:v>4</c:v>
                </c:pt>
                <c:pt idx="21">
                  <c:v>3</c:v>
                </c:pt>
                <c:pt idx="22">
                  <c:v>3</c:v>
                </c:pt>
                <c:pt idx="23">
                  <c:v>2</c:v>
                </c:pt>
                <c:pt idx="24">
                  <c:v>2</c:v>
                </c:pt>
              </c:numCache>
            </c:numRef>
          </c:val>
          <c:extLst>
            <c:ext xmlns:c16="http://schemas.microsoft.com/office/drawing/2014/chart" uri="{C3380CC4-5D6E-409C-BE32-E72D297353CC}">
              <c16:uniqueId val="{00000003-2C3B-498A-A703-8D2D15E69A64}"/>
            </c:ext>
          </c:extLst>
        </c:ser>
        <c:ser>
          <c:idx val="0"/>
          <c:order val="1"/>
          <c:tx>
            <c:strRef>
              <c:f>Gráficas!$D$3</c:f>
              <c:strCache>
                <c:ptCount val="1"/>
                <c:pt idx="0">
                  <c:v>Transformacional/Prioridad Sectorial</c:v>
                </c:pt>
              </c:strCache>
            </c:strRef>
          </c:tx>
          <c:spPr>
            <a:solidFill>
              <a:schemeClr val="accent6"/>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Gráficas!$B$4:$B$28</c:f>
              <c:strCache>
                <c:ptCount val="25"/>
                <c:pt idx="0">
                  <c:v>III. Equidad</c:v>
                </c:pt>
                <c:pt idx="1">
                  <c:v>I. Legalidad</c:v>
                </c:pt>
                <c:pt idx="2">
                  <c:v>II. Emprendimiento</c:v>
                </c:pt>
                <c:pt idx="3">
                  <c:v>IV. Sostenibilidad</c:v>
                </c:pt>
                <c:pt idx="4">
                  <c:v>X. Economía naranja</c:v>
                </c:pt>
                <c:pt idx="5">
                  <c:v>XVI. Descentralización</c:v>
                </c:pt>
                <c:pt idx="6">
                  <c:v>XI. Construcción de Paz</c:v>
                </c:pt>
                <c:pt idx="7">
                  <c:v>VIII. Servicios públicos</c:v>
                </c:pt>
                <c:pt idx="8">
                  <c:v>VI. Transporte</c:v>
                </c:pt>
                <c:pt idx="9">
                  <c:v>IX. Recursos minero-energéticos</c:v>
                </c:pt>
                <c:pt idx="10">
                  <c:v>VII. Transformación digital</c:v>
                </c:pt>
                <c:pt idx="11">
                  <c:v>V. Ciencia, Tecnología e Innovación</c:v>
                </c:pt>
                <c:pt idx="12">
                  <c:v>XIV. Equidad para las mujeres</c:v>
                </c:pt>
                <c:pt idx="13">
                  <c:v>XV. Gestión pública</c:v>
                </c:pt>
                <c:pt idx="14">
                  <c:v>XIII. Personas con discapacidad</c:v>
                </c:pt>
                <c:pt idx="15">
                  <c:v>XVII. Región Pacífico</c:v>
                </c:pt>
                <c:pt idx="16">
                  <c:v>XXVI. Consistencia macroeconómica</c:v>
                </c:pt>
                <c:pt idx="17">
                  <c:v>XVIII. Región Caribe</c:v>
                </c:pt>
                <c:pt idx="18">
                  <c:v>XXII. Región Amazonía</c:v>
                </c:pt>
                <c:pt idx="19">
                  <c:v>XXIII. Eje Cafetero y Antioquia</c:v>
                </c:pt>
                <c:pt idx="20">
                  <c:v>XXV. Región Océanos</c:v>
                </c:pt>
                <c:pt idx="21">
                  <c:v>XXI. Región Santanderes</c:v>
                </c:pt>
                <c:pt idx="22">
                  <c:v>XXIV. Región Llanos - Orinoquia</c:v>
                </c:pt>
                <c:pt idx="23">
                  <c:v>XIX. Seaflower Region</c:v>
                </c:pt>
                <c:pt idx="24">
                  <c:v>XX. Región Central</c:v>
                </c:pt>
              </c:strCache>
            </c:strRef>
          </c:cat>
          <c:val>
            <c:numRef>
              <c:f>Gráficas!$D$4:$D$28</c:f>
              <c:numCache>
                <c:formatCode>General</c:formatCode>
                <c:ptCount val="25"/>
                <c:pt idx="0">
                  <c:v>46</c:v>
                </c:pt>
                <c:pt idx="1">
                  <c:v>7</c:v>
                </c:pt>
                <c:pt idx="2">
                  <c:v>19</c:v>
                </c:pt>
                <c:pt idx="3">
                  <c:v>3</c:v>
                </c:pt>
                <c:pt idx="4">
                  <c:v>2</c:v>
                </c:pt>
                <c:pt idx="5">
                  <c:v>4</c:v>
                </c:pt>
                <c:pt idx="6">
                  <c:v>0</c:v>
                </c:pt>
                <c:pt idx="7">
                  <c:v>5</c:v>
                </c:pt>
                <c:pt idx="8">
                  <c:v>4</c:v>
                </c:pt>
                <c:pt idx="9">
                  <c:v>7</c:v>
                </c:pt>
                <c:pt idx="10">
                  <c:v>4</c:v>
                </c:pt>
                <c:pt idx="11">
                  <c:v>3</c:v>
                </c:pt>
                <c:pt idx="12">
                  <c:v>0</c:v>
                </c:pt>
                <c:pt idx="13">
                  <c:v>3</c:v>
                </c:pt>
                <c:pt idx="14">
                  <c:v>0</c:v>
                </c:pt>
                <c:pt idx="15">
                  <c:v>0</c:v>
                </c:pt>
                <c:pt idx="16">
                  <c:v>2</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2-2C3B-498A-A703-8D2D15E69A64}"/>
            </c:ext>
          </c:extLst>
        </c:ser>
        <c:dLbls>
          <c:showLegendKey val="0"/>
          <c:showVal val="0"/>
          <c:showCatName val="0"/>
          <c:showSerName val="0"/>
          <c:showPercent val="0"/>
          <c:showBubbleSize val="0"/>
        </c:dLbls>
        <c:gapWidth val="182"/>
        <c:axId val="238052016"/>
        <c:axId val="238050384"/>
      </c:barChart>
      <c:catAx>
        <c:axId val="238052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s-CO"/>
          </a:p>
        </c:txPr>
        <c:crossAx val="238050384"/>
        <c:crosses val="autoZero"/>
        <c:auto val="1"/>
        <c:lblAlgn val="ctr"/>
        <c:lblOffset val="100"/>
        <c:noMultiLvlLbl val="0"/>
      </c:catAx>
      <c:valAx>
        <c:axId val="238050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vert="horz"/>
          <a:lstStyle/>
          <a:p>
            <a:pPr>
              <a:defRPr/>
            </a:pPr>
            <a:endParaRPr lang="es-CO"/>
          </a:p>
        </c:txPr>
        <c:crossAx val="238052016"/>
        <c:crosses val="autoZero"/>
        <c:crossBetween val="between"/>
      </c:valAx>
    </c:plotArea>
    <c:legend>
      <c:legendPos val="b"/>
      <c:overlay val="0"/>
    </c:legend>
    <c:plotVisOnly val="1"/>
    <c:dispBlanksAs val="gap"/>
    <c:showDLblsOverMax val="0"/>
  </c:chart>
  <c:spPr>
    <a:ln>
      <a:noFill/>
    </a:ln>
  </c:spPr>
  <c:txPr>
    <a:bodyPr/>
    <a:lstStyle/>
    <a:p>
      <a:pPr>
        <a:defRPr sz="800" b="0">
          <a:latin typeface="Work Sans Light" panose="00000400000000000000" pitchFamily="50"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'Gráficas (2)'!$C$3</c:f>
              <c:strCache>
                <c:ptCount val="1"/>
                <c:pt idx="0">
                  <c:v>Total</c:v>
                </c:pt>
              </c:strCache>
            </c:strRef>
          </c:tx>
          <c:invertIfNegative val="0"/>
          <c:cat>
            <c:strRef>
              <c:f>'Gráficas (2)'!$B$4:$B$28</c:f>
              <c:strCache>
                <c:ptCount val="25"/>
                <c:pt idx="0">
                  <c:v>Salud y Protección Social </c:v>
                </c:pt>
                <c:pt idx="1">
                  <c:v>Comercio, Industria y Turismo</c:v>
                </c:pt>
                <c:pt idx="2">
                  <c:v>Vivienda, Ciudad y Territorio</c:v>
                </c:pt>
                <c:pt idx="3">
                  <c:v>Agricultura y Desarrollo Rural</c:v>
                </c:pt>
                <c:pt idx="4">
                  <c:v>Minas y Energía</c:v>
                </c:pt>
                <c:pt idx="5">
                  <c:v>Trabajo</c:v>
                </c:pt>
                <c:pt idx="6">
                  <c:v>Ambiente y Desarrollo Sostenible </c:v>
                </c:pt>
                <c:pt idx="7">
                  <c:v>Transporte</c:v>
                </c:pt>
                <c:pt idx="8">
                  <c:v>Inclusión Social y Reconciliación</c:v>
                </c:pt>
                <c:pt idx="9">
                  <c:v>Educación</c:v>
                </c:pt>
                <c:pt idx="10">
                  <c:v>Interior</c:v>
                </c:pt>
                <c:pt idx="11">
                  <c:v>Presidencia</c:v>
                </c:pt>
                <c:pt idx="12">
                  <c:v>Cultura</c:v>
                </c:pt>
                <c:pt idx="13">
                  <c:v>Planeación Nacional</c:v>
                </c:pt>
                <c:pt idx="14">
                  <c:v>Hacienda y Crédito Público</c:v>
                </c:pt>
                <c:pt idx="15">
                  <c:v>Justicia </c:v>
                </c:pt>
                <c:pt idx="16">
                  <c:v>Defensa </c:v>
                </c:pt>
                <c:pt idx="17">
                  <c:v>Tecnologías de la Información y las Comunicaciones</c:v>
                </c:pt>
                <c:pt idx="18">
                  <c:v>Ciencia, Tecnología e Innovación </c:v>
                </c:pt>
                <c:pt idx="19">
                  <c:v>Función Pública </c:v>
                </c:pt>
                <c:pt idx="20">
                  <c:v>Deporte, Recreación, Actividad Física y Aprovechamiento del Tiempo Libre</c:v>
                </c:pt>
                <c:pt idx="21">
                  <c:v>Relaciones Exteriores </c:v>
                </c:pt>
                <c:pt idx="22">
                  <c:v>Estadísticas </c:v>
                </c:pt>
                <c:pt idx="23">
                  <c:v>Inteligencia </c:v>
                </c:pt>
                <c:pt idx="24">
                  <c:v>Por definir</c:v>
                </c:pt>
              </c:strCache>
            </c:strRef>
          </c:cat>
          <c:val>
            <c:numRef>
              <c:f>'Gráficas (2)'!$C$4:$C$28</c:f>
              <c:numCache>
                <c:formatCode>General</c:formatCode>
                <c:ptCount val="25"/>
                <c:pt idx="0">
                  <c:v>54</c:v>
                </c:pt>
                <c:pt idx="1">
                  <c:v>39</c:v>
                </c:pt>
                <c:pt idx="2">
                  <c:v>37</c:v>
                </c:pt>
                <c:pt idx="3">
                  <c:v>35</c:v>
                </c:pt>
                <c:pt idx="4">
                  <c:v>32</c:v>
                </c:pt>
                <c:pt idx="5">
                  <c:v>32</c:v>
                </c:pt>
                <c:pt idx="6">
                  <c:v>31</c:v>
                </c:pt>
                <c:pt idx="7">
                  <c:v>31</c:v>
                </c:pt>
                <c:pt idx="8">
                  <c:v>28</c:v>
                </c:pt>
                <c:pt idx="9">
                  <c:v>27</c:v>
                </c:pt>
                <c:pt idx="10">
                  <c:v>22</c:v>
                </c:pt>
                <c:pt idx="11">
                  <c:v>22</c:v>
                </c:pt>
                <c:pt idx="12">
                  <c:v>21</c:v>
                </c:pt>
                <c:pt idx="13">
                  <c:v>20</c:v>
                </c:pt>
                <c:pt idx="14">
                  <c:v>19</c:v>
                </c:pt>
                <c:pt idx="15">
                  <c:v>19</c:v>
                </c:pt>
                <c:pt idx="16">
                  <c:v>18</c:v>
                </c:pt>
                <c:pt idx="17">
                  <c:v>18</c:v>
                </c:pt>
                <c:pt idx="18">
                  <c:v>14</c:v>
                </c:pt>
                <c:pt idx="19">
                  <c:v>12</c:v>
                </c:pt>
                <c:pt idx="20">
                  <c:v>11</c:v>
                </c:pt>
                <c:pt idx="21">
                  <c:v>7</c:v>
                </c:pt>
                <c:pt idx="22">
                  <c:v>6</c:v>
                </c:pt>
                <c:pt idx="23">
                  <c:v>2</c:v>
                </c:pt>
                <c:pt idx="24">
                  <c:v>1</c:v>
                </c:pt>
              </c:numCache>
            </c:numRef>
          </c:val>
          <c:extLst>
            <c:ext xmlns:c16="http://schemas.microsoft.com/office/drawing/2014/chart" uri="{C3380CC4-5D6E-409C-BE32-E72D297353CC}">
              <c16:uniqueId val="{00000000-27D5-4383-9144-7F0A217105D3}"/>
            </c:ext>
          </c:extLst>
        </c:ser>
        <c:ser>
          <c:idx val="0"/>
          <c:order val="1"/>
          <c:tx>
            <c:strRef>
              <c:f>'Gráficas (2)'!$D$3</c:f>
              <c:strCache>
                <c:ptCount val="1"/>
                <c:pt idx="0">
                  <c:v>Transformacional/Prioridad Sectorial</c:v>
                </c:pt>
              </c:strCache>
            </c:strRef>
          </c:tx>
          <c:spPr>
            <a:solidFill>
              <a:schemeClr val="accent1"/>
            </a:solidFill>
          </c:spPr>
          <c:invertIfNegative val="0"/>
          <c:cat>
            <c:strRef>
              <c:f>'Gráficas (2)'!$B$4:$B$28</c:f>
              <c:strCache>
                <c:ptCount val="25"/>
                <c:pt idx="0">
                  <c:v>Salud y Protección Social </c:v>
                </c:pt>
                <c:pt idx="1">
                  <c:v>Comercio, Industria y Turismo</c:v>
                </c:pt>
                <c:pt idx="2">
                  <c:v>Vivienda, Ciudad y Territorio</c:v>
                </c:pt>
                <c:pt idx="3">
                  <c:v>Agricultura y Desarrollo Rural</c:v>
                </c:pt>
                <c:pt idx="4">
                  <c:v>Minas y Energía</c:v>
                </c:pt>
                <c:pt idx="5">
                  <c:v>Trabajo</c:v>
                </c:pt>
                <c:pt idx="6">
                  <c:v>Ambiente y Desarrollo Sostenible </c:v>
                </c:pt>
                <c:pt idx="7">
                  <c:v>Transporte</c:v>
                </c:pt>
                <c:pt idx="8">
                  <c:v>Inclusión Social y Reconciliación</c:v>
                </c:pt>
                <c:pt idx="9">
                  <c:v>Educación</c:v>
                </c:pt>
                <c:pt idx="10">
                  <c:v>Interior</c:v>
                </c:pt>
                <c:pt idx="11">
                  <c:v>Presidencia</c:v>
                </c:pt>
                <c:pt idx="12">
                  <c:v>Cultura</c:v>
                </c:pt>
                <c:pt idx="13">
                  <c:v>Planeación Nacional</c:v>
                </c:pt>
                <c:pt idx="14">
                  <c:v>Hacienda y Crédito Público</c:v>
                </c:pt>
                <c:pt idx="15">
                  <c:v>Justicia </c:v>
                </c:pt>
                <c:pt idx="16">
                  <c:v>Defensa </c:v>
                </c:pt>
                <c:pt idx="17">
                  <c:v>Tecnologías de la Información y las Comunicaciones</c:v>
                </c:pt>
                <c:pt idx="18">
                  <c:v>Ciencia, Tecnología e Innovación </c:v>
                </c:pt>
                <c:pt idx="19">
                  <c:v>Función Pública </c:v>
                </c:pt>
                <c:pt idx="20">
                  <c:v>Deporte, Recreación, Actividad Física y Aprovechamiento del Tiempo Libre</c:v>
                </c:pt>
                <c:pt idx="21">
                  <c:v>Relaciones Exteriores </c:v>
                </c:pt>
                <c:pt idx="22">
                  <c:v>Estadísticas </c:v>
                </c:pt>
                <c:pt idx="23">
                  <c:v>Inteligencia </c:v>
                </c:pt>
                <c:pt idx="24">
                  <c:v>Por definir</c:v>
                </c:pt>
              </c:strCache>
            </c:strRef>
          </c:cat>
          <c:val>
            <c:numRef>
              <c:f>'Gráficas (2)'!$D$4:$D$28</c:f>
              <c:numCache>
                <c:formatCode>General</c:formatCode>
                <c:ptCount val="25"/>
                <c:pt idx="0">
                  <c:v>9</c:v>
                </c:pt>
                <c:pt idx="1">
                  <c:v>11</c:v>
                </c:pt>
                <c:pt idx="2">
                  <c:v>11</c:v>
                </c:pt>
                <c:pt idx="3">
                  <c:v>9</c:v>
                </c:pt>
                <c:pt idx="4">
                  <c:v>10</c:v>
                </c:pt>
                <c:pt idx="5">
                  <c:v>7</c:v>
                </c:pt>
                <c:pt idx="6">
                  <c:v>3</c:v>
                </c:pt>
                <c:pt idx="7">
                  <c:v>5</c:v>
                </c:pt>
                <c:pt idx="8">
                  <c:v>5</c:v>
                </c:pt>
                <c:pt idx="9">
                  <c:v>9</c:v>
                </c:pt>
                <c:pt idx="10">
                  <c:v>1</c:v>
                </c:pt>
                <c:pt idx="11">
                  <c:v>0</c:v>
                </c:pt>
                <c:pt idx="12">
                  <c:v>1</c:v>
                </c:pt>
                <c:pt idx="13">
                  <c:v>7</c:v>
                </c:pt>
                <c:pt idx="14">
                  <c:v>5</c:v>
                </c:pt>
                <c:pt idx="15">
                  <c:v>2</c:v>
                </c:pt>
                <c:pt idx="16">
                  <c:v>3</c:v>
                </c:pt>
                <c:pt idx="17">
                  <c:v>4</c:v>
                </c:pt>
                <c:pt idx="18">
                  <c:v>3</c:v>
                </c:pt>
                <c:pt idx="19">
                  <c:v>1</c:v>
                </c:pt>
                <c:pt idx="20">
                  <c:v>1</c:v>
                </c:pt>
                <c:pt idx="21">
                  <c:v>1</c:v>
                </c:pt>
                <c:pt idx="22">
                  <c:v>1</c:v>
                </c:pt>
                <c:pt idx="23">
                  <c:v>0</c:v>
                </c:pt>
                <c:pt idx="24">
                  <c:v>0</c:v>
                </c:pt>
              </c:numCache>
            </c:numRef>
          </c:val>
          <c:extLst>
            <c:ext xmlns:c16="http://schemas.microsoft.com/office/drawing/2014/chart" uri="{C3380CC4-5D6E-409C-BE32-E72D297353CC}">
              <c16:uniqueId val="{00000001-27D5-4383-9144-7F0A217105D3}"/>
            </c:ext>
          </c:extLst>
        </c:ser>
        <c:dLbls>
          <c:showLegendKey val="0"/>
          <c:showVal val="0"/>
          <c:showCatName val="0"/>
          <c:showSerName val="0"/>
          <c:showPercent val="0"/>
          <c:showBubbleSize val="0"/>
        </c:dLbls>
        <c:gapWidth val="182"/>
        <c:axId val="238047664"/>
        <c:axId val="238048208"/>
      </c:barChart>
      <c:catAx>
        <c:axId val="23804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8048208"/>
        <c:crosses val="autoZero"/>
        <c:auto val="1"/>
        <c:lblAlgn val="ctr"/>
        <c:lblOffset val="100"/>
        <c:noMultiLvlLbl val="0"/>
      </c:catAx>
      <c:valAx>
        <c:axId val="2380482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8047664"/>
        <c:crosses val="autoZero"/>
        <c:crossBetween val="between"/>
      </c:valAx>
    </c:plotArea>
    <c:legend>
      <c:legendPos val="b"/>
      <c:overlay val="0"/>
    </c:legend>
    <c:plotVisOnly val="1"/>
    <c:dispBlanksAs val="gap"/>
    <c:showDLblsOverMax val="0"/>
  </c:chart>
  <c:spPr>
    <a:ln>
      <a:noFill/>
    </a:ln>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685799</xdr:colOff>
      <xdr:row>2</xdr:row>
      <xdr:rowOff>133351</xdr:rowOff>
    </xdr:from>
    <xdr:to>
      <xdr:col>12</xdr:col>
      <xdr:colOff>495300</xdr:colOff>
      <xdr:row>23</xdr:row>
      <xdr:rowOff>152401</xdr:rowOff>
    </xdr:to>
    <xdr:graphicFrame macro="">
      <xdr:nvGraphicFramePr>
        <xdr:cNvPr id="2" name="Gráfico 1">
          <a:extLst>
            <a:ext uri="{FF2B5EF4-FFF2-40B4-BE49-F238E27FC236}">
              <a16:creationId xmlns:a16="http://schemas.microsoft.com/office/drawing/2014/main" id="{4534ABDB-3AE6-4504-BDD7-D854CB1BE3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442631</xdr:colOff>
      <xdr:row>4</xdr:row>
      <xdr:rowOff>131669</xdr:rowOff>
    </xdr:from>
    <xdr:to>
      <xdr:col>14</xdr:col>
      <xdr:colOff>156883</xdr:colOff>
      <xdr:row>26</xdr:row>
      <xdr:rowOff>123265</xdr:rowOff>
    </xdr:to>
    <xdr:graphicFrame macro="">
      <xdr:nvGraphicFramePr>
        <xdr:cNvPr id="2" name="Gráfico 1">
          <a:extLst>
            <a:ext uri="{FF2B5EF4-FFF2-40B4-BE49-F238E27FC236}">
              <a16:creationId xmlns:a16="http://schemas.microsoft.com/office/drawing/2014/main" id="{ED79A11B-00B0-41F2-83AD-FE6C7FE8B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file:///\\cleaned"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a Maria Montanez Gil" refreshedDate="43600.725175115738" createdVersion="6" refreshedVersion="6" minRefreshableVersion="3" recordCount="705">
  <cacheSource type="worksheet">
    <worksheetSource ref="A2:S1048576" sheet="Base" r:id="rId2"/>
  </cacheSource>
  <cacheFields count="28">
    <cacheField name="N°" numFmtId="0">
      <sharedItems containsString="0" containsBlank="1" containsNumber="1" containsInteger="1" minValue="1" maxValue="26"/>
    </cacheField>
    <cacheField name="Tipos de Pacto" numFmtId="0">
      <sharedItems containsBlank="1"/>
    </cacheField>
    <cacheField name="Pacto " numFmtId="0">
      <sharedItems containsBlank="1" count="38">
        <s v="I. Pacto por la legalidad: seguridad efectiva y justicia transparente para que todos vivamos con libertad y en democracia"/>
        <s v="II. Pacto por el emprendimiento, la formalización y la productividad: una economía dinámica, incluyente y sostenible que potencie todos nuestros talentos"/>
        <s v="III. Pacto por la equidad: política social moderna centrada en la familia, eficiente, de calidad y conectada a mercados"/>
        <s v="IV. Pacto por la sostenibilidad: producir conservando y conservar produciendo"/>
        <s v="V. Pacto por la Ciencia, la Tecnología y la Innovación: un sistema para construir el conocimiento de la Colombia del futuro"/>
        <s v="VI. Pacto por el transporte y la logística para la competitividad y la integración regional"/>
        <s v="VII. Pacto por la transformación digital de Colombia: Gobierno, empresas y hogares conectados con la era del conocimiento."/>
        <s v="VIII. Pacto por la calidad y eficiencia de servicios públicos: agua y energía para promover la competitividad y el bienestar de todos"/>
        <s v="IX. Pacto por los recursos minero-energéticos para el crecimiento sostenible y la expansión de oportunidades"/>
        <s v="X. Pacto por la protección y promoción de nuestra cultura y desarrollo de la economía naranja"/>
        <s v="XI. Pacto por la Construcción de Paz: Cultura de la legalidad, convivencia, estabilización y víctimas"/>
        <s v="XII. Pacto por la equidad de oportunidades para grupos étnicos: indígenas, negros, afrocolombianos, raizales, palenqueros y Rrom"/>
        <s v="XIII. Pacto por la inclusión de todas las personas con discapacidad"/>
        <s v="XIV. Pacto de equidad para las mujeres"/>
        <s v="XV. Pacto por una gestión pública efectiva"/>
        <s v="XVI. Pacto por la descentralización: conectar territorios, gobiernos y poblaciones"/>
        <s v="XVII. Pacto Región Pacífico: Diversidad para la equidad, la convivencia pacífica y el desarrollo sostenible"/>
        <s v="XVIII. Pacto Región Caribe: Una transformación para la igualdad de oportunidades y la equidad"/>
        <s v="XIX. Pacto Seaflower Región: Por una región próspera, segura y sostenible San Andrés"/>
        <s v="XX. Pacto Región Central: Centro de innovación y nodo logístico de integración productiva nacional e internacional"/>
        <s v="XXI. Pacto Región Santanderes: Eje logístico, competitivo y sostenible de Colombia"/>
        <s v="XXII. Pacto Región Amazonía: Desarrollo sostenible por una Amazonia viva"/>
        <s v="XXIII. Pacto Eje Cafetero y Antioquia: Conectar para la competitividad y el desarrollo logístico sostenible"/>
        <s v="XXIV. Pacto Región Llanos - Orinoquia: Conectar y potenciar la despensa sostenible de la región con el país y el mundo"/>
        <s v="XXV. Pacto Región Océanos: Colombia, potencia bioceánica"/>
        <s v="XXVI. Consistencia macroeconómica, fiscal y de resultados económicos y sociales"/>
        <m/>
        <s v="XVIII. Pacto Región Caribe: Una transformación para la igualdad de oportunidades y la equidad" u="1"/>
        <s v="XII. Pacto por la equidad de oportunidades para grupos indígenas, negros, afros, raizales, palenqueros y Rrom." u="1"/>
        <s v="XIX. Pacto Región Krioul &amp; Seaflower: Por una región próspera, segura y sostenible San Andrés" u="1"/>
        <s v="XIX. Pacto Seaflower Region: Por una región próspera, segura y sostenible San Andrés" u="1"/>
        <s v="XXVII. Plan Plurianual de Inversiones" u="1"/>
        <s v="III. Pacto por la legalidad: seguridad efectiva y justicia transparente para que todos vivamos con libertad y en democracia" u="1"/>
        <s v="XVII. Pacto Región Pacífico:  Diversidad para la equidad, la convivencia pacífica y el desarrollo sostenible" u="1"/>
        <s v="X. Pacto por la identidad y la creatividad: desarrollo de la economía naranja y protección y promoción de nuestra cultura" u="1"/>
        <s v="I. Pacto por la equidad: política social moderna centrada en la familia, eficiente, de calidad y conectada a mercados" u="1"/>
        <s v="XXII. Pacto Región Amazonia: Desarrollo ambientalmente sostenible por una Amazonia viva" u="1"/>
        <s v="XIV. Pacto por la igualdad de las mujeres" u="1"/>
      </sharedItems>
    </cacheField>
    <cacheField name="Línea" numFmtId="0">
      <sharedItems containsBlank="1" count="133">
        <s v="A. Seguridad, autoridad y orden para la libertad: Defensa Nacional, seguridad ciudadana y colaboración ciudadana"/>
        <s v="B. Imperio de la ley y convivencia: derechos humanos, justicia accesible, oportuna y en toda Colombia, para todos"/>
        <s v="C. Alianza contra la corrupción: tolerancia cero con los corruptos"/>
        <s v="D. Colombia en la escena global: política exterior responsable, innovadora y constructiva"/>
        <s v="E. Participación ciudadana: promoviendo el diálogo y la inclusión democrática para la equidad"/>
        <s v="A. Entorno para crecer: formalización, emprendimiento y dinamización empresarial"/>
        <s v="B. Transformación empresarial: desarrollo productivo, innovación y adopción tecnológica para la productividad"/>
        <s v="C. Un mundo de posibilidades: aprovechamiento de mercados internacionales y atracción de inversiones productivas"/>
        <s v="D. Estado simple: menos trámites, regulación clara y más competencia"/>
        <s v="E. Campo con progreso: una alianza para dinamizar el desarrollo y la productividad  de la Colombia rural"/>
        <s v="F. Turismo: el propósito que nos une "/>
        <s v="A. Primero las niñas y los niños: desarrollo integral desde la primera infancia hasta la adolescencia"/>
        <s v="B. Salud para todos con calidad y eficiencia, sostenible por todos"/>
        <s v="C. Educación de calidad para un futuro con oportunidades para todos"/>
        <s v="D. Alianza por la seguridad alimentaria y la nutrición: ciudadanos con mentes y cuerpos sanos_x0009_"/>
        <s v="E. Vivienda y entornos dignos e incluyentes"/>
        <s v="F. Trabajo decente, acceso a mercados e ingresos dignos: acelerando la inclusión productiva"/>
        <s v="G. Juventud naranja: todos los talentos cuentan para construir país"/>
        <s v="H. Dignidad y felicidad para todos los adultos mayores"/>
        <s v="I. Deporte y recreación para el desarrollo integral de los individuos, para la convivencia y la cohesión social"/>
        <s v="J. Equidad en la diversidad"/>
        <s v="K. Que nadie se quede atrás: acciones coordinadas para la reducción de la pobreza"/>
        <s v="L. Herramientas para una política social moderna y conectada a mercados"/>
        <s v="A. Sectores comprometidos con la sostenibilidad y la mitigación del cambio climático"/>
        <s v="B. Biodiversidad y riqueza natural: activos estratégicos de la Nación"/>
        <s v="C. Colombia resiliente: conocimiento y prevención para la gestión del riesgo de desastres y la adaptación al cambio climático"/>
        <s v="D. Instituciones ambientales modernas, apropiación social de la biodiversidad y manejo efectivo de los conflictos socioambientales"/>
        <s v="A. Desarrollo de sistemas nacionales y regionales de innovación integrados y eficaces"/>
        <s v="B. Más ciencia, más futuro: compromiso para duplicar la inversión pública y privada en ciencia, tecnología e innovación"/>
        <s v="C. Tecnología e investigación para el desarrollo productivo y social"/>
        <s v="D. Innovación pública para un país más moderno"/>
        <s v="A. Gobernanza e institucionalidad moderna para el transporte y la logística eficientes y seguros_x0009_"/>
        <s v="B. Movilidad urbano-regional sostenible para la equidad, la competitividad y la calidad de vida"/>
        <s v="C. Corredores estratégicos intermodales: red de transporte nacional, nodos logísticos y eficiencia modal"/>
        <s v="D. Innovación financiera y movilización de nuevas fuentes de pago"/>
        <s v="A. Colombia se conecta: masificación de la banda ancha e inclusión digital de todos los colombianos"/>
        <s v="B. Hacia una sociedad digital e industria 4.0: por una relación más eficiente, efectiva y transparente entre mercados, ciudadanos y Estado"/>
        <m/>
        <s v="A. Energía que transforma: hacia un sector energético más innovador, competitivo, limpio y equitativo"/>
        <s v="B. Agua limpia y saneamiento básico adecuado: hacia una gestión responsable, sostenible y equitativa"/>
        <s v="A. Desarrollo minero energético con responsabilidad ambiental y social"/>
        <s v="B. Seguridad energética para el desarrollo productivo"/>
        <s v="A. Todos somos cultura: la esencia de un país que se transforma desde los territorios"/>
        <s v="B. Colombia naranja: desarrollo del emprendimiento de base artística, creativa y tecnológica para la creación de las nuevas industrias"/>
        <s v="A. Acciones efectivas para la política de estabilización: intervención coordinada en zonas estratégicas con seguridad, justicia y equidad"/>
        <s v="B. Mayor coordinación y eficiencia para la estabilización"/>
        <s v="C. Instrumentos y herramientas que orientan la inversión y el gasto eficiente para la estabilización, la Construcción de Paz y la cultura de la legalidad"/>
        <s v="D. Reparación: Colombia atiende y repara a las víctimas"/>
        <s v="B. Capítulo de grupos indígenas"/>
        <s v="C. Capítulo de Rrom"/>
        <s v="D. Capítulo de comunidades negras, afrodescendientes, raizales y palenqueras"/>
        <s v="A. Alianza por la inclusión y la dignidad de todas las personas con discapacidad"/>
        <s v="B. Educación y empoderamiento económico para la eliminación de brechas de género en el mundo del trabajo"/>
        <s v="C. El cuidado, una apuesta de articulación y corresponsabilidad"/>
        <s v="D. Participación de las mujeres en escenarios de poder y toma de decisiones"/>
        <s v="E. Promoción de la salud sexual y los derechos reproductivos para niñas, niños y adolescentes"/>
        <s v="F. Derecho de las mujeres a una vida libre de violencias"/>
        <s v="G. Mujeres rurales como agentes de transformación en el campo"/>
        <s v="H. Equidad para las mujeres en la construcción de paz"/>
        <s v="A. Transformación de la Administración pública"/>
        <s v="B. Gasto público efectivo"/>
        <s v="A. Políticas e inversiones para el desarrollo, el ordenamiento y fortalecimiento de la asociatividad"/>
        <s v="B. Estimular tanto la productividad como la equidad, a través de la conectividad y los vínculos entre la ciudad y el campo"/>
        <s v="C. Desarrollo urbano y Sistema de Ciudades (SC) para la sostenibilidad, productividad y la calidad de vida"/>
        <s v="D. Gobiernos territoriales capaces y efectivos: fortalecimiento institucional y modernización para la descentralización efectiva y responsable"/>
        <s v="E. Instrumentos e información para la toma de decisiones que promueven el desarrollo regional"/>
        <s v="Transversal"/>
        <s v="A. Fundamentos macroeconómicos del PND"/>
        <s v="B. Estrategia fiscal y Macroeconómica"/>
        <s v="C. Aseguramiento de la institucionalidad fiscal"/>
        <s v="D. Iniciativas de regulación financiera para la profundización financiera"/>
        <s v="D._x0009_Instituciones ambientales modernas, apropiación social de la biodiversidad y manejo efectivo de los conflictos socioambientales" u="1"/>
        <s v="C. Aseguramiento de la institucionalidad fiscal" u="1"/>
        <s v="B._x0009_Apoyo al desarrollo cultural étnico: tradiciones, valores y cultura propia" u="1"/>
        <s v="A._x0009_Colombia se conecta: masificación de la banda ancha e inclusión digital de todos los colombianos" u="1"/>
        <s v="B._x0009_Mayor coordinación y eficiencia para la estabilización" u="1"/>
        <s v="C._x0009_Alianza contra la corrupción: tolerancia cero con los corruptos" u="1"/>
        <s v="A._x0009_Sectores comprometidos con la sostenibilidad y la mitigación del cambio climático" u="1"/>
        <s v="I._x0009_Deporte y recreación para el desarrollo integral de los individuos, para la convivencia y la cohesión social" u="1"/>
        <s v="B._x0009_Transformación empresarial: desarrollo productivo, innovación y adopción tecnológica para la productividad" u="1"/>
        <s v="H._x0009_Dignidad y felicidad para todos los adultos mayores" u="1"/>
        <s v="B._x0009_Salud para todos con calidad y eficiencia, sostenible por todos" u="1"/>
        <s v="D. Iniciativas de regulación financiera para la profundización financiera " u="1"/>
        <s v="E._x0009_Promoción de la salud sexual y los derechos reproductivos para niñas, niños y adolescentes" u="1"/>
        <s v="C._x0009_Educación de calidad para un futuro con oportunidades para todos" u="1"/>
        <s v="B._x0009_Biodiversidad y riqueza natural: activos estratégicos de la Nación" u="1"/>
        <s v="E._x0009_Conectar territorios, gobiernos y poblaciones" u="1"/>
        <s v="H._x0009_Construyendo paz: víctimas, reintegración, reincorporación y estabilización" u="1"/>
        <s v="G._x0009_Participación y construcción de convivencia" u="1"/>
        <s v="E._x0009_Vivienda y entornos dignos e incluyentes" u="1"/>
        <s v="C._x0009_Un mundo de posibilidades: aprovechamiento de mercados internacionales y atracción de inversiones productivas" u="1"/>
        <s v="A._x0009_Todos somos cultura: la esencia de un país que se transforma desde los territorios" u="1"/>
        <s v="J._x0009_Equidad en la diversidad" u="1"/>
        <s v="B._x0009_Hacia una sociedad digital e industria 4.0: por una relación más eficiente, efectiva y transparente entre mercados, ciudadanos y Estado" u="1"/>
        <s v="C._x0009_Corredores estratégicos intermodales: red de transporte nacional, nodos logísticos y eficiencia modal" u="1"/>
        <s v="D._x0009_Territorialidad colectiva" u="1"/>
        <s v="C._x0009_Instrumentos y herramientas que orientan la inversión y el gasto eficiente para la estabilización, la Construcción de Paz y la cultura de la legalidad" u="1"/>
        <s v="A._x0009_Seguridad, autoridad y orden para la libertad: Defensa Nacional, seguridad ciudadana y colaboración ciudadana" u="1"/>
        <s v="A._x0009_Acciones efectivas para la política de estabilización: intervención coordinada en zonas estratégicas con seguridad, justicia y equidad" u="1"/>
        <s v="A._x0009_Energía que transforma: hacia un sector energético más innovador, competitivo, limpio y equitativo" u="1"/>
        <s v="F._x0009_Conservar produciendo y producir conservando" u="1"/>
        <s v="D._x0009_Estado simple: menos trámites, regulación clara y más competencia" u="1"/>
        <s v="B._x0009_Colombia naranja: desarrollo del emprendimiento de base artística, creativa y tecnológica para la creación de las nuevas industrias" u="1"/>
        <s v="B._x0009_Imperio de la ley y convivencia: derechos humanos, justicia accesible, oportuna y en toda Colombia, para todos" u="1"/>
        <s v="F._x0009_Trabajo decente, acceso a mercados e ingresos dignos: acelerando la inclusión productiva" u="1"/>
        <s v="B._x0009_Educación y empoderamiento económico para la eliminación de brechas de género en el mundo del trabajo" u="1"/>
        <s v="B._x0009_Movilidad urbano-regional sostenible para la equidad, la competitividad y la calidad de vida" u="1"/>
        <s v="G._x0009_Mujeres rurales como agentes de transformación en el campo" u="1"/>
        <s v="A._x0009_Transformación de la Administración pública" u="1"/>
        <s v="K._x0009_Que nadie se quede atrás: acciones coordinadas para la reducción de la pobreza" u="1"/>
        <s v="D._x0009_Colombia en la escena global: política exterior responsable, innovadora y constructiva" u="1"/>
        <s v="No aplica" u="1"/>
        <s v="D._x0009_Reparación: Colombia atiende y repara a las víctimas" u="1"/>
        <s v="A._x0009_Gobernanza e institucionalidad moderna para el transporte y la logística eficientes y seguros_x0009_" u="1"/>
        <s v="A._x0009_Política social moderna y diferenciada para la equidad" u="1"/>
        <s v="G._x0009_Juventud naranja: todos los talentos cuentan para construir país" u="1"/>
        <s v="E.Vivienda y entornos dignos e incluyentes" u="1"/>
        <s v="D._x0009_Innovación financiera y movilización de nuevas fuentes de pago" u="1"/>
        <s v="E._x0009_Campo con progreso: una alianza para dinamizar el desarrollo y la productividad de la Colombia rural" u="1"/>
        <s v="A._x0009_Entorno para crecer: formalización, emprendimiento y dinamización empresarial" u="1"/>
        <s v="B._x0009_Seguridad energética para el desarrollo productivo" u="1"/>
        <s v="B._x0009_Agua limpia y saneamiento básico adecuado: hacia una gestión responsable, sostenible y equitativa" u="1"/>
        <s v="C._x0009_Instrumentos y mecanismos de caracterización y focalización de la población étnica para diseñar políticas de equidad de oportunidades" u="1"/>
        <s v="A._x0009_Desarrollo minero energético con responsabilidad ambiental y social" u="1"/>
        <s v="D._x0009_Participación de las mujeres en escenarios de poder y toma de decisiones_x000a_" u="1"/>
        <s v="L._x0009_Herramientas para una política social moderna y conectada a mercados" u="1"/>
        <s v="A._x0009_Fortalecimiento de la institucionalidad de género en Colombia" u="1"/>
        <s v="E._x0009_Campo con progreso: una alianza para dinamizar el desarrollo y la productividad  de la Colombia rural" u="1"/>
        <s v="B._x0009_Más ciencia, más futuro: compromiso para duplicar la inversión pública y privada en ciencia, tecnología e innovación" u="1"/>
        <s v="D._x0009_Alianza por la seguridad alimentaria y la nutrición: ciudadanos con mentes y cuerpos sanos_x0009_" u="1"/>
        <s v="E._x0009_Instrumentos e información para la toma de decisiones que promueven el desarrollo regional" u="1"/>
        <s v="C._x0009_Tecnología e investigación para el desarrollo productivo y social" u="1"/>
        <s v="A._x0009_Primero las niñas y los niños: desarrollo integral desde la primera infancia hasta la adolescencia" u="1"/>
      </sharedItems>
    </cacheField>
    <cacheField name="Sector" numFmtId="0">
      <sharedItems containsBlank="1"/>
    </cacheField>
    <cacheField name="Programa" numFmtId="0">
      <sharedItems containsBlank="1"/>
    </cacheField>
    <cacheField name="Entidad" numFmtId="0">
      <sharedItems containsBlank="1"/>
    </cacheField>
    <cacheField name="Tipo de indicador" numFmtId="0">
      <sharedItems containsBlank="1"/>
    </cacheField>
    <cacheField name="Indicador" numFmtId="0">
      <sharedItems containsBlank="1"/>
    </cacheField>
    <cacheField name="Línea Base" numFmtId="0">
      <sharedItems containsBlank="1" containsMixedTypes="1" containsNumber="1" minValue="0" maxValue="87000000"/>
    </cacheField>
    <cacheField name="Año _x000a_Línea Base" numFmtId="0">
      <sharedItems containsDate="1" containsBlank="1" containsMixedTypes="1" minDate="1900-01-05T06:40:04" maxDate="1900-01-05T18:40:04"/>
    </cacheField>
    <cacheField name="Nota _x000a_Línea Base" numFmtId="0">
      <sharedItems containsBlank="1" containsMixedTypes="1" containsNumber="1" minValue="0" maxValue="1.4E-2"/>
    </cacheField>
    <cacheField name="Meta Cuatrienio 2022" numFmtId="0">
      <sharedItems containsBlank="1" containsMixedTypes="1" containsNumber="1" minValue="0" maxValue="290414782"/>
    </cacheField>
    <cacheField name="Unidad de medida" numFmtId="0">
      <sharedItems containsBlank="1"/>
    </cacheField>
    <cacheField name="Nota _x000a_Meta Cuatrienio" numFmtId="0">
      <sharedItems containsBlank="1" containsMixedTypes="1" containsNumber="1" minValue="0.34" maxValue="0.36"/>
    </cacheField>
    <cacheField name="PND (Sí/No)" numFmtId="0">
      <sharedItems containsBlank="1"/>
    </cacheField>
    <cacheField name="Cruce con Propuesta Presidente" numFmtId="0">
      <sharedItems containsBlank="1" containsMixedTypes="1" containsNumber="1" minValue="1" maxValue="202"/>
    </cacheField>
    <cacheField name="Observaciones (Técnicas y Sectores)" numFmtId="0">
      <sharedItems containsBlank="1" longText="1"/>
    </cacheField>
    <cacheField name="Estado (OK/En revisión)" numFmtId="0">
      <sharedItems containsBlank="1"/>
    </cacheField>
    <cacheField name="Transformacional/Prioridad Sectorial (S/N)" numFmtId="0">
      <sharedItems containsBlank="1"/>
    </cacheField>
    <cacheField name="Comentarios revisión Directora/Subdirectores DNP_x000a_(19, 21/Ene/2019)" numFmtId="0">
      <sharedItems containsBlank="1"/>
    </cacheField>
    <cacheField name="Para revisión _x000a_(MIN: Con Ministros, PRE: Con Presidente, N: Eliminar -revisar con sector-,  NT: Eliminar -revisar Transformacional con sector-R: Revisar con sector)" numFmtId="0">
      <sharedItems containsBlank="1"/>
    </cacheField>
    <cacheField name="Asociación  general con ODS (S)" numFmtId="0">
      <sharedItems containsBlank="1" count="4">
        <s v="S"/>
        <m/>
        <s v="N"/>
        <s v="-"/>
      </sharedItems>
    </cacheField>
    <cacheField name="ODS asociado (primario) " numFmtId="0">
      <sharedItems containsString="0" containsBlank="1" containsNumber="1" containsInteger="1" minValue="1" maxValue="17"/>
    </cacheField>
    <cacheField name="ODS asociado (secundario) " numFmtId="0">
      <sharedItems containsBlank="1" containsMixedTypes="1" containsNumber="1" minValue="1" maxValue="17"/>
    </cacheField>
    <cacheField name="Asociación específica con Indicadores CONPES ODS (S)" numFmtId="0">
      <sharedItems containsBlank="1"/>
    </cacheField>
    <cacheField name="N° ODS asociado (específico)" numFmtId="0">
      <sharedItems containsBlank="1" containsMixedTypes="1" containsNumber="1" containsInteger="1" minValue="1" maxValue="16"/>
    </cacheField>
    <cacheField name="N° Meta ODS asociad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05">
  <r>
    <n v="1"/>
    <s v="Estructurales"/>
    <x v="0"/>
    <x v="0"/>
    <s v="Defensa "/>
    <s v="A. Seguridad, autoridad y orden para la libertad: Defensa Nacional, seguridad ciudadana y colaboración ciudadana"/>
    <s v="Policía Nacional"/>
    <s v="Resultado"/>
    <s v="Tasa de homicidios (por 100.000 habitantes)"/>
    <n v="25.8"/>
    <m/>
    <m/>
    <n v="23.23"/>
    <s v="Tasa"/>
    <m/>
    <s v="Sí"/>
    <s v="11, 12"/>
    <m/>
    <s v="Ok"/>
    <s v="S"/>
    <m/>
    <m/>
    <x v="0"/>
    <n v="16"/>
    <n v="11"/>
    <s v="S"/>
    <n v="16"/>
    <s v="16.1.1"/>
  </r>
  <r>
    <n v="1"/>
    <s v="Estructurales"/>
    <x v="0"/>
    <x v="0"/>
    <s v="Defensa "/>
    <s v="A. Seguridad, autoridad y orden para la libertad: Defensa Nacional, seguridad ciudadana y colaboración ciudadana"/>
    <s v="Policía Nacional"/>
    <s v="Resultado"/>
    <s v="Porcentaje de victimización de hurtos a personas "/>
    <n v="10.3"/>
    <n v="2016"/>
    <m/>
    <n v="9.6999999999999993"/>
    <s v="Porcentaje "/>
    <m/>
    <s v="Sí"/>
    <n v="2"/>
    <m/>
    <s v="Ok"/>
    <s v="S"/>
    <m/>
    <m/>
    <x v="0"/>
    <n v="16"/>
    <n v="11"/>
    <m/>
    <m/>
    <m/>
  </r>
  <r>
    <n v="1"/>
    <s v="Estructurales"/>
    <x v="0"/>
    <x v="0"/>
    <s v="Defensa "/>
    <s v="A. Seguridad, autoridad y orden para la libertad: Defensa Nacional, seguridad ciudadana y colaboración ciudadana"/>
    <s v="Policía Nacional"/>
    <s v="Resultado"/>
    <s v="Tasa de hurtos a personas (por 100.000 habitantes)"/>
    <n v="504.7"/>
    <m/>
    <m/>
    <n v="485.5"/>
    <s v="Tasa"/>
    <m/>
    <s v="Sí"/>
    <s v="6,11,16"/>
    <m/>
    <s v="Ok"/>
    <s v="S"/>
    <m/>
    <m/>
    <x v="0"/>
    <n v="16"/>
    <n v="11"/>
    <s v="S"/>
    <n v="16"/>
    <s v="16.1"/>
  </r>
  <r>
    <n v="1"/>
    <s v="Estructurales"/>
    <x v="0"/>
    <x v="0"/>
    <s v="Defensa "/>
    <s v="A. Seguridad, autoridad y orden para la libertad: Defensa Nacional, seguridad ciudadana y colaboración ciudadana"/>
    <s v="Ministerio de Defensa Nacional"/>
    <s v="Resultado"/>
    <s v="Tasa de violencia interpersonal (por 100.000 habitantes)"/>
    <s v="246,18 "/>
    <m/>
    <m/>
    <s v="233,41 "/>
    <s v="Tasa"/>
    <m/>
    <s v="Sí"/>
    <n v="16"/>
    <m/>
    <s v="Ok"/>
    <s v="N"/>
    <m/>
    <m/>
    <x v="0"/>
    <n v="16"/>
    <s v="-"/>
    <s v="S"/>
    <n v="16"/>
    <s v="16.1"/>
  </r>
  <r>
    <n v="1"/>
    <s v="Estructurales"/>
    <x v="0"/>
    <x v="0"/>
    <s v="Defensa "/>
    <s v="A. Seguridad, autoridad y orden para la libertad: Defensa Nacional, seguridad ciudadana y colaboración ciudadana"/>
    <s v="Ministerio de Defensa Nacional"/>
    <s v="Resultado"/>
    <s v="Casos por secuestro "/>
    <n v="174"/>
    <m/>
    <m/>
    <n v="139"/>
    <s v="Número"/>
    <m/>
    <s v="Sí"/>
    <n v="2"/>
    <m/>
    <s v="Ok"/>
    <s v="N"/>
    <m/>
    <m/>
    <x v="0"/>
    <n v="16"/>
    <s v="-"/>
    <m/>
    <m/>
    <m/>
  </r>
  <r>
    <n v="1"/>
    <s v="Estructurales"/>
    <x v="0"/>
    <x v="0"/>
    <s v="Defensa "/>
    <s v="A. Seguridad, autoridad y orden para la libertad: Defensa Nacional, seguridad ciudadana y colaboración ciudadana"/>
    <s v="Ministerio de Defensa Nacional"/>
    <s v="Resultado"/>
    <s v="Casos por extorsión"/>
    <n v="5532"/>
    <n v="2017"/>
    <m/>
    <m/>
    <s v="Número"/>
    <m/>
    <s v="Sí"/>
    <n v="2.6"/>
    <m/>
    <s v="Ok"/>
    <s v="N"/>
    <m/>
    <m/>
    <x v="0"/>
    <n v="16"/>
    <s v="-"/>
    <m/>
    <m/>
    <m/>
  </r>
  <r>
    <n v="1"/>
    <s v="Estructurales"/>
    <x v="0"/>
    <x v="0"/>
    <s v="Defensa "/>
    <s v="A. Seguridad, autoridad y orden para la libertad: Defensa Nacional, seguridad ciudadana y colaboración ciudadana"/>
    <s v="Ministerio de Defensa Nacional"/>
    <s v="Resultado"/>
    <s v="Porcentaje de estructuras dedicadas a la extorsión desarticuladas "/>
    <n v="60"/>
    <m/>
    <m/>
    <n v="65"/>
    <s v="Porcentaje "/>
    <m/>
    <s v="Sí"/>
    <s v="11, 12"/>
    <m/>
    <s v="Ok"/>
    <s v="N"/>
    <m/>
    <m/>
    <x v="0"/>
    <n v="16"/>
    <s v="-"/>
    <m/>
    <m/>
    <m/>
  </r>
  <r>
    <n v="1"/>
    <s v="Estructurales"/>
    <x v="0"/>
    <x v="0"/>
    <s v="Defensa "/>
    <s v="A. Seguridad, autoridad y orden para la libertad: Defensa Nacional, seguridad ciudadana y colaboración ciudadana"/>
    <s v="Ministerio de Defensa Nacional"/>
    <s v="Resultado"/>
    <s v="Atentados contra oleoductos "/>
    <s v="107 "/>
    <m/>
    <m/>
    <s v="44 "/>
    <s v="Número"/>
    <m/>
    <s v="Sí"/>
    <n v="1"/>
    <m/>
    <s v="Ok"/>
    <s v="N"/>
    <m/>
    <m/>
    <x v="0"/>
    <n v="16"/>
    <s v="14, 15"/>
    <m/>
    <m/>
    <m/>
  </r>
  <r>
    <n v="1"/>
    <s v="Estructurales"/>
    <x v="0"/>
    <x v="0"/>
    <s v="Defensa "/>
    <s v="A. Seguridad, autoridad y orden para la libertad: Defensa Nacional, seguridad ciudadana y colaboración ciudadana"/>
    <s v="Ministerio de Defensa Nacional"/>
    <s v="Resultado"/>
    <s v="Cobertura de la Señalización Marítima Nacional "/>
    <n v="96.92"/>
    <m/>
    <m/>
    <n v="98.04"/>
    <s v="Porcentaje "/>
    <m/>
    <s v="Sí"/>
    <n v="5"/>
    <m/>
    <s v="Ok"/>
    <s v="N"/>
    <m/>
    <m/>
    <x v="0"/>
    <n v="14"/>
    <s v="-"/>
    <m/>
    <m/>
    <m/>
  </r>
  <r>
    <n v="1"/>
    <s v="Estructurales"/>
    <x v="0"/>
    <x v="0"/>
    <s v="Interior"/>
    <s v="A. Seguridad, autoridad y orden para la libertad: Defensa Nacional, seguridad ciudadana y colaboración ciudadana"/>
    <s v="Ministerio del Interior"/>
    <s v="Resultado"/>
    <s v="Porcentaje de implementación del Plan de Acción Oportuna "/>
    <n v="0"/>
    <m/>
    <m/>
    <n v="100"/>
    <s v="Porcentaje "/>
    <m/>
    <s v="Sí"/>
    <m/>
    <m/>
    <s v="Ok"/>
    <s v="N"/>
    <m/>
    <m/>
    <x v="0"/>
    <n v="16"/>
    <s v="-"/>
    <m/>
    <m/>
    <m/>
  </r>
  <r>
    <n v="1"/>
    <s v="Estructurales"/>
    <x v="0"/>
    <x v="0"/>
    <s v="Interior"/>
    <s v="A. Seguridad, autoridad y orden para la libertad: Defensa Nacional, seguridad ciudadana y colaboración ciudadana"/>
    <s v="Unidad Nacional de Protección"/>
    <s v="Resultado"/>
    <s v="Porcentaje de personas identificadas con riesgo extraordinario, extremo o inminente con medidas de protección implementadas "/>
    <n v="94"/>
    <m/>
    <m/>
    <n v="100"/>
    <s v="Porcentaje "/>
    <m/>
    <s v="Sí"/>
    <m/>
    <m/>
    <s v="Ok"/>
    <s v="N"/>
    <m/>
    <m/>
    <x v="0"/>
    <n v="16"/>
    <s v="-"/>
    <m/>
    <m/>
    <m/>
  </r>
  <r>
    <n v="1"/>
    <s v="Estructurales"/>
    <x v="0"/>
    <x v="0"/>
    <s v="Interior"/>
    <s v="A. Seguridad, autoridad y orden para la libertad: Defensa Nacional, seguridad ciudadana y colaboración ciudadana"/>
    <s v="Unidad Nacional de Protección"/>
    <s v="Resultado"/>
    <s v="Porcentaje de colectivos identificados con riesgo extraordinario, extremo o inminente con medidas de protección implementadas "/>
    <n v="45"/>
    <m/>
    <m/>
    <n v="100"/>
    <s v="Porcentaje "/>
    <m/>
    <s v="Sí"/>
    <m/>
    <m/>
    <s v="Ok"/>
    <s v="N"/>
    <m/>
    <m/>
    <x v="0"/>
    <n v="16"/>
    <s v="-"/>
    <m/>
    <m/>
    <m/>
  </r>
  <r>
    <n v="1"/>
    <s v="Estructurales"/>
    <x v="0"/>
    <x v="0"/>
    <s v="Defensa "/>
    <s v="Capacidades de la Policía Nacional en seguridad pública, convivencia y seguridad ciudadana, Capacidades de las Fuerzas Militares en seguridad pública y defensa en el territorio nacional"/>
    <s v="Ministerio de Defensa Nacional"/>
    <s v="Producto"/>
    <s v="Cultivos ilícitos erradicados por la fuerza pública "/>
    <n v="143094"/>
    <m/>
    <m/>
    <n v="280000"/>
    <s v="Hectáreas"/>
    <m/>
    <s v="Sí"/>
    <n v="4"/>
    <m/>
    <s v="Ok"/>
    <s v="N"/>
    <m/>
    <m/>
    <x v="0"/>
    <n v="16"/>
    <n v="15"/>
    <m/>
    <m/>
    <m/>
  </r>
  <r>
    <n v="1"/>
    <s v="Estructurales"/>
    <x v="0"/>
    <x v="0"/>
    <s v="Defensa "/>
    <s v="Capacidades de la Policía Nacional en seguridad pública, convivencia y seguridad ciudadana, Capacidades de las Fuerzas Militares en seguridad pública y defensa en el territorio nacional"/>
    <s v="Ministerio de Defensa Nacional"/>
    <s v="Producto"/>
    <s v="Organizaciones criminales tipo A + B desarticuladas "/>
    <m/>
    <m/>
    <m/>
    <s v="12 "/>
    <s v="Número"/>
    <m/>
    <s v="Sí"/>
    <s v="1, 2, 11"/>
    <m/>
    <s v="Ok"/>
    <s v="N"/>
    <m/>
    <m/>
    <x v="0"/>
    <n v="16"/>
    <s v="-"/>
    <m/>
    <m/>
    <m/>
  </r>
  <r>
    <n v="1"/>
    <s v="Estructurales"/>
    <x v="0"/>
    <x v="0"/>
    <s v="Defensa "/>
    <s v="Capacidades de la Policía Nacional en seguridad pública, convivencia y seguridad ciudadana, Capacidades de las Fuerzas Militares en seguridad pública y defensa en el territorio nacional"/>
    <s v="Ministerio de Defensa Nacional"/>
    <s v="Producto"/>
    <s v="Porcentaje de municipios afectados por extracción ilícita de minerales  "/>
    <n v="27.2"/>
    <m/>
    <m/>
    <n v="18"/>
    <s v="Porcentaje "/>
    <m/>
    <s v="Sí"/>
    <n v="183"/>
    <m/>
    <s v="Ok"/>
    <s v="N"/>
    <m/>
    <m/>
    <x v="0"/>
    <n v="16"/>
    <s v="12, 15"/>
    <m/>
    <m/>
    <m/>
  </r>
  <r>
    <n v="1"/>
    <s v="Estructurales"/>
    <x v="0"/>
    <x v="0"/>
    <s v="Defensa "/>
    <s v="Generación de bienestar para la fuerza pública y sus familias"/>
    <s v="Ministerio de Defensa Nacional"/>
    <s v="Producto"/>
    <s v="Usuarios atendidos por FONDETEC con solicitudes seleccionadas y preseleccionadas "/>
    <s v="2.248 "/>
    <m/>
    <m/>
    <s v="4.048 "/>
    <s v="Número"/>
    <m/>
    <s v="Sí"/>
    <n v="10"/>
    <m/>
    <s v="Ok"/>
    <s v="N"/>
    <m/>
    <m/>
    <x v="0"/>
    <n v="16"/>
    <s v="-"/>
    <m/>
    <m/>
    <m/>
  </r>
  <r>
    <n v="1"/>
    <s v="Estructurales"/>
    <x v="0"/>
    <x v="0"/>
    <s v="Defensa "/>
    <s v="Generación de bienestar para la fuerza pública y sus familias"/>
    <s v="Ministerio de Defensa Nacional"/>
    <s v="Producto"/>
    <s v="Soluciones de vivienda-Caja Honor "/>
    <n v="71691"/>
    <m/>
    <m/>
    <s v="87.904 "/>
    <s v="Número"/>
    <m/>
    <s v="Sí"/>
    <n v="10"/>
    <m/>
    <s v="Ok"/>
    <s v="N"/>
    <m/>
    <m/>
    <x v="0"/>
    <n v="11"/>
    <s v="-"/>
    <m/>
    <m/>
    <m/>
  </r>
  <r>
    <n v="1"/>
    <s v="Estructurales"/>
    <x v="0"/>
    <x v="0"/>
    <s v="Defensa "/>
    <s v="Generación de bienestar para la fuerza pública y sus familias"/>
    <s v="Ministerio de Defensa Nacional"/>
    <s v="Producto"/>
    <s v="Población beneficiara de la ley de veteranos y otros programas de la oferta de bienestar"/>
    <s v="6.750 "/>
    <m/>
    <m/>
    <s v="15.000 "/>
    <s v="Número"/>
    <m/>
    <s v="Sí"/>
    <n v="10"/>
    <m/>
    <s v="Ok"/>
    <s v="N"/>
    <m/>
    <m/>
    <x v="0"/>
    <n v="10"/>
    <n v="1"/>
    <m/>
    <m/>
    <m/>
  </r>
  <r>
    <n v="1"/>
    <s v="Estructurales"/>
    <x v="0"/>
    <x v="0"/>
    <s v="Defensa "/>
    <s v="Grupo Social Empresarial del sector Defensa"/>
    <s v="Ministerio de Defensa Nacional"/>
    <s v="Producto"/>
    <s v="Pasajeros transportados por servicios aéreos en rutas sociales"/>
    <n v="1654796"/>
    <m/>
    <m/>
    <s v="2.450.000 "/>
    <s v="Número"/>
    <m/>
    <s v="Sí"/>
    <m/>
    <m/>
    <s v="Ok"/>
    <s v="N"/>
    <m/>
    <m/>
    <x v="0"/>
    <n v="11"/>
    <s v="-"/>
    <m/>
    <m/>
    <m/>
  </r>
  <r>
    <n v="1"/>
    <s v="Estructurales"/>
    <x v="0"/>
    <x v="0"/>
    <s v="Justicia "/>
    <s v="Por definir"/>
    <s v="Ministerio de Justicia y del Derecho"/>
    <s v="Producto"/>
    <s v="Porcentaje de implementación del mecanismo de información para el control del Cannabis"/>
    <n v="0"/>
    <m/>
    <m/>
    <n v="100"/>
    <s v="Porcentaje "/>
    <m/>
    <s v="Sí"/>
    <n v="19"/>
    <m/>
    <s v="Ok"/>
    <s v="N"/>
    <m/>
    <m/>
    <x v="0"/>
    <n v="16"/>
    <s v="-"/>
    <m/>
    <m/>
    <m/>
  </r>
  <r>
    <n v="1"/>
    <s v="Estructurales"/>
    <x v="0"/>
    <x v="0"/>
    <s v="Justicia "/>
    <s v="Por definir"/>
    <s v="Ministerio de Justicia y del Derecho"/>
    <s v="Producto"/>
    <s v="Estudios realizados por el Observatorio de Drogas de Colombia"/>
    <n v="0"/>
    <m/>
    <m/>
    <n v="20"/>
    <s v="Número"/>
    <m/>
    <s v="Sí"/>
    <n v="19"/>
    <m/>
    <s v="Ok"/>
    <s v="N"/>
    <m/>
    <m/>
    <x v="0"/>
    <n v="16"/>
    <s v="-"/>
    <m/>
    <m/>
    <m/>
  </r>
  <r>
    <n v="1"/>
    <s v="Estructurales"/>
    <x v="0"/>
    <x v="0"/>
    <s v="Inteligencia "/>
    <s v="Desarrollo de Inteligencia Estratégica y Contrainteligencia de Estado "/>
    <s v="Dirección Nacional de Inteligencia "/>
    <s v="Producto"/>
    <s v="Productos prospectivos de inteligencia estratégica y contrainteligencia de Estado difundidos "/>
    <s v="0 "/>
    <m/>
    <m/>
    <s v="9 "/>
    <s v="Número"/>
    <m/>
    <s v="Sí"/>
    <n v="6"/>
    <m/>
    <s v="Ok"/>
    <s v="N"/>
    <m/>
    <m/>
    <x v="0"/>
    <n v="16"/>
    <s v="-"/>
    <m/>
    <m/>
    <m/>
  </r>
  <r>
    <n v="1"/>
    <s v="Estructurales"/>
    <x v="0"/>
    <x v="0"/>
    <s v="Inteligencia "/>
    <s v="Desarrollo de Inteligencia Estratégica y Contrainteligencia de Estado "/>
    <s v="Dirección Nacional de Inteligencia "/>
    <s v="Producto"/>
    <s v="Sectores priorizados con productos de inteligencia estratégica y contrainteligencia de Estado, difundidos"/>
    <s v="5 "/>
    <m/>
    <m/>
    <s v="9 "/>
    <s v="Número"/>
    <m/>
    <s v="Sí"/>
    <n v="6"/>
    <m/>
    <s v="Ok"/>
    <s v="N"/>
    <m/>
    <m/>
    <x v="0"/>
    <n v="16"/>
    <s v="-"/>
    <m/>
    <m/>
    <m/>
  </r>
  <r>
    <n v="1"/>
    <s v="Estructurales"/>
    <x v="0"/>
    <x v="0"/>
    <s v="Interior"/>
    <s v="Por definir"/>
    <s v="Unidad Nacional de Protección"/>
    <s v="Producto"/>
    <s v="Días hábiles promedio que toma el estudio de riesgo para la implementación y las medidas de protección"/>
    <s v="95 "/>
    <m/>
    <m/>
    <s v="60 "/>
    <s v="Número"/>
    <m/>
    <s v="Sí"/>
    <m/>
    <s v="Se marca como transformacional en la versión final del PND"/>
    <s v="Ok"/>
    <s v="S"/>
    <m/>
    <m/>
    <x v="0"/>
    <n v="16"/>
    <s v="-"/>
    <m/>
    <m/>
    <m/>
  </r>
  <r>
    <n v="1"/>
    <s v="Estructurales"/>
    <x v="0"/>
    <x v="0"/>
    <s v="Hacienda y Crédito Público"/>
    <s v="Inspección, control y vigilancia financiera, solidaria y de recursos públicos"/>
    <s v="Ministerio de Hacienda y Crédito Público Nacional"/>
    <s v="Producto"/>
    <s v="Estructuras criminales entregadas a la Fiscalía General de la Nación "/>
    <n v="60"/>
    <m/>
    <m/>
    <n v="250"/>
    <s v="Número"/>
    <m/>
    <s v="Sí"/>
    <s v="1, 2, 3"/>
    <m/>
    <s v="Ok"/>
    <s v="N"/>
    <m/>
    <m/>
    <x v="0"/>
    <n v="16"/>
    <s v="-"/>
    <m/>
    <m/>
    <m/>
  </r>
  <r>
    <n v="1"/>
    <s v="Estructurales"/>
    <x v="0"/>
    <x v="0"/>
    <s v="Hacienda y Crédito Público"/>
    <s v="Inspección, control y vigilancia financiera, solidaria y de recursos públicos"/>
    <s v="Ministerio de Hacienda y Crédito Público Nacional"/>
    <s v="Producto"/>
    <s v="Tipologías articuladas en el marco de las mesas estratégicas llevadas al Centro de Coordinación Contra las Finanzas de Organizaciones de Delito Transnacional y Terrorismo"/>
    <s v="0 "/>
    <m/>
    <m/>
    <n v="4"/>
    <s v="Número"/>
    <m/>
    <s v="Sí"/>
    <m/>
    <m/>
    <s v="Ok"/>
    <s v="N"/>
    <m/>
    <m/>
    <x v="1"/>
    <m/>
    <s v="-"/>
    <m/>
    <m/>
    <m/>
  </r>
  <r>
    <n v="1"/>
    <s v="Estructurales"/>
    <x v="0"/>
    <x v="0"/>
    <s v="Interior"/>
    <s v="Capacidades de la Policía Nacional en seguridad pública, convivencia y seguridad ciudadana"/>
    <s v="Ministerio del Interior"/>
    <s v="Producto"/>
    <s v="Porcentaje de implementación de la Política de seguridad y convivencia ciudadana "/>
    <n v="0"/>
    <m/>
    <m/>
    <n v="100"/>
    <s v="Porcentaje "/>
    <m/>
    <s v="Sí"/>
    <n v="6"/>
    <m/>
    <s v="Ok"/>
    <s v="N"/>
    <m/>
    <m/>
    <x v="0"/>
    <n v="16"/>
    <n v="11"/>
    <m/>
    <m/>
    <m/>
  </r>
  <r>
    <n v="1"/>
    <s v="Estructurales"/>
    <x v="0"/>
    <x v="0"/>
    <s v="Interior"/>
    <s v="Fortalecimiento a la gobernabilidad territorial para la seguridad, convivencia ciudadana, paz y postconflicto"/>
    <s v="Ministerio del Interior"/>
    <s v="Producto"/>
    <s v="Entidades territoriales asistidas en la formulación y seguimiento de los Planes Integrales de Seguridad y Convivencia Ciudadana "/>
    <s v="0 "/>
    <m/>
    <m/>
    <s v="335 "/>
    <s v="Número"/>
    <m/>
    <s v="Sí"/>
    <n v="6"/>
    <s v="La meta se desagrega por áreas metropolitanas, municipios y departamentos. Adicionalmente, se debe establecer a cuántas entidades territoriales se les realiza asistencia técnica en la formulación y a cuántas en el seguimiento."/>
    <s v="Ok"/>
    <s v="N"/>
    <m/>
    <m/>
    <x v="0"/>
    <n v="16"/>
    <n v="11"/>
    <m/>
    <m/>
    <m/>
  </r>
  <r>
    <n v="1"/>
    <s v="Estructurales"/>
    <x v="0"/>
    <x v="0"/>
    <s v="Interior"/>
    <s v="Fortalecimiento a la gobernabilidad territorial para la seguridad, convivencia ciudadana, paz y postconflicto"/>
    <s v="Ministerio del Interior"/>
    <s v="Producto"/>
    <s v="Entidades territoriales con proyectos para la promoción de convivencia implementados "/>
    <s v="0 "/>
    <m/>
    <m/>
    <s v="100 "/>
    <s v="Número"/>
    <m/>
    <s v="Sí"/>
    <n v="6"/>
    <m/>
    <s v="Ok"/>
    <s v="N"/>
    <m/>
    <m/>
    <x v="0"/>
    <n v="16"/>
    <n v="11"/>
    <m/>
    <m/>
    <m/>
  </r>
  <r>
    <n v="1"/>
    <s v="Estructurales"/>
    <x v="0"/>
    <x v="0"/>
    <s v="Interior"/>
    <s v="Fortalecimiento a la gobernabilidad territorial para la seguridad, convivencia ciudadana, paz y postconflicto"/>
    <s v="Ministerio del Interior"/>
    <s v="Producto"/>
    <s v="Entidades territoriales fortalecidas en los Sistemas Integrados de Emergencia y Seguridad  "/>
    <n v="0"/>
    <m/>
    <m/>
    <n v="60"/>
    <s v="Número"/>
    <m/>
    <s v="Sí"/>
    <m/>
    <m/>
    <s v="Ok"/>
    <s v="N"/>
    <m/>
    <m/>
    <x v="1"/>
    <n v="16"/>
    <s v="11, 17"/>
    <m/>
    <m/>
    <m/>
  </r>
  <r>
    <n v="1"/>
    <s v="Estructurales"/>
    <x v="0"/>
    <x v="0"/>
    <s v="Interior"/>
    <s v="Fortalecimiento a la gobernabilidad territorial para la seguridad, convivencia ciudadana, paz y postconflicto"/>
    <s v="Ministerio del Interior"/>
    <s v="Producto"/>
    <s v="Entidades territoriales con nuevas obras de infraestructura ejecutadas para la convivencia "/>
    <s v="98 "/>
    <m/>
    <m/>
    <s v="158 "/>
    <s v="Número"/>
    <m/>
    <s v="Sí"/>
    <n v="7"/>
    <m/>
    <s v="Ok"/>
    <s v="N"/>
    <m/>
    <m/>
    <x v="1"/>
    <n v="11"/>
    <n v="9"/>
    <m/>
    <m/>
    <m/>
  </r>
  <r>
    <n v="1"/>
    <s v="Estructurales"/>
    <x v="0"/>
    <x v="1"/>
    <s v="Justicia "/>
    <s v="B. Imperio de la ley y convivencia: derechos humanos, justicia accesible, oportuna y en toda Colombia, para todos"/>
    <s v="Ministerio de Justicia y del Derecho"/>
    <s v="Resultado"/>
    <s v="Porcentaje de necesidades jurídicas satisfechas "/>
    <n v="40"/>
    <m/>
    <m/>
    <n v="50"/>
    <s v="Porcentaje "/>
    <m/>
    <s v="Sí"/>
    <n v="14"/>
    <m/>
    <s v="Ok"/>
    <s v="N"/>
    <m/>
    <m/>
    <x v="0"/>
    <n v="16"/>
    <s v="-"/>
    <m/>
    <m/>
    <m/>
  </r>
  <r>
    <n v="1"/>
    <s v="Estructurales"/>
    <x v="0"/>
    <x v="1"/>
    <s v="Justicia "/>
    <s v="B. Imperio de la ley y convivencia: derechos humanos, justicia accesible, oportuna y en toda Colombia, para todos"/>
    <s v="Agencia Nacional de Defensa Jurídica del Estado"/>
    <s v="Resultado"/>
    <s v="Ahorros al Estado en procesos en los que interviene la Agencia de Defensa Jurídica del Estado "/>
    <n v="3.67"/>
    <m/>
    <m/>
    <n v="12"/>
    <s v="Billones de pesos"/>
    <m/>
    <s v="Sí"/>
    <n v="16"/>
    <m/>
    <s v="Ok"/>
    <s v="N"/>
    <m/>
    <m/>
    <x v="0"/>
    <n v="16"/>
    <s v="-"/>
    <m/>
    <m/>
    <m/>
  </r>
  <r>
    <n v="1"/>
    <s v="Estructurales"/>
    <x v="0"/>
    <x v="1"/>
    <s v="Presidencia"/>
    <s v="Articulación y fortalecimiento de la respuesta del Estado en materia de Derechos Humanos desde el Sector Presidencia"/>
    <s v="Presidencia"/>
    <s v="Producto"/>
    <s v="Entidades territoriales asistidas técnicamente en la inclusión del componente de empresas y derechos humanos en los instrumentos de planeación territorial"/>
    <n v="12"/>
    <m/>
    <m/>
    <n v="21"/>
    <s v="Número"/>
    <m/>
    <s v="Sí"/>
    <m/>
    <m/>
    <s v="Ok"/>
    <s v="N"/>
    <m/>
    <m/>
    <x v="0"/>
    <n v="16"/>
    <s v="-"/>
    <m/>
    <m/>
    <m/>
  </r>
  <r>
    <n v="1"/>
    <s v="Estructurales"/>
    <x v="0"/>
    <x v="1"/>
    <s v="Presidencia"/>
    <s v="Articulación y fortalecimiento de la respuesta del Estado en materia de Derechos Humanos desde el Sector Presidencia"/>
    <s v="Presidencia"/>
    <s v="Producto"/>
    <s v="Mapas de riesgos de vulneraciones de Derechos Humanos publicados   "/>
    <s v="2 "/>
    <m/>
    <m/>
    <s v="8 "/>
    <s v="Número"/>
    <m/>
    <s v="Sí"/>
    <m/>
    <m/>
    <s v="Ok"/>
    <s v="N"/>
    <m/>
    <m/>
    <x v="0"/>
    <n v="16"/>
    <s v="-"/>
    <m/>
    <m/>
    <m/>
  </r>
  <r>
    <n v="1"/>
    <s v="Estructurales"/>
    <x v="0"/>
    <x v="1"/>
    <s v="Presidencia"/>
    <s v="Articulación y fortalecimiento de la respuesta del Estado en materia de Derechos Humanos desde el Sector Presidencia"/>
    <s v="Presidencia"/>
    <s v="Producto"/>
    <s v="Observatorios activados en la Red Nacional de Observatorios de Derechos Humanos y DIH "/>
    <s v="5 "/>
    <m/>
    <m/>
    <s v="12 "/>
    <s v="Número"/>
    <m/>
    <s v="Sí"/>
    <m/>
    <m/>
    <s v="Ok"/>
    <s v="N"/>
    <m/>
    <m/>
    <x v="0"/>
    <n v="16"/>
    <s v="-"/>
    <m/>
    <m/>
    <m/>
  </r>
  <r>
    <n v="1"/>
    <s v="Estructurales"/>
    <x v="0"/>
    <x v="1"/>
    <s v="Interior"/>
    <s v="Fortalecimiento institucional a los procesos organizativos de concertación; garantía, prevención y respeto de los derechos humanos como fundamentos para la paz"/>
    <s v="Ministerio del Interior"/>
    <s v="Producto"/>
    <s v="Entidades territoriales asistidas técnicamente en la implementación de programas de prevención y promoción de Derechos Humanos "/>
    <n v="0"/>
    <m/>
    <m/>
    <n v="60"/>
    <s v="Número"/>
    <m/>
    <s v="Sí"/>
    <n v="10"/>
    <m/>
    <s v="Ok"/>
    <s v="N"/>
    <m/>
    <m/>
    <x v="0"/>
    <n v="16"/>
    <s v="-"/>
    <m/>
    <m/>
    <m/>
  </r>
  <r>
    <n v="1"/>
    <s v="Estructurales"/>
    <x v="0"/>
    <x v="1"/>
    <s v="Justicia "/>
    <s v="Promoción de los métodos de resolución de conflictos"/>
    <s v="Ministerio de Justicia y del Derecho"/>
    <s v="Producto"/>
    <s v="Municipios con conciliación en equidad implementada "/>
    <n v="269"/>
    <m/>
    <m/>
    <n v="300"/>
    <s v="Número"/>
    <m/>
    <s v="Sí"/>
    <n v="16"/>
    <m/>
    <s v="Ok"/>
    <s v="N"/>
    <m/>
    <m/>
    <x v="1"/>
    <n v="16"/>
    <s v="-"/>
    <m/>
    <m/>
    <m/>
  </r>
  <r>
    <n v="1"/>
    <s v="Estructurales"/>
    <x v="0"/>
    <x v="1"/>
    <s v="Justicia "/>
    <s v="Promoción de los métodos de resolución de conflictos"/>
    <s v="Ministerio de Justicia y del Derecho"/>
    <s v="Producto"/>
    <s v="Solicitudes de Métodos de Resolución de Conflictos atendidas "/>
    <n v="627903"/>
    <m/>
    <m/>
    <n v="1314389"/>
    <s v="Número"/>
    <m/>
    <s v="Sí"/>
    <n v="16"/>
    <m/>
    <s v="Ok"/>
    <s v="N"/>
    <m/>
    <m/>
    <x v="0"/>
    <n v="16"/>
    <n v="4"/>
    <m/>
    <m/>
    <m/>
  </r>
  <r>
    <n v="1"/>
    <s v="Estructurales"/>
    <x v="0"/>
    <x v="1"/>
    <s v="Justicia "/>
    <s v="Promoción al acceso a la justicia"/>
    <s v="Ministerio de Justicia y del Derecho"/>
    <s v="Producto"/>
    <s v="Porcentaje de municipios con modelos de oferta de justicia local y rural formulado "/>
    <n v="0"/>
    <m/>
    <m/>
    <n v="100"/>
    <s v="Porcentaje "/>
    <m/>
    <s v="Sí"/>
    <n v="16"/>
    <m/>
    <s v="Ok"/>
    <s v="S"/>
    <m/>
    <m/>
    <x v="0"/>
    <n v="16"/>
    <s v="-"/>
    <m/>
    <m/>
    <m/>
  </r>
  <r>
    <n v="1"/>
    <s v="Estructurales"/>
    <x v="0"/>
    <x v="1"/>
    <s v="Justicia "/>
    <s v="Promoción al acceso a la justicia"/>
    <s v="Ministerio de Justicia y del Derecho"/>
    <s v="Producto"/>
    <s v="Porcentaje de municipios priorizados con modelos de oferta de justicia local y rural implementado"/>
    <n v="0"/>
    <m/>
    <m/>
    <n v="100"/>
    <s v="Porcentaje "/>
    <m/>
    <s v="Sí"/>
    <n v="16"/>
    <m/>
    <s v="Ok"/>
    <s v="N"/>
    <m/>
    <m/>
    <x v="0"/>
    <n v="16"/>
    <s v="-"/>
    <m/>
    <m/>
    <m/>
  </r>
  <r>
    <n v="1"/>
    <s v="Estructurales"/>
    <x v="0"/>
    <x v="1"/>
    <s v="Justicia "/>
    <s v="Promoción al acceso a la justicia"/>
    <s v="Ministerio de Justicia y del Derecho"/>
    <s v="Producto"/>
    <s v="Porcentaje de los servicios de justicia ofrecidos por el ejecutivo con expediente digital implementado"/>
    <n v="0"/>
    <m/>
    <m/>
    <n v="100"/>
    <s v="Porcentaje "/>
    <m/>
    <s v="Sí"/>
    <n v="19"/>
    <m/>
    <s v="Ok"/>
    <s v="S"/>
    <m/>
    <m/>
    <x v="1"/>
    <n v="16"/>
    <n v="17"/>
    <m/>
    <m/>
    <m/>
  </r>
  <r>
    <n v="1"/>
    <s v="Estructurales"/>
    <x v="0"/>
    <x v="1"/>
    <s v="Justicia "/>
    <s v="Fortalecimiento del principio de seguridad jurídica, divulgación y depuración del ordenamiento jurídico"/>
    <s v="Agencia Nacional de Defensa Jurídica del Estado"/>
    <s v="Producto"/>
    <s v="Porcentaje de entidades priorizadas  que implementan políticas de prevención del daño antijurídico "/>
    <n v="0"/>
    <m/>
    <m/>
    <n v="100"/>
    <s v="Porcentaje "/>
    <m/>
    <s v="Sí"/>
    <n v="16"/>
    <m/>
    <s v="Ok"/>
    <s v="N"/>
    <m/>
    <m/>
    <x v="1"/>
    <m/>
    <s v="-"/>
    <m/>
    <m/>
    <m/>
  </r>
  <r>
    <n v="1"/>
    <s v="Estructurales"/>
    <x v="0"/>
    <x v="1"/>
    <s v="Justicia "/>
    <s v="Sistema penitenciario y carcelario en el marco de los derechos humanos"/>
    <s v="Instituto Nacional Penitenciario y Carcelario"/>
    <s v="Producto"/>
    <s v="Cupos penitenciarios y carcelarios entregados (nacionales y territoriales) "/>
    <n v="80227"/>
    <m/>
    <m/>
    <n v="88887"/>
    <s v="Número"/>
    <m/>
    <s v="Sí"/>
    <m/>
    <m/>
    <s v="Ok"/>
    <s v="N"/>
    <m/>
    <m/>
    <x v="0"/>
    <n v="16"/>
    <s v="-"/>
    <m/>
    <m/>
    <m/>
  </r>
  <r>
    <n v="1"/>
    <s v="Estructurales"/>
    <x v="0"/>
    <x v="1"/>
    <s v="Justicia "/>
    <s v="Sistema penitenciario y carcelario en el marco de los derechos humanos"/>
    <s v="Instituto Nacional Penitenciario y Carcelario"/>
    <s v="Producto"/>
    <s v="Porcentaje de establecimientos de reclusión nacional con programas de educación formal"/>
    <n v="0"/>
    <m/>
    <m/>
    <n v="100"/>
    <s v="Porcentaje "/>
    <m/>
    <s v="Sí"/>
    <m/>
    <m/>
    <s v="Ok"/>
    <s v="N"/>
    <m/>
    <m/>
    <x v="1"/>
    <m/>
    <s v="-"/>
    <m/>
    <m/>
    <m/>
  </r>
  <r>
    <n v="1"/>
    <s v="Estructurales"/>
    <x v="0"/>
    <x v="1"/>
    <s v="Justicia "/>
    <s v="Fortalecimiento de la política criminal del Estado colombiano"/>
    <s v="Ministerio de Justicia y del Derecho"/>
    <s v="Producto"/>
    <s v="Porcentaje de personas atendidas en programas de atención especial para pospenados a nivel nacional"/>
    <n v="0.95"/>
    <m/>
    <m/>
    <n v="4"/>
    <s v="Porcentaje "/>
    <m/>
    <s v="Sí"/>
    <m/>
    <m/>
    <s v="Ok"/>
    <s v="N"/>
    <m/>
    <m/>
    <x v="0"/>
    <n v="10"/>
    <s v="-"/>
    <m/>
    <m/>
    <m/>
  </r>
  <r>
    <n v="1"/>
    <s v="Estructurales"/>
    <x v="0"/>
    <x v="1"/>
    <s v="Justicia "/>
    <s v="Por definir"/>
    <s v="Ministerio de Justicia y del Derecho"/>
    <s v="Producto"/>
    <s v="Porcentaje de permisos para precursores tramitados por medios digitales"/>
    <n v="0"/>
    <m/>
    <m/>
    <n v="100"/>
    <s v="Porcentaje "/>
    <m/>
    <s v="Sí"/>
    <n v="19"/>
    <m/>
    <s v="Ok"/>
    <s v="N"/>
    <m/>
    <m/>
    <x v="1"/>
    <m/>
    <s v="-"/>
    <m/>
    <m/>
    <m/>
  </r>
  <r>
    <n v="1"/>
    <s v="Estructurales"/>
    <x v="0"/>
    <x v="1"/>
    <s v="Justicia "/>
    <s v="Por definir"/>
    <s v="Ministerio de Justicia y del Derecho"/>
    <s v="Producto"/>
    <s v="Porcentaje de acciones judiciales priorizadas con piloto de expediente digital"/>
    <n v="0"/>
    <m/>
    <m/>
    <n v="100"/>
    <s v="Porcentaje "/>
    <m/>
    <s v="Sí"/>
    <n v="19"/>
    <m/>
    <s v="Ok"/>
    <s v="N"/>
    <m/>
    <m/>
    <x v="1"/>
    <m/>
    <s v="-"/>
    <m/>
    <m/>
    <m/>
  </r>
  <r>
    <n v="1"/>
    <s v="Estructurales"/>
    <x v="0"/>
    <x v="1"/>
    <s v="Justicia "/>
    <s v="Por definir"/>
    <s v="Ministerio de Justicia y del Derecho"/>
    <s v="Producto"/>
    <s v="Recomendaciones emitidas por la Mesa Permanente de Administración de Justicia"/>
    <s v="0 "/>
    <m/>
    <m/>
    <n v="10"/>
    <s v="Número"/>
    <m/>
    <s v="Sí"/>
    <n v="19"/>
    <m/>
    <s v="Ok"/>
    <s v="N"/>
    <m/>
    <m/>
    <x v="1"/>
    <m/>
    <s v="-"/>
    <m/>
    <m/>
    <m/>
  </r>
  <r>
    <n v="1"/>
    <s v="Estructurales"/>
    <x v="0"/>
    <x v="1"/>
    <s v="Justicia "/>
    <s v="Por definir"/>
    <s v="Ministerio de Justicia y del Derecho"/>
    <s v="Producto"/>
    <s v="Porcentaje de artículos contenidos en normas con fuerza de ley vigentes depurados"/>
    <n v="0"/>
    <m/>
    <m/>
    <n v="100"/>
    <s v="Porcentaje "/>
    <m/>
    <s v="Sí"/>
    <n v="19"/>
    <m/>
    <s v="Ok"/>
    <s v="N"/>
    <m/>
    <m/>
    <x v="0"/>
    <n v="16"/>
    <s v="-"/>
    <m/>
    <m/>
    <m/>
  </r>
  <r>
    <n v="1"/>
    <s v="Estructurales"/>
    <x v="0"/>
    <x v="1"/>
    <s v="Justicia "/>
    <s v="Por definir"/>
    <s v="Ministerio de Justicia y del Derecho"/>
    <s v="Producto"/>
    <s v="Normas de carácter general y abstracto de alcance nacional incorporadas al SUIN-Juriscol"/>
    <n v="80062"/>
    <m/>
    <m/>
    <n v="157642"/>
    <s v="Número"/>
    <m/>
    <s v="Sí"/>
    <n v="19"/>
    <m/>
    <s v="Ok"/>
    <s v="N"/>
    <m/>
    <m/>
    <x v="1"/>
    <m/>
    <s v="-"/>
    <m/>
    <m/>
    <m/>
  </r>
  <r>
    <n v="1"/>
    <s v="Estructurales"/>
    <x v="0"/>
    <x v="1"/>
    <s v="Justicia "/>
    <s v="Promoción al acceso a la justicia"/>
    <s v="Ministerio de Justicia y del Derecho"/>
    <s v="Producto"/>
    <s v="Municipios con oferta de justicia local y rural pertinente"/>
    <n v="0"/>
    <m/>
    <m/>
    <n v="100"/>
    <s v="Porcentaje "/>
    <m/>
    <s v="No"/>
    <m/>
    <m/>
    <s v="Ok"/>
    <s v="S"/>
    <m/>
    <m/>
    <x v="1"/>
    <m/>
    <s v="-"/>
    <m/>
    <m/>
    <m/>
  </r>
  <r>
    <n v="1"/>
    <s v="Estructurales"/>
    <x v="0"/>
    <x v="2"/>
    <s v="Presidencia"/>
    <s v="C. Alianza contra la corrupción: tolerancia cero con los corruptos"/>
    <s v="Presidencia"/>
    <s v="Resultado"/>
    <s v="Porcentaje de sujetos obligados incluidos en el Formulario Único de Reporte de Avances de la Gestión (FURAG) que avanzan en la implementación de la Ley de Transparencia y Acceso a la Información Pública "/>
    <n v="31"/>
    <m/>
    <m/>
    <n v="44"/>
    <s v="Porcentaje "/>
    <m/>
    <s v="Sí"/>
    <m/>
    <m/>
    <s v="Ok"/>
    <s v="N"/>
    <m/>
    <m/>
    <x v="0"/>
    <n v="16"/>
    <s v="-"/>
    <m/>
    <m/>
    <m/>
  </r>
  <r>
    <n v="1"/>
    <s v="Estructurales"/>
    <x v="0"/>
    <x v="2"/>
    <s v="Presidencia"/>
    <s v="Consolidación de la lucha contra la corrupción desde el sector Presidencia"/>
    <s v="Presidencia"/>
    <s v="Producto"/>
    <s v="Mapas de riesgo de corrupción sectoriales y territoriales formulados "/>
    <s v="8 "/>
    <m/>
    <m/>
    <n v="56"/>
    <s v="Número"/>
    <m/>
    <s v="Sí"/>
    <n v="202"/>
    <m/>
    <s v="Ok"/>
    <s v="N"/>
    <m/>
    <m/>
    <x v="0"/>
    <n v="16"/>
    <s v="-"/>
    <m/>
    <m/>
    <m/>
  </r>
  <r>
    <n v="1"/>
    <s v="Estructurales"/>
    <x v="0"/>
    <x v="2"/>
    <s v="Presidencia"/>
    <s v="Consolidación de la lucha contra la corrupción desde el sector Presidencia"/>
    <s v="Presidencia"/>
    <s v="Producto"/>
    <s v="Porcentaje de denuncias con atención priorizada recibidas a través de los mecanismos de denuncia"/>
    <n v="0"/>
    <m/>
    <m/>
    <n v="100"/>
    <s v="Porcentaje "/>
    <m/>
    <s v="Sí"/>
    <n v="6"/>
    <m/>
    <s v="Ok"/>
    <s v="N"/>
    <m/>
    <m/>
    <x v="0"/>
    <n v="16"/>
    <s v="-"/>
    <m/>
    <m/>
    <m/>
  </r>
  <r>
    <n v="1"/>
    <s v="Estructurales"/>
    <x v="0"/>
    <x v="2"/>
    <s v="Función Pública "/>
    <s v="Fortalecimiento de la Gestión Pública en las Entidades Nacionales y Territoriales"/>
    <s v="Departamento Administrativo de la Función Pública"/>
    <s v="Producto"/>
    <s v="Porcentaje de gerentes públicos del Gobierno Nacional capacitados en integridad, transparencia y herramientas de prevención de corrupción "/>
    <n v="0"/>
    <m/>
    <m/>
    <n v="70"/>
    <s v="Porcentaje "/>
    <m/>
    <s v="Sí"/>
    <n v="29"/>
    <m/>
    <s v="Ok"/>
    <s v="N"/>
    <m/>
    <m/>
    <x v="1"/>
    <n v="16"/>
    <s v="-"/>
    <m/>
    <m/>
    <m/>
  </r>
  <r>
    <n v="1"/>
    <s v="Estructurales"/>
    <x v="0"/>
    <x v="2"/>
    <s v="Función Pública "/>
    <s v="Fortalecimiento de la Gestión Pública en las Entidades Nacionales y Territoriales"/>
    <s v="Departamento Administrativo de la Función Pública"/>
    <s v="Producto"/>
    <s v="Porcentaje de otros servidores públicos y contratistas del Estado capacitados en integridad, transparencia y herramientas de prevención de corrupción"/>
    <n v="0"/>
    <m/>
    <m/>
    <n v="30"/>
    <s v="Porcentaje "/>
    <m/>
    <s v="Sí"/>
    <n v="29"/>
    <m/>
    <s v="Ok"/>
    <s v="N"/>
    <m/>
    <m/>
    <x v="1"/>
    <n v="16"/>
    <s v="-"/>
    <m/>
    <m/>
    <m/>
  </r>
  <r>
    <n v="1"/>
    <s v="Estructurales"/>
    <x v="0"/>
    <x v="2"/>
    <s v="Función Pública "/>
    <s v="Fortalecimiento de la Gestión Pública en las Entidades Nacionales y Territoriales"/>
    <s v="Departamento Administrativo de la Función Pública"/>
    <s v="Producto"/>
    <s v="Sectores de la administración pública que implementan acciones para prevenir conflictos de interés"/>
    <s v="0 "/>
    <m/>
    <m/>
    <s v="24 "/>
    <s v="Número"/>
    <m/>
    <s v="Sí"/>
    <n v="30"/>
    <m/>
    <s v="Ok"/>
    <s v="N"/>
    <m/>
    <m/>
    <x v="1"/>
    <n v="16"/>
    <s v="-"/>
    <m/>
    <m/>
    <m/>
  </r>
  <r>
    <n v="1"/>
    <s v="Estructurales"/>
    <x v="0"/>
    <x v="2"/>
    <s v="Función Pública "/>
    <s v="Fortalecimiento de la Gestión Pública en las Entidades Nacionales y Territoriales"/>
    <s v="Departamento Administrativo de la Función Pública"/>
    <s v="Producto"/>
    <s v="Municipios priorizados con asistencia técnica en control interno"/>
    <s v="0 "/>
    <m/>
    <m/>
    <n v="170"/>
    <s v="Número"/>
    <m/>
    <s v="Sí"/>
    <m/>
    <m/>
    <s v="Ok"/>
    <s v="N"/>
    <m/>
    <m/>
    <x v="1"/>
    <m/>
    <s v="-"/>
    <m/>
    <m/>
    <m/>
  </r>
  <r>
    <n v="1"/>
    <s v="Estructurales"/>
    <x v="0"/>
    <x v="2"/>
    <s v="Función Pública "/>
    <s v="Fortalecimiento de la Gestión Pública en las Entidades Nacionales y Territoriales"/>
    <s v="Departamento Administrativo de la Función Pública"/>
    <s v="Producto"/>
    <s v="Entidades del orden nacional y territorial vinculadas al Sistema de Rendición de Cuentas"/>
    <n v="0"/>
    <m/>
    <m/>
    <n v="225"/>
    <s v="Número"/>
    <m/>
    <s v="Sí"/>
    <n v="202"/>
    <s v="_x000a_Una vez analizado se solicita dejar el indicador &quot;Porcentaje de implementación del Sistema de rendición de cuentas &quot; por las siguientes razones: _x000a_1. El Sistema que se está proponiendo no es un sistema de información, sino que debe ser entendido como la creación de un conjunto de actores, directrices y herramientas que se articulan para rendir cuentas sobre la gestión y el  avance en la garantía de derechos e implementación de ODS. _x000a_2. Este sistema deberá articular el Sistema de Rendición de Cuentas para el Acuerdo de Paz que es un indicador de PMI_x000a_3. El resultado esperado es que el Sistema se implemente al 100%._x000a_4. No obstante lo anterior, si consideran que es mejor dejar un indicador de resultado, hacemos una nueva propuesta que aparece en la columna F y cambiaríamos la meta de 100% a 225 entidades ( 162 del orden nacional a las que les aplica la política de rendición de cuentas, 32 Gobernaciones y 31 capitales. )"/>
    <s v="Ok"/>
    <s v="N"/>
    <m/>
    <m/>
    <x v="0"/>
    <n v="16"/>
    <s v="-"/>
    <m/>
    <m/>
    <m/>
  </r>
  <r>
    <n v="1"/>
    <s v="Estructurales"/>
    <x v="0"/>
    <x v="3"/>
    <s v="Relaciones Exteriores "/>
    <s v="Política migratoria del servicio al ciudadano"/>
    <s v="Ministerio de Relaciones Exteriores"/>
    <s v="Producto"/>
    <s v="Colombianos en el exterior registrados en el sistema de información de registro consular"/>
    <n v="790000"/>
    <m/>
    <m/>
    <n v="1185000"/>
    <s v="Número"/>
    <m/>
    <s v="Sí"/>
    <m/>
    <m/>
    <s v="Ok"/>
    <s v="N"/>
    <m/>
    <m/>
    <x v="0"/>
    <n v="17"/>
    <s v="-"/>
    <m/>
    <m/>
    <m/>
  </r>
  <r>
    <n v="1"/>
    <s v="Estructurales"/>
    <x v="0"/>
    <x v="3"/>
    <s v="Relaciones Exteriores "/>
    <s v="Política migratoria del servicio al ciudadano"/>
    <s v="Ministerio de Relaciones Exteriores"/>
    <s v="Producto"/>
    <s v="Consulados móviles, sábados consulares, y jornadas continuas o extendidas realizados "/>
    <n v="559"/>
    <m/>
    <m/>
    <s v="2.000 "/>
    <s v="Número"/>
    <m/>
    <s v="Sí"/>
    <m/>
    <m/>
    <s v="Ok"/>
    <s v="N"/>
    <m/>
    <m/>
    <x v="0"/>
    <n v="17"/>
    <s v="-"/>
    <m/>
    <m/>
    <m/>
  </r>
  <r>
    <n v="1"/>
    <s v="Estructurales"/>
    <x v="0"/>
    <x v="3"/>
    <s v="Relaciones Exteriores "/>
    <s v="Política migratoria del servicio al ciudadano"/>
    <s v="Ministerio de Relaciones Exteriores"/>
    <s v="Producto"/>
    <s v="Consulados que cuenten con asesor jurídico y/o social"/>
    <n v="44"/>
    <m/>
    <m/>
    <n v="100"/>
    <s v="Porcentaje "/>
    <m/>
    <s v="Sí"/>
    <m/>
    <m/>
    <s v="Ok"/>
    <s v="N"/>
    <m/>
    <m/>
    <x v="0"/>
    <n v="17"/>
    <s v="-"/>
    <m/>
    <m/>
    <m/>
  </r>
  <r>
    <n v="1"/>
    <s v="Estructurales"/>
    <x v="0"/>
    <x v="3"/>
    <s v="Relaciones Exteriores "/>
    <s v="Política migratoria del servicio al ciudadano"/>
    <s v="Ministerio de Relaciones Exteriores"/>
    <s v="Producto"/>
    <s v="Trámites y servicios a los que se puede acceder a través de la aplicación móvil Miconsulado"/>
    <n v="0"/>
    <m/>
    <m/>
    <n v="10"/>
    <s v="Número"/>
    <m/>
    <s v="Sí"/>
    <m/>
    <m/>
    <s v="Ok"/>
    <s v="N"/>
    <m/>
    <m/>
    <x v="0"/>
    <n v="17"/>
    <s v="-"/>
    <m/>
    <m/>
    <m/>
  </r>
  <r>
    <n v="1"/>
    <s v="Estructurales"/>
    <x v="0"/>
    <x v="3"/>
    <s v="Relaciones Exteriores "/>
    <s v="Política migratoria del servicio al ciudadano"/>
    <s v="Ministerio de Relaciones Exteriores"/>
    <s v="Producto"/>
    <s v="Consulados que cuenten con una guía del inmigrante, propia"/>
    <n v="0"/>
    <m/>
    <m/>
    <n v="100"/>
    <s v="Porcentaje "/>
    <m/>
    <s v="Sí"/>
    <m/>
    <m/>
    <s v="Ok"/>
    <s v="N"/>
    <m/>
    <m/>
    <x v="0"/>
    <n v="17"/>
    <s v="-"/>
    <m/>
    <m/>
    <m/>
  </r>
  <r>
    <n v="1"/>
    <s v="Estructurales"/>
    <x v="0"/>
    <x v="3"/>
    <s v="Relaciones Exteriores "/>
    <s v="Política migratoria del servicio al ciudadano"/>
    <s v="Ministerio de Relaciones Exteriores"/>
    <s v="Producto"/>
    <s v="Encuentros consulares realizados "/>
    <n v="0"/>
    <m/>
    <m/>
    <s v="840 "/>
    <s v="Número"/>
    <m/>
    <s v="Sí"/>
    <m/>
    <m/>
    <s v="Ok"/>
    <s v="N"/>
    <m/>
    <m/>
    <x v="0"/>
    <n v="17"/>
    <s v="-"/>
    <m/>
    <m/>
    <m/>
  </r>
  <r>
    <n v="1"/>
    <s v="Estructurales"/>
    <x v="0"/>
    <x v="3"/>
    <s v="Relaciones Exteriores "/>
    <s v="Política migratoria del servicio al ciudadano"/>
    <s v="Ministerio de Relaciones Exteriores"/>
    <s v="Producto"/>
    <s v="Ferias de servicio realizadas"/>
    <s v="18 "/>
    <m/>
    <m/>
    <s v="25 "/>
    <s v="Número"/>
    <m/>
    <s v="Sí"/>
    <m/>
    <m/>
    <s v="Ok"/>
    <s v="N"/>
    <m/>
    <m/>
    <x v="0"/>
    <n v="17"/>
    <s v="-"/>
    <m/>
    <m/>
    <m/>
  </r>
  <r>
    <n v="1"/>
    <s v="Estructurales"/>
    <x v="0"/>
    <x v="3"/>
    <s v="Presidencia"/>
    <s v="D. Colombia en la escena global: política exterior responsable, innovadora y constructiva"/>
    <s v="Presidencia"/>
    <s v="Resultado"/>
    <s v="Medidas de reparación ordenadas por órganos internacionales de derechos humanos atendidas  "/>
    <s v="5 "/>
    <m/>
    <m/>
    <s v="20 "/>
    <s v="Número"/>
    <m/>
    <s v="Sí"/>
    <m/>
    <m/>
    <s v="Ok"/>
    <s v="N"/>
    <m/>
    <m/>
    <x v="0"/>
    <n v="16"/>
    <s v="-"/>
    <m/>
    <m/>
    <m/>
  </r>
  <r>
    <n v="1"/>
    <s v="Estructurales"/>
    <x v="0"/>
    <x v="3"/>
    <s v="Relaciones Exteriores "/>
    <s v="Posicionamiento en instancias globales, multilaterales, regionales y subregionales"/>
    <s v="Ministerio de Relaciones Exteriores"/>
    <s v="Producto"/>
    <s v="Porcentaje de implementación de la Estrategia para el mapeo de la participación del país en instancias internacionales "/>
    <n v="0"/>
    <m/>
    <m/>
    <n v="100"/>
    <s v="Porcentaje "/>
    <m/>
    <s v="Sí"/>
    <n v="199"/>
    <m/>
    <s v="Ok"/>
    <s v="N"/>
    <m/>
    <m/>
    <x v="0"/>
    <n v="17"/>
    <s v="-"/>
    <m/>
    <m/>
    <m/>
  </r>
  <r>
    <n v="1"/>
    <s v="Estructurales"/>
    <x v="0"/>
    <x v="3"/>
    <s v="Relaciones Exteriores "/>
    <s v="Posicionamiento en instancias globales, multilaterales, regionales y subregionales"/>
    <s v="Ministerio de Relaciones Exteriores"/>
    <s v="Producto"/>
    <s v="Porcentaje de implementación de una estrategia para hacer seguimiento y evaluación a las resoluciones y declaraciones de Colombia, como proponente o copatrocinador, aceptadas en organismos multilaterales "/>
    <n v="0"/>
    <m/>
    <m/>
    <n v="100"/>
    <s v="Porcentaje "/>
    <m/>
    <s v="Sí"/>
    <n v="199"/>
    <m/>
    <s v="Ok"/>
    <s v="N"/>
    <m/>
    <m/>
    <x v="0"/>
    <n v="17"/>
    <s v="-"/>
    <m/>
    <m/>
    <m/>
  </r>
  <r>
    <n v="1"/>
    <s v="Estructurales"/>
    <x v="0"/>
    <x v="3"/>
    <s v="Relaciones Exteriores "/>
    <s v="Política migratoria del servicio al ciudadano"/>
    <s v="Ministerio de Relaciones Exteriores"/>
    <s v="Producto"/>
    <s v="Visas otorgadas a migrantes y visitantes "/>
    <n v="0"/>
    <n v="2017"/>
    <m/>
    <s v="90.000 "/>
    <s v="Número"/>
    <m/>
    <s v="Sí"/>
    <n v="199"/>
    <m/>
    <s v="Ok"/>
    <s v="S"/>
    <m/>
    <m/>
    <x v="0"/>
    <n v="17"/>
    <s v="-"/>
    <m/>
    <m/>
    <m/>
  </r>
  <r>
    <n v="1"/>
    <s v="Estructurales"/>
    <x v="0"/>
    <x v="3"/>
    <s v="Relaciones Exteriores "/>
    <s v="Política migratoria del servicio al ciudadano"/>
    <s v="Ministerio de Relaciones Exteriores"/>
    <s v="Producto"/>
    <s v="Sistemas de automatización migratoria en aeropuertos internacionales con mayor flujo migratorio implementados "/>
    <n v="1"/>
    <m/>
    <m/>
    <n v="5"/>
    <s v="Número"/>
    <m/>
    <s v="Sí"/>
    <n v="199"/>
    <m/>
    <s v="Ok"/>
    <s v="N"/>
    <m/>
    <m/>
    <x v="0"/>
    <n v="17"/>
    <s v="-"/>
    <m/>
    <m/>
    <m/>
  </r>
  <r>
    <n v="1"/>
    <s v="Estructurales"/>
    <x v="0"/>
    <x v="3"/>
    <s v="Relaciones Exteriores "/>
    <s v="Posicionamiento en instancias globales, multilaterales, regionales y subregionales"/>
    <s v="Ministerio de Relaciones Exteriores"/>
    <s v="Producto"/>
    <s v="Candidaturas de Colombia gestionadas en escenarios internacionales"/>
    <n v="57"/>
    <m/>
    <m/>
    <n v="97"/>
    <s v="Número"/>
    <m/>
    <s v="Sí"/>
    <n v="199"/>
    <m/>
    <s v="Ok"/>
    <s v="N"/>
    <m/>
    <m/>
    <x v="0"/>
    <n v="17"/>
    <s v="-"/>
    <m/>
    <m/>
    <m/>
  </r>
  <r>
    <n v="1"/>
    <s v="Estructurales"/>
    <x v="0"/>
    <x v="3"/>
    <s v="Relaciones Exteriores "/>
    <s v="Soberanía territorial y desarrollo fronterizo"/>
    <s v="Ministerio de Relaciones Exteriores"/>
    <s v="Producto"/>
    <s v="Iniciativas de desarrollo e integración fronteriza y fortalecimiento del Estado en las zonas de frontera implementadas "/>
    <s v="808 "/>
    <m/>
    <m/>
    <n v="1008"/>
    <s v="Número"/>
    <m/>
    <s v="Sí"/>
    <n v="199"/>
    <m/>
    <s v="Ok"/>
    <s v="N"/>
    <m/>
    <m/>
    <x v="0"/>
    <n v="17"/>
    <s v="-"/>
    <m/>
    <m/>
    <m/>
  </r>
  <r>
    <n v="1"/>
    <s v="Estructurales"/>
    <x v="0"/>
    <x v="3"/>
    <s v="Relaciones Exteriores "/>
    <s v="Fortalecimiento y diversificación de relaciones bilaterales"/>
    <s v="Ministerio de Relaciones Exteriores"/>
    <s v="Producto"/>
    <s v="Acciones de diplomacia cultural realizadas"/>
    <n v="1164"/>
    <m/>
    <m/>
    <n v="2344"/>
    <s v="Número"/>
    <m/>
    <s v="Sí"/>
    <n v="56"/>
    <m/>
    <s v="Ok"/>
    <s v="N"/>
    <m/>
    <m/>
    <x v="0"/>
    <n v="17"/>
    <s v="-"/>
    <m/>
    <m/>
    <m/>
  </r>
  <r>
    <n v="1"/>
    <s v="Estructurales"/>
    <x v="0"/>
    <x v="4"/>
    <s v="Interior"/>
    <s v="E. Participación ciudadana: promoviendo el diálogo y la inclusión democrática para la equidad"/>
    <s v="Ministerio del Interior"/>
    <s v="Resultado"/>
    <s v="Porcentaje de jóvenes que participan en escenarios de acción comunal "/>
    <n v="5"/>
    <m/>
    <m/>
    <n v="8"/>
    <s v="Porcentaje "/>
    <m/>
    <s v="Sí"/>
    <n v="95"/>
    <m/>
    <s v="Ok"/>
    <s v="N"/>
    <m/>
    <m/>
    <x v="0"/>
    <n v="16"/>
    <s v="-"/>
    <m/>
    <m/>
    <m/>
  </r>
  <r>
    <n v="1"/>
    <s v="Estructurales"/>
    <x v="0"/>
    <x v="4"/>
    <s v="Interior"/>
    <s v="E. Participación ciudadana: promoviendo el diálogo y la inclusión democrática para la equidad"/>
    <s v="Ministerio del Interior"/>
    <s v="Resultado"/>
    <s v="Porcentaje de mujeres que participan en escenarios de acción comunal "/>
    <n v="42"/>
    <m/>
    <m/>
    <n v="50"/>
    <s v="Porcentaje "/>
    <m/>
    <s v="Sí"/>
    <m/>
    <m/>
    <s v="Ok"/>
    <s v="N"/>
    <m/>
    <m/>
    <x v="0"/>
    <n v="16"/>
    <s v="-"/>
    <m/>
    <m/>
    <m/>
  </r>
  <r>
    <n v="1"/>
    <s v="Estructurales"/>
    <x v="0"/>
    <x v="4"/>
    <s v="Interior"/>
    <s v="Por definir"/>
    <s v="Ministerio del Interior"/>
    <s v="Producto"/>
    <s v="Política para el diálogo social y la gestión pacífica de conflictos sociales implementada "/>
    <n v="0"/>
    <m/>
    <m/>
    <n v="100"/>
    <s v="Porcentaje "/>
    <m/>
    <s v="Sí"/>
    <n v="16"/>
    <s v="Política para el diálogo social y la gestión pacífica de conflictos sociales implementada – cambia por protocolo con sistema de información"/>
    <s v="Ok"/>
    <s v="N"/>
    <m/>
    <m/>
    <x v="0"/>
    <n v="16"/>
    <s v="-"/>
    <m/>
    <m/>
    <m/>
  </r>
  <r>
    <n v="1"/>
    <s v="Estructurales"/>
    <x v="0"/>
    <x v="4"/>
    <s v="Interior"/>
    <s v="Participación Ciudadana, Política y diversidad de creencias"/>
    <s v="Ministerio del Interior"/>
    <s v="Producto"/>
    <s v="Organizaciones de acción comunal fortalecidas en su capacidad de gestión de proyectos de desarrollo comunitario "/>
    <n v="800"/>
    <m/>
    <m/>
    <n v="12000"/>
    <s v="Número"/>
    <m/>
    <s v="Sí"/>
    <m/>
    <m/>
    <s v="Ok"/>
    <s v="N"/>
    <m/>
    <m/>
    <x v="0"/>
    <n v="16"/>
    <s v="-"/>
    <m/>
    <m/>
    <m/>
  </r>
  <r>
    <n v="1"/>
    <s v="Estructurales"/>
    <x v="0"/>
    <x v="4"/>
    <s v="Interior"/>
    <s v="Participación Ciudadana, Política y diversidad de creencias"/>
    <s v="Ministerio del Interior"/>
    <s v="Producto"/>
    <s v="Porcentaje de organizaciones religiosas caracterizadas "/>
    <n v="0"/>
    <m/>
    <m/>
    <n v="100"/>
    <s v="Porcentaje "/>
    <m/>
    <s v="Sí"/>
    <m/>
    <m/>
    <s v="Ok"/>
    <s v="N"/>
    <m/>
    <m/>
    <x v="0"/>
    <n v="10"/>
    <s v="-"/>
    <m/>
    <m/>
    <m/>
  </r>
  <r>
    <n v="1"/>
    <s v="Estructurales"/>
    <x v="0"/>
    <x v="4"/>
    <s v="Interior"/>
    <s v="Participación Ciudadana, Política y diversidad de creencias"/>
    <s v="Ministerio del Interior"/>
    <s v="Producto"/>
    <s v="Porcentaje de la Red de Conocimiento implementada "/>
    <n v="0"/>
    <m/>
    <m/>
    <n v="100"/>
    <s v="Porcentaje "/>
    <m/>
    <s v="Sí"/>
    <m/>
    <m/>
    <s v="Ok"/>
    <s v="N"/>
    <m/>
    <m/>
    <x v="1"/>
    <m/>
    <s v="-"/>
    <m/>
    <m/>
    <m/>
  </r>
  <r>
    <n v="1"/>
    <s v="Estructurales"/>
    <x v="0"/>
    <x v="4"/>
    <s v="Función Pública "/>
    <s v="Por definir"/>
    <s v="Departamento Administrativo de la Función Pública"/>
    <s v="Producto"/>
    <s v="Entidades del orden nacional adelantando acciones de participación en el ciclo de la gestión pública "/>
    <s v="0 "/>
    <m/>
    <m/>
    <s v="174 "/>
    <s v="Número"/>
    <m/>
    <s v="Sí"/>
    <m/>
    <m/>
    <s v="Ok"/>
    <s v="N"/>
    <m/>
    <m/>
    <x v="1"/>
    <m/>
    <s v="-"/>
    <m/>
    <m/>
    <m/>
  </r>
  <r>
    <n v="2"/>
    <s v="Estructurales"/>
    <x v="1"/>
    <x v="5"/>
    <s v="Comercio, Industria y Turismo"/>
    <s v="A. Entorno para crecer: formalización, emprendimiento y dinamización empresarial"/>
    <s v="Ministerio de Comercio, Industria y Turismo"/>
    <s v="Resultado"/>
    <s v="Distancia a la frontera del indicador de apertura de negocios del Doing Business"/>
    <n v="85.3"/>
    <m/>
    <m/>
    <n v="88"/>
    <s v="Índice"/>
    <m/>
    <s v="Sí"/>
    <m/>
    <m/>
    <s v="Ok"/>
    <s v="S"/>
    <m/>
    <m/>
    <x v="0"/>
    <n v="8"/>
    <s v="9, 17"/>
    <m/>
    <m/>
    <m/>
  </r>
  <r>
    <n v="2"/>
    <s v="Estructurales"/>
    <x v="1"/>
    <x v="5"/>
    <s v="Trabajo"/>
    <s v="A. Entorno para crecer: formalización, emprendimiento y dinamización empresarial"/>
    <s v="Ministerio de Trabajo"/>
    <s v="Resultado"/>
    <s v="Tasa de formalidad laboral"/>
    <n v="36.799999999999997"/>
    <m/>
    <m/>
    <n v="41.2"/>
    <s v="Porcentaje "/>
    <m/>
    <s v="Sí"/>
    <n v="185"/>
    <m/>
    <s v="Ok"/>
    <s v="N"/>
    <m/>
    <m/>
    <x v="0"/>
    <n v="8"/>
    <s v="1, 10"/>
    <s v="S"/>
    <n v="8"/>
    <s v="8.3"/>
  </r>
  <r>
    <n v="2"/>
    <s v="Estructurales"/>
    <x v="1"/>
    <x v="5"/>
    <s v="Comercio, Industria y Turismo"/>
    <s v="Productividad y competitividad de las empresas colombianas"/>
    <s v="Ministerio de Comercio, Industria y Turismo"/>
    <s v="Producto"/>
    <s v="Micro, pequeñas y medianas empresas acompañadas a través de estrategias de desarrollo empresarial"/>
    <s v="700 "/>
    <m/>
    <m/>
    <s v="17.000 "/>
    <s v="Número"/>
    <m/>
    <s v="Sí"/>
    <n v="138"/>
    <m/>
    <s v="Ok"/>
    <s v="S"/>
    <m/>
    <m/>
    <x v="0"/>
    <n v="8"/>
    <n v="9"/>
    <m/>
    <m/>
    <m/>
  </r>
  <r>
    <n v="2"/>
    <s v="Estructurales"/>
    <x v="1"/>
    <x v="5"/>
    <s v="Comercio, Industria y Turismo"/>
    <s v="Productividad y competitividad de las empresas colombianas"/>
    <s v="Ministerio de Comercio, Industria y Turismo"/>
    <s v="Producto"/>
    <s v="Emprendimientos escalados  "/>
    <s v="100 "/>
    <m/>
    <m/>
    <s v="300 "/>
    <s v="Número"/>
    <m/>
    <s v="Sí"/>
    <n v="138"/>
    <m/>
    <s v="Ok"/>
    <s v="N"/>
    <m/>
    <m/>
    <x v="0"/>
    <n v="8"/>
    <n v="9"/>
    <m/>
    <m/>
    <m/>
  </r>
  <r>
    <n v="2"/>
    <s v="Estructurales"/>
    <x v="1"/>
    <x v="5"/>
    <s v="Comercio, Industria y Turismo"/>
    <s v="Productividad y competitividad de las empresas colombianas"/>
    <s v="Ministerio de Comercio, Industria y Turismo"/>
    <s v="Producto"/>
    <s v="Emprendimientos dinámicos acelerados "/>
    <n v="340"/>
    <m/>
    <m/>
    <s v="3.000 "/>
    <s v="Número"/>
    <m/>
    <s v="Sí"/>
    <n v="138"/>
    <m/>
    <s v="Ok"/>
    <s v="N"/>
    <m/>
    <m/>
    <x v="0"/>
    <n v="8"/>
    <n v="9"/>
    <m/>
    <m/>
    <m/>
  </r>
  <r>
    <n v="2"/>
    <s v="Estructurales"/>
    <x v="1"/>
    <x v="5"/>
    <s v="Comercio, Industria y Turismo"/>
    <s v="Productividad y competitividad de las empresas colombianas"/>
    <s v="Ministerio de Comercio, Industria y Turismo"/>
    <s v="Producto"/>
    <s v="Incubadoras fortalecidas "/>
    <s v="0 "/>
    <m/>
    <m/>
    <s v="6 "/>
    <s v="Número"/>
    <m/>
    <s v="Sí"/>
    <n v="138"/>
    <m/>
    <s v="Ok"/>
    <s v="N"/>
    <m/>
    <m/>
    <x v="0"/>
    <n v="8"/>
    <n v="9"/>
    <m/>
    <m/>
    <m/>
  </r>
  <r>
    <n v="2"/>
    <s v="Estructurales"/>
    <x v="1"/>
    <x v="5"/>
    <s v="Comercio, Industria y Turismo"/>
    <s v="Productividad y competitividad de las empresas colombianas"/>
    <s v="Ministerio de Comercio, Industria y Turismo"/>
    <s v="Producto"/>
    <s v="Aceleradoras fortalecidas  "/>
    <s v="0 "/>
    <m/>
    <m/>
    <s v="7 "/>
    <s v="Número"/>
    <m/>
    <s v="Sí"/>
    <n v="138"/>
    <m/>
    <s v="Ok"/>
    <s v="N"/>
    <m/>
    <m/>
    <x v="0"/>
    <n v="8"/>
    <n v="9"/>
    <m/>
    <m/>
    <m/>
  </r>
  <r>
    <n v="2"/>
    <s v="Estructurales"/>
    <x v="1"/>
    <x v="5"/>
    <s v="Comercio, Industria y Turismo"/>
    <s v="Productividad y competitividad de las empresas colombianas"/>
    <s v="Ministerio de Comercio, Industria y Turismo"/>
    <s v="Producto"/>
    <s v="Compromisos de inversión en fondos de capital de riesgo "/>
    <n v="184000"/>
    <m/>
    <m/>
    <n v="228000"/>
    <s v="Millones de pesos"/>
    <m/>
    <s v="Sí"/>
    <m/>
    <m/>
    <s v="Ok"/>
    <s v="N"/>
    <m/>
    <m/>
    <x v="0"/>
    <n v="8"/>
    <s v="2, 9"/>
    <m/>
    <m/>
    <m/>
  </r>
  <r>
    <n v="2"/>
    <s v="Estructurales"/>
    <x v="1"/>
    <x v="5"/>
    <s v="Comercio, Industria y Turismo"/>
    <s v="Productividad y competitividad de las empresas colombianas"/>
    <s v="Ministerio de Comercio, Industria y Turismo"/>
    <s v="Producto"/>
    <s v="Pequeñas y medianas empresas beneficiarias de productos financieros"/>
    <n v="5000"/>
    <m/>
    <m/>
    <n v="30000"/>
    <s v="Número"/>
    <m/>
    <s v="Sí"/>
    <n v="98"/>
    <m/>
    <s v="Ok"/>
    <s v="N"/>
    <m/>
    <m/>
    <x v="0"/>
    <n v="8"/>
    <s v="-"/>
    <m/>
    <m/>
    <m/>
  </r>
  <r>
    <n v="2"/>
    <s v="Estructurales"/>
    <x v="1"/>
    <x v="5"/>
    <s v="Comercio, Industria y Turismo"/>
    <s v="Productividad y competitividad de las empresas colombianas"/>
    <s v="Ministerio de Comercio, Industria y Turismo"/>
    <s v="Producto"/>
    <s v="Valor de los créditos garantizados a través del Fondo Nacional de Garantías"/>
    <n v="48.5"/>
    <m/>
    <m/>
    <n v="58.5"/>
    <s v="Billones de pesos"/>
    <m/>
    <s v="Sí"/>
    <m/>
    <m/>
    <s v="Ok"/>
    <s v="N"/>
    <m/>
    <m/>
    <x v="0"/>
    <n v="8"/>
    <s v="-"/>
    <m/>
    <m/>
    <m/>
  </r>
  <r>
    <n v="2"/>
    <s v="Estructurales"/>
    <x v="1"/>
    <x v="5"/>
    <s v="Comercio, Industria y Turismo"/>
    <s v="Productividad y competitividad de las empresas colombianas"/>
    <s v="Ministerio de Comercio, Industria y Turismo"/>
    <s v="Producto"/>
    <s v="Empresas vinculadas al programa de crecimiento empresarial para la formalización"/>
    <n v="0"/>
    <m/>
    <m/>
    <n v="1000"/>
    <s v="Número"/>
    <m/>
    <s v="Sí"/>
    <m/>
    <m/>
    <s v="Ok"/>
    <s v="N"/>
    <m/>
    <m/>
    <x v="0"/>
    <n v="8"/>
    <s v="-"/>
    <m/>
    <m/>
    <m/>
  </r>
  <r>
    <n v="2"/>
    <s v="Estructurales"/>
    <x v="1"/>
    <x v="5"/>
    <s v="Comercio, Industria y Turismo"/>
    <s v="Ambiente regulatorio y económico para la competencia y la actividad empresarial del país"/>
    <s v="Ministerio de Comercio, Industria y Turismo"/>
    <s v="Producto"/>
    <s v="Tasa neta de creación de empresas "/>
    <n v="2.9"/>
    <m/>
    <m/>
    <n v="3.5"/>
    <s v="Porcentaje "/>
    <m/>
    <s v="Sí"/>
    <m/>
    <m/>
    <s v="Ok"/>
    <s v="S"/>
    <m/>
    <m/>
    <x v="0"/>
    <n v="8"/>
    <n v="9"/>
    <m/>
    <m/>
    <m/>
  </r>
  <r>
    <n v="2"/>
    <s v="Estructurales"/>
    <x v="1"/>
    <x v="5"/>
    <s v="Comercio, Industria y Turismo"/>
    <s v="Productividad y competitividad de las empresas colombianas"/>
    <s v="Ministerio de Comercio, Industria y Turismo"/>
    <s v="Producto"/>
    <s v="Cámaras de Comercio con Ventanilla Única empresarial en Operación "/>
    <n v="1"/>
    <m/>
    <m/>
    <s v="57 "/>
    <s v="Número"/>
    <m/>
    <s v="Sí"/>
    <n v="98"/>
    <m/>
    <s v="Ok"/>
    <s v="N"/>
    <m/>
    <m/>
    <x v="0"/>
    <n v="8"/>
    <s v="1,10,3"/>
    <m/>
    <m/>
    <m/>
  </r>
  <r>
    <n v="2"/>
    <s v="Estructurales"/>
    <x v="1"/>
    <x v="5"/>
    <s v="Salud y Protección Social "/>
    <s v="Aseguramiento y administración del Sistema General de la Seguridad Social en Salud - SGSSS"/>
    <s v="Ministerio de Salud y Protección Social"/>
    <s v="Producto"/>
    <s v="Porcentaje de avance del sistema de afiliación transaccional para salud y riesgos laborales "/>
    <s v="0,0 "/>
    <n v="2018"/>
    <m/>
    <s v="100,0 "/>
    <s v="Porcentaje "/>
    <m/>
    <s v="Sí"/>
    <m/>
    <m/>
    <s v="Ok"/>
    <s v="N"/>
    <m/>
    <m/>
    <x v="0"/>
    <n v="8"/>
    <s v="1, 10, 3"/>
    <m/>
    <m/>
    <m/>
  </r>
  <r>
    <n v="2"/>
    <s v="Estructurales"/>
    <x v="1"/>
    <x v="6"/>
    <s v="Comercio, Industria y Turismo"/>
    <s v="B. Transformación empresarial: desarrollo productivo, innovación y adopción tecnológica para la productividad"/>
    <s v="Ministerio de Comercio, Industria y Turismo"/>
    <s v="Resultado"/>
    <s v="Empresas industriales clasificadas como innovadoras en sentido amplio "/>
    <n v="21.5"/>
    <s v="(2015-2016)"/>
    <m/>
    <n v="25"/>
    <s v="Porcentaje "/>
    <m/>
    <s v="Sí"/>
    <m/>
    <m/>
    <s v="Ok"/>
    <s v="N"/>
    <m/>
    <m/>
    <x v="0"/>
    <n v="9"/>
    <n v="8"/>
    <m/>
    <m/>
    <m/>
  </r>
  <r>
    <n v="2"/>
    <s v="Estructurales"/>
    <x v="1"/>
    <x v="6"/>
    <s v="Comercio, Industria y Turismo"/>
    <s v="B. Transformación empresarial: desarrollo productivo, innovación y adopción tecnológica para la productividad"/>
    <s v="Ministerio de Comercio, Industria y Turismo"/>
    <s v="Resultado"/>
    <s v="Empresas de servicios clasificadas como innovadoras en sentido amplio"/>
    <n v="22.5"/>
    <s v="(2014-2015)"/>
    <m/>
    <n v="25"/>
    <s v="Porcentaje "/>
    <m/>
    <s v="Sí"/>
    <m/>
    <m/>
    <s v="Ok"/>
    <s v="N"/>
    <m/>
    <m/>
    <x v="0"/>
    <n v="9"/>
    <n v="8"/>
    <m/>
    <m/>
    <m/>
  </r>
  <r>
    <n v="2"/>
    <s v="Estructurales"/>
    <x v="1"/>
    <x v="6"/>
    <s v="Comercio, Industria y Turismo"/>
    <s v="B. Transformación empresarial: desarrollo productivo, innovación y adopción tecnológica para la productividad"/>
    <s v="Ministerio de Comercio, Industria y Turismo"/>
    <s v="Resultado"/>
    <s v="Productividad laboral de sectores no minero energéticos"/>
    <n v="39"/>
    <m/>
    <m/>
    <n v="40.200000000000003"/>
    <s v="Millones de pesos"/>
    <m/>
    <s v="Sí"/>
    <m/>
    <m/>
    <s v="Ok"/>
    <s v="S"/>
    <m/>
    <m/>
    <x v="0"/>
    <n v="8"/>
    <s v="9, 12"/>
    <m/>
    <m/>
    <m/>
  </r>
  <r>
    <n v="2"/>
    <s v="Estructurales"/>
    <x v="1"/>
    <x v="6"/>
    <s v="Comercio, Industria y Turismo"/>
    <s v="Productividad y competitividad de las empresas colombianas"/>
    <s v="Ministerio de Comercio, Industria y Turismo"/>
    <s v="Producto"/>
    <s v="Laboratorios asistidos para el mejoramiento de sus capacidades empresariales"/>
    <s v="0 "/>
    <m/>
    <m/>
    <n v="100"/>
    <s v="Número"/>
    <m/>
    <s v="Sí"/>
    <m/>
    <m/>
    <s v="Ok"/>
    <s v="N"/>
    <m/>
    <m/>
    <x v="0"/>
    <n v="9"/>
    <n v="8"/>
    <m/>
    <m/>
    <m/>
  </r>
  <r>
    <n v="2"/>
    <s v="Estructurales"/>
    <x v="1"/>
    <x v="6"/>
    <s v="Comercio, Industria y Turismo"/>
    <s v="Productividad y competitividad de las empresas colombianas"/>
    <s v="Ministerio de Comercio, Industria y Turismo"/>
    <s v="Producto"/>
    <s v="Empresas atendidas a través de estrategias de encadenamientos "/>
    <s v="0 "/>
    <m/>
    <m/>
    <s v="600 "/>
    <s v="Número"/>
    <m/>
    <s v="Sí"/>
    <m/>
    <m/>
    <s v="Ok"/>
    <s v="N"/>
    <m/>
    <m/>
    <x v="0"/>
    <n v="8"/>
    <s v="2, 9"/>
    <m/>
    <m/>
    <m/>
  </r>
  <r>
    <n v="2"/>
    <s v="Estructurales"/>
    <x v="1"/>
    <x v="6"/>
    <s v="Comercio, Industria y Turismo"/>
    <s v="Productividad y competitividad de las empresas colombianas"/>
    <s v="Ministerio de Comercio, Industria y Turismo"/>
    <s v="Producto"/>
    <s v="Intervenciones a empresas en programas de extensionismo (Fábricas de Productividad)"/>
    <s v="200 "/>
    <m/>
    <m/>
    <s v="4.000 "/>
    <s v="Número"/>
    <m/>
    <s v="Sí"/>
    <m/>
    <m/>
    <s v="Ok"/>
    <s v="S"/>
    <m/>
    <m/>
    <x v="0"/>
    <n v="8"/>
    <n v="9"/>
    <m/>
    <m/>
    <m/>
  </r>
  <r>
    <n v="2"/>
    <s v="Estructurales"/>
    <x v="1"/>
    <x v="6"/>
    <s v="Comercio, Industria y Turismo"/>
    <s v="Productividad y competitividad de las empresas colombianas"/>
    <s v="Ministerio de Comercio, Industria y Turismo"/>
    <s v="Producto"/>
    <s v="Variación promedio de la productividad de las empresas intervenidas por el Programa Fábricas de Productividad"/>
    <m/>
    <m/>
    <m/>
    <n v="8"/>
    <s v="Porcentaje "/>
    <m/>
    <s v="Sí"/>
    <m/>
    <m/>
    <s v="Ok"/>
    <s v="N"/>
    <m/>
    <m/>
    <x v="0"/>
    <n v="8"/>
    <n v="9"/>
    <m/>
    <m/>
    <m/>
  </r>
  <r>
    <n v="2"/>
    <s v="Estructurales"/>
    <x v="1"/>
    <x v="6"/>
    <s v="Tecnologías de la Información y las Comunicaciones"/>
    <s v="Fomento del desarrollo de aplicaciones, software y contenidos para impulsar la apropiación de las Tecnologías de la Información y las Comunicaciones (TIC)"/>
    <s v="Ministerio de Tecnologías de la Información y Comunicaciones "/>
    <s v="Producto"/>
    <s v="Personas capacitadas en programas de tecnologías de la información y generación de nuevos negocios  "/>
    <n v="137000"/>
    <m/>
    <m/>
    <n v="181000"/>
    <s v="Número"/>
    <m/>
    <s v="Sí"/>
    <m/>
    <m/>
    <s v="Ok"/>
    <s v="N"/>
    <m/>
    <m/>
    <x v="0"/>
    <n v="9"/>
    <s v="8, 17"/>
    <m/>
    <m/>
    <m/>
  </r>
  <r>
    <n v="2"/>
    <s v="Estructurales"/>
    <x v="1"/>
    <x v="6"/>
    <s v="Comercio, Industria y Turismo"/>
    <s v="Productividad y competitividad de las empresas colombianas"/>
    <s v="Ministerio de Comercio, Industria y Turismo"/>
    <s v="Producto"/>
    <s v="Proyectos de innovación y desarrollo tecnológico cofinanciados "/>
    <s v="20 "/>
    <m/>
    <m/>
    <s v="80 "/>
    <s v="Número"/>
    <m/>
    <s v="Sí"/>
    <m/>
    <m/>
    <s v="Ok"/>
    <s v="N"/>
    <m/>
    <m/>
    <x v="0"/>
    <n v="9"/>
    <n v="8"/>
    <m/>
    <m/>
    <m/>
  </r>
  <r>
    <n v="2"/>
    <s v="Estructurales"/>
    <x v="1"/>
    <x v="7"/>
    <s v="Comercio, Industria y Turismo"/>
    <s v="C. Un mundo de posibilidades: aprovechamiento de mercados internacionales y atracción de inversiones productivas"/>
    <s v="Ministerio de Comercio, Industria y Turismo"/>
    <s v="Resultado"/>
    <s v="Promedio móvil de las exportaciones no minero energéticas "/>
    <n v="23169"/>
    <m/>
    <m/>
    <n v="26084"/>
    <s v="Millones de dólares"/>
    <m/>
    <s v="Sí"/>
    <n v="107"/>
    <s v="Esta meta es consistente con alcanzar un total de USD 27.000 millones en el año 2022."/>
    <s v="Ok"/>
    <s v="S"/>
    <m/>
    <m/>
    <x v="0"/>
    <n v="8"/>
    <n v="9"/>
    <m/>
    <m/>
    <m/>
  </r>
  <r>
    <n v="2"/>
    <s v="Estructurales"/>
    <x v="1"/>
    <x v="7"/>
    <s v="Comercio, Industria y Turismo"/>
    <s v="C. Un mundo de posibilidades: aprovechamiento de mercados internacionales y atracción de inversiones productivas"/>
    <s v="Ministerio de Comercio, Industria y Turismo"/>
    <s v="Resultado"/>
    <s v="Promedio móvil de Inversión Extranjera Directa (IED) no extractiva "/>
    <n v="9221"/>
    <m/>
    <m/>
    <n v="10827"/>
    <s v="Millones de dólares"/>
    <m/>
    <s v="Sí"/>
    <m/>
    <s v="Esta meta es consistente con alcanzar un total de USD 11.500 millones en el año 2022."/>
    <s v="Ok"/>
    <s v="S"/>
    <m/>
    <m/>
    <x v="0"/>
    <n v="9"/>
    <n v="8"/>
    <m/>
    <m/>
    <m/>
  </r>
  <r>
    <n v="2"/>
    <s v="Estructurales"/>
    <x v="1"/>
    <x v="7"/>
    <s v="Comercio, Industria y Turismo"/>
    <s v="C. Un mundo de posibilidades: aprovechamiento de mercados internacionales y atracción de inversiones productivas"/>
    <s v="Procolombia"/>
    <s v="Resultado"/>
    <s v="Megaproyectos de inversión atraídos "/>
    <n v="1"/>
    <m/>
    <m/>
    <n v="6"/>
    <s v="Número"/>
    <m/>
    <s v="Sí"/>
    <m/>
    <m/>
    <s v="Ok"/>
    <s v="S"/>
    <m/>
    <m/>
    <x v="0"/>
    <n v="9"/>
    <n v="8"/>
    <m/>
    <m/>
    <m/>
  </r>
  <r>
    <n v="2"/>
    <s v="Estructurales"/>
    <x v="1"/>
    <x v="7"/>
    <s v="Hacienda y Crédito Público"/>
    <s v="C. Un mundo de posibilidades: aprovechamiento de mercados internacionales y atracción de inversiones productivas"/>
    <s v="DIAN"/>
    <s v="Resultado"/>
    <s v="Tiempo de desaduanamiento en exportaciones en modo de transporte marítimo  "/>
    <n v="49"/>
    <m/>
    <m/>
    <n v="36"/>
    <s v="Horas"/>
    <m/>
    <s v="Sí"/>
    <m/>
    <m/>
    <s v="Ok"/>
    <s v="S"/>
    <m/>
    <m/>
    <x v="0"/>
    <n v="9"/>
    <n v="8"/>
    <m/>
    <m/>
    <m/>
  </r>
  <r>
    <n v="2"/>
    <s v="Estructurales"/>
    <x v="1"/>
    <x v="7"/>
    <s v="Hacienda y Crédito Público"/>
    <s v="C. Un mundo de posibilidades: aprovechamiento de mercados internacionales y atracción de inversiones productivas"/>
    <s v="DIAN"/>
    <s v="Resultado"/>
    <s v="Tiempo de desaduanamiento en exportaciones en modo de transporte aéreo "/>
    <n v="12"/>
    <m/>
    <m/>
    <n v="9"/>
    <s v="Horas"/>
    <m/>
    <s v="Sí"/>
    <m/>
    <m/>
    <s v="Ok"/>
    <s v="S"/>
    <m/>
    <m/>
    <x v="0"/>
    <n v="9"/>
    <n v="8"/>
    <m/>
    <m/>
    <m/>
  </r>
  <r>
    <n v="2"/>
    <s v="Estructurales"/>
    <x v="1"/>
    <x v="7"/>
    <s v="Hacienda y Crédito Público"/>
    <s v="C. Un mundo de posibilidades: aprovechamiento de mercados internacionales y atracción de inversiones productivas"/>
    <s v="DIAN"/>
    <s v="Resultado"/>
    <s v="Tiempo de desaduanamiento en importaciones "/>
    <n v="22"/>
    <m/>
    <m/>
    <n v="18"/>
    <s v="Horas"/>
    <m/>
    <s v="Sí"/>
    <m/>
    <m/>
    <s v="Ok"/>
    <s v="S"/>
    <m/>
    <m/>
    <x v="0"/>
    <n v="9"/>
    <n v="8"/>
    <m/>
    <m/>
    <m/>
  </r>
  <r>
    <n v="2"/>
    <s v="Estructurales"/>
    <x v="1"/>
    <x v="7"/>
    <s v="Hacienda y Crédito Público"/>
    <s v="C. Un mundo de posibilidades: aprovechamiento de mercados internacionales y atracción de inversiones productivas"/>
    <s v="Ministerio de Hacienda y Crédito Público Nacional"/>
    <s v="Resultado"/>
    <s v="Porcentaje de declaraciones de importación anticipadas"/>
    <n v="12"/>
    <m/>
    <m/>
    <n v="20"/>
    <s v="Porcentaje "/>
    <m/>
    <s v="Sí"/>
    <m/>
    <m/>
    <s v="Ok"/>
    <s v="N"/>
    <m/>
    <m/>
    <x v="0"/>
    <n v="9"/>
    <n v="8"/>
    <m/>
    <m/>
    <m/>
  </r>
  <r>
    <n v="2"/>
    <s v="Estructurales"/>
    <x v="1"/>
    <x v="7"/>
    <s v="Comercio, Industria y Turismo"/>
    <s v="Internacionalización de la economía"/>
    <s v="Ministerio de Comercio, Industria y Turismo"/>
    <s v="Producto"/>
    <s v="Servicios implementados e integrados a los sistemas de información de las entidades interoperando con la plataforma Ventanilla Única de Comercio Exterior"/>
    <s v="3 "/>
    <m/>
    <m/>
    <s v="7 "/>
    <s v="Número"/>
    <m/>
    <s v="Sí"/>
    <n v="98"/>
    <m/>
    <s v="Ok"/>
    <s v="N"/>
    <m/>
    <m/>
    <x v="0"/>
    <n v="9"/>
    <s v="8, 17"/>
    <m/>
    <m/>
    <m/>
  </r>
  <r>
    <n v="2"/>
    <s v="Estructurales"/>
    <x v="1"/>
    <x v="7"/>
    <s v="Comercio, Industria y Turismo"/>
    <s v="Internacionalización de la economía"/>
    <s v="Ministerio de Comercio, Industria y Turismo"/>
    <s v="Producto"/>
    <s v="Funcionalidades desarrolladas en la Ventanilla Única de Comercio Exterior "/>
    <s v="7 "/>
    <m/>
    <m/>
    <s v="12 "/>
    <s v="Número"/>
    <m/>
    <s v="Sí"/>
    <n v="98"/>
    <m/>
    <s v="Ok"/>
    <s v="N"/>
    <m/>
    <m/>
    <x v="0"/>
    <n v="9"/>
    <s v="8, 17"/>
    <m/>
    <m/>
    <m/>
  </r>
  <r>
    <n v="2"/>
    <s v="Estructurales"/>
    <x v="1"/>
    <x v="8"/>
    <s v="Comercio, Industria y Turismo"/>
    <s v="D. Estado simple: menos trámites, regulación clara y más competencia"/>
    <s v="Ministerio de Comercio, Industria y Turismo"/>
    <s v="Resultado"/>
    <s v="Competencia doméstica del Índice de Competitividad Global del Foro Económico Mundial "/>
    <s v="3,77 "/>
    <m/>
    <m/>
    <s v="4,11 "/>
    <s v="Índice"/>
    <m/>
    <s v="Sí"/>
    <m/>
    <m/>
    <s v="Ok"/>
    <s v="N"/>
    <m/>
    <m/>
    <x v="0"/>
    <n v="8"/>
    <n v="9"/>
    <m/>
    <m/>
    <m/>
  </r>
  <r>
    <n v="2"/>
    <s v="Estructurales"/>
    <x v="1"/>
    <x v="8"/>
    <s v="Función Pública "/>
    <s v="D. Estado simple: menos trámites, regulación clara y más competencia"/>
    <s v="Departamento Administrativo de la Función Pública"/>
    <s v="Resultado"/>
    <s v="Acciones de racionalización de_x000a_trámites de alto impacto"/>
    <n v="1493"/>
    <m/>
    <m/>
    <n v="3093"/>
    <s v="Número"/>
    <m/>
    <s v="Sí"/>
    <n v="44"/>
    <m/>
    <s v="Ok"/>
    <s v="S"/>
    <m/>
    <m/>
    <x v="0"/>
    <n v="16"/>
    <n v="17"/>
    <m/>
    <m/>
    <m/>
  </r>
  <r>
    <n v="2"/>
    <s v="Estructurales"/>
    <x v="1"/>
    <x v="8"/>
    <s v="Planeación Nacional"/>
    <s v="D. Estado simple: menos trámites, regulación clara y más competencia"/>
    <s v="Departamento Nacional de Planeación"/>
    <s v="Resultado"/>
    <s v="Índice de carga regulatoria del Gobierno Nacional  "/>
    <s v="2,6 "/>
    <n v="2018"/>
    <m/>
    <s v="2,9 "/>
    <s v="Índice"/>
    <m/>
    <s v="Sí"/>
    <m/>
    <m/>
    <s v="Ok"/>
    <s v="S"/>
    <m/>
    <m/>
    <x v="0"/>
    <n v="16"/>
    <n v="17"/>
    <m/>
    <m/>
    <m/>
  </r>
  <r>
    <n v="2"/>
    <s v="Estructurales"/>
    <x v="1"/>
    <x v="8"/>
    <s v="Planeación Nacional"/>
    <s v="Mejoramiento de la planeación territorial, sectorial y de la inversión pública"/>
    <s v="Departamento Nacional de Planeación"/>
    <s v="Producto"/>
    <s v="Documentos de análisis de impacto normativo en la preparación de regulación secundaria"/>
    <n v="1"/>
    <n v="2018"/>
    <m/>
    <n v="2"/>
    <s v="Número"/>
    <m/>
    <s v="No"/>
    <m/>
    <m/>
    <s v="Ok"/>
    <s v="S"/>
    <m/>
    <m/>
    <x v="0"/>
    <n v="16"/>
    <n v="17"/>
    <m/>
    <m/>
    <m/>
  </r>
  <r>
    <n v="2"/>
    <s v="Estructurales"/>
    <x v="1"/>
    <x v="8"/>
    <s v="Comercio, Industria y Turismo"/>
    <s v="Ambiente regulatorio y económico para la competencia y la actividad empresarial del país"/>
    <s v="Ministerio de Comercio, Industria y Turismo"/>
    <s v="Producto"/>
    <s v="Mercados monitoreados para la prevención de infracciones al régimen de libre competencia "/>
    <m/>
    <m/>
    <m/>
    <s v="8 "/>
    <s v="Número"/>
    <m/>
    <s v="Sí"/>
    <m/>
    <m/>
    <s v="Ok"/>
    <s v="N"/>
    <m/>
    <m/>
    <x v="0"/>
    <n v="17"/>
    <s v="8, 9"/>
    <m/>
    <m/>
    <m/>
  </r>
  <r>
    <n v="2"/>
    <s v="Estructurales"/>
    <x v="1"/>
    <x v="9"/>
    <s v="Agricultura y Desarrollo Rural"/>
    <s v="E. Campo con progreso: una alianza para dinamizar el desarrollo y la productividad  de la Colombia rural"/>
    <s v="Ministerio de Agricultura y Desarrollo Rural"/>
    <s v="Resultado"/>
    <s v="Producción agrícola en cadenas priorizadas  "/>
    <n v="10718164"/>
    <m/>
    <m/>
    <n v="13027995"/>
    <s v="Toneladas"/>
    <m/>
    <s v="Sí"/>
    <n v="130"/>
    <m/>
    <s v="Ok"/>
    <s v="S"/>
    <m/>
    <m/>
    <x v="0"/>
    <n v="2"/>
    <s v="8, 9"/>
    <m/>
    <m/>
    <m/>
  </r>
  <r>
    <n v="2"/>
    <s v="Estructurales"/>
    <x v="1"/>
    <x v="9"/>
    <s v="Agricultura y Desarrollo Rural"/>
    <s v="E. Campo con progreso: una alianza para dinamizar el desarrollo y la productividad  de la Colombia rural"/>
    <s v="Ministerio de Agricultura y Desarrollo Rural"/>
    <s v="Resultado"/>
    <s v="Zonas libres y de baja prevalencia de plagas y enfermedades "/>
    <s v="21 "/>
    <m/>
    <m/>
    <n v="34"/>
    <s v="Número"/>
    <m/>
    <s v="Sí"/>
    <n v="130"/>
    <m/>
    <s v="Ok"/>
    <s v="N"/>
    <m/>
    <m/>
    <x v="0"/>
    <n v="2"/>
    <s v="3, 8"/>
    <m/>
    <m/>
    <m/>
  </r>
  <r>
    <n v="2"/>
    <s v="Estructurales"/>
    <x v="1"/>
    <x v="9"/>
    <s v="Agricultura y Desarrollo Rural"/>
    <s v="E. Campo con progreso: una alianza para dinamizar el desarrollo y la productividad  de la Colombia rural"/>
    <s v="Ministerio de Agricultura y Desarrollo Rural"/>
    <s v="Resultado"/>
    <s v="Nuevas admisibilidades sanitarias obtenidas "/>
    <s v="106 "/>
    <m/>
    <m/>
    <s v="48 "/>
    <s v="Número"/>
    <m/>
    <s v="Sí"/>
    <n v="130"/>
    <m/>
    <s v="Ok"/>
    <s v="N"/>
    <m/>
    <m/>
    <x v="0"/>
    <n v="2"/>
    <s v="3, 8"/>
    <m/>
    <m/>
    <m/>
  </r>
  <r>
    <n v="2"/>
    <s v="Estructurales"/>
    <x v="1"/>
    <x v="9"/>
    <s v="Agricultura y Desarrollo Rural"/>
    <s v="E. Campo con progreso: una alianza para dinamizar el desarrollo y la productividad  de la Colombia rural"/>
    <s v="Ministerio de Agricultura y Desarrollo Rural"/>
    <s v="Resultado"/>
    <s v="Exportaciones agropecuarias "/>
    <n v="7368"/>
    <m/>
    <m/>
    <n v="8542"/>
    <s v="Millones de dólares"/>
    <m/>
    <s v="Sí"/>
    <n v="130"/>
    <m/>
    <s v="Ok"/>
    <s v="N"/>
    <m/>
    <m/>
    <x v="0"/>
    <n v="2"/>
    <s v="8, 9, 12"/>
    <m/>
    <m/>
    <m/>
  </r>
  <r>
    <n v="2"/>
    <s v="Estructurales"/>
    <x v="1"/>
    <x v="9"/>
    <s v="Agricultura y Desarrollo Rural"/>
    <s v="E. Campo con progreso: una alianza para dinamizar el desarrollo y la productividad  de la Colombia rural"/>
    <s v="Ministerio de Agricultura y Desarrollo Rural"/>
    <s v="Resultado"/>
    <s v="Exportaciones agrícolas no tradicionales"/>
    <n v="2468"/>
    <m/>
    <m/>
    <n v="3003"/>
    <s v="Millones de dólares"/>
    <m/>
    <s v="Sí"/>
    <n v="130"/>
    <m/>
    <s v="Ok"/>
    <s v="S"/>
    <m/>
    <m/>
    <x v="0"/>
    <n v="2"/>
    <s v="8, 9, 12"/>
    <m/>
    <m/>
    <m/>
  </r>
  <r>
    <n v="2"/>
    <s v="Estructurales"/>
    <x v="1"/>
    <x v="9"/>
    <s v="Hacienda y Crédito Público"/>
    <s v="E. Campo con progreso: una alianza para dinamizar el desarrollo y la productividad  de la Colombia rural"/>
    <s v="Ministerio de Hacienda y Crédito Público Nacional"/>
    <s v="Resultado"/>
    <s v="Porcentaje de adultos que cuenta con algún tipo de producto financiero en zonas rural y rural disperso "/>
    <s v="61"/>
    <m/>
    <m/>
    <s v="68"/>
    <s v="Porcentaje "/>
    <m/>
    <s v="Sí"/>
    <n v="104"/>
    <m/>
    <s v="Ok"/>
    <s v="N"/>
    <m/>
    <m/>
    <x v="0"/>
    <n v="2"/>
    <s v="1, 8, 10"/>
    <m/>
    <m/>
    <m/>
  </r>
  <r>
    <n v="2"/>
    <s v="Estructurales"/>
    <x v="1"/>
    <x v="9"/>
    <s v="Agricultura y Desarrollo Rural"/>
    <s v="Ordenamiento social y uso productivo del territorio rural"/>
    <s v="Ministerio de Agricultura y Desarrollo Rural"/>
    <s v="Producto"/>
    <s v="Títulos formalizados sobre predios privados "/>
    <s v="1.056 "/>
    <m/>
    <m/>
    <s v="24.350 "/>
    <s v="Número"/>
    <m/>
    <s v="Sí"/>
    <n v="131"/>
    <m/>
    <s v="Ok"/>
    <s v="S"/>
    <m/>
    <m/>
    <x v="0"/>
    <n v="2"/>
    <n v="16"/>
    <m/>
    <m/>
    <m/>
  </r>
  <r>
    <n v="2"/>
    <s v="Estructurales"/>
    <x v="1"/>
    <x v="9"/>
    <s v="Agricultura y Desarrollo Rural"/>
    <s v="Ordenamiento social y uso productivo del territorio rural"/>
    <s v="Ministerio de Agricultura y Desarrollo Rural"/>
    <s v="Producto"/>
    <s v="Títulos formalizados que otorgan acceso a tierras "/>
    <s v="17.835 "/>
    <m/>
    <m/>
    <s v="24.160 "/>
    <s v="Número"/>
    <m/>
    <s v="Sí"/>
    <n v="131"/>
    <m/>
    <s v="Ok"/>
    <s v="S"/>
    <m/>
    <m/>
    <x v="0"/>
    <n v="2"/>
    <s v="1, 16"/>
    <m/>
    <m/>
    <m/>
  </r>
  <r>
    <n v="2"/>
    <s v="Estructurales"/>
    <x v="1"/>
    <x v="9"/>
    <s v="Agricultura y Desarrollo Rural"/>
    <s v="Ordenamiento social y uso productivo del territorio rural"/>
    <s v="Ministerio de Agricultura y Desarrollo Rural"/>
    <s v="Producto"/>
    <s v="Áreas de transformación productiva planificadas "/>
    <m/>
    <m/>
    <m/>
    <n v="4"/>
    <s v="Número"/>
    <m/>
    <s v="Sí"/>
    <n v="130"/>
    <m/>
    <s v="Ok"/>
    <s v="S"/>
    <m/>
    <m/>
    <x v="0"/>
    <n v="2"/>
    <s v="-"/>
    <m/>
    <m/>
    <m/>
  </r>
  <r>
    <n v="2"/>
    <s v="Estructurales"/>
    <x v="1"/>
    <x v="9"/>
    <s v="Agricultura y Desarrollo Rural"/>
    <s v="Ordenamiento social y uso productivo del territorio rural"/>
    <s v="Ministerio de Agricultura y Desarrollo Rural"/>
    <s v="Producto"/>
    <s v="Planes de ordenamiento productivo formulados "/>
    <s v="1 "/>
    <m/>
    <m/>
    <s v="4 "/>
    <s v="Número"/>
    <m/>
    <s v="Sí"/>
    <n v="131"/>
    <m/>
    <s v="Ok"/>
    <s v="N"/>
    <m/>
    <m/>
    <x v="0"/>
    <n v="2"/>
    <s v="11, 12"/>
    <m/>
    <m/>
    <m/>
  </r>
  <r>
    <n v="2"/>
    <s v="Estructurales"/>
    <x v="1"/>
    <x v="9"/>
    <s v="Agricultura y Desarrollo Rural"/>
    <s v="Sanidad agropecuaria e inocuidad agroalimentaria"/>
    <s v="Ministerio de Agricultura y Desarrollo Rural"/>
    <s v="Producto"/>
    <s v="Subsistemas de trazabilidad pecuaria y agrícola implementados  "/>
    <s v="1 "/>
    <m/>
    <m/>
    <s v="5 "/>
    <s v="Número"/>
    <m/>
    <s v="Sí"/>
    <m/>
    <m/>
    <s v="Ok"/>
    <s v="N"/>
    <m/>
    <m/>
    <x v="0"/>
    <n v="2"/>
    <s v="12, 17"/>
    <m/>
    <m/>
    <m/>
  </r>
  <r>
    <n v="2"/>
    <s v="Estructurales"/>
    <x v="1"/>
    <x v="9"/>
    <s v="Agricultura y Desarrollo Rural"/>
    <s v="Ciencia, tecnología e innovación agropecuaria"/>
    <s v="Agencia de Desarrollo Rural"/>
    <s v="Producto"/>
    <s v="Productores atendidos con servicio de extensión agropecuaria "/>
    <n v="0"/>
    <m/>
    <m/>
    <s v="550.000 "/>
    <s v="Número"/>
    <m/>
    <s v="Sí"/>
    <m/>
    <m/>
    <s v="Ok"/>
    <s v="S"/>
    <m/>
    <m/>
    <x v="0"/>
    <n v="2"/>
    <s v="1, 9, 10, 12"/>
    <m/>
    <m/>
    <m/>
  </r>
  <r>
    <n v="2"/>
    <s v="Estructurales"/>
    <x v="1"/>
    <x v="9"/>
    <s v="Agricultura y Desarrollo Rural"/>
    <s v="Ciencia, tecnología e innovación agropecuaria"/>
    <s v="Ministerio de Agricultura y Desarrollo Rural"/>
    <s v="Producto"/>
    <s v="Productores atendidos con servicio de extensión agropecuaria en municipios PDET"/>
    <n v="0"/>
    <m/>
    <m/>
    <n v="87810"/>
    <s v="Número"/>
    <m/>
    <s v="Sí"/>
    <m/>
    <m/>
    <s v="Ok"/>
    <s v="N"/>
    <m/>
    <m/>
    <x v="0"/>
    <n v="2"/>
    <s v="1, 9, 10, 12"/>
    <m/>
    <m/>
    <m/>
  </r>
  <r>
    <n v="2"/>
    <s v="Estructurales"/>
    <x v="1"/>
    <x v="9"/>
    <s v="Agricultura y Desarrollo Rural"/>
    <s v="Infraestructura productiva y comercialización"/>
    <s v="Ministerio de Agricultura y Desarrollo Rural"/>
    <s v="Producto"/>
    <s v="Áreas con distritos de adecuación de tierras construidos y ampliados "/>
    <m/>
    <m/>
    <m/>
    <n v="50794"/>
    <s v="Hectáreas"/>
    <m/>
    <s v="Sí"/>
    <n v="126"/>
    <m/>
    <s v="Ok"/>
    <s v="N"/>
    <m/>
    <m/>
    <x v="0"/>
    <n v="2"/>
    <s v="1, 9, 12"/>
    <m/>
    <m/>
    <m/>
  </r>
  <r>
    <n v="2"/>
    <s v="Estructurales"/>
    <x v="1"/>
    <x v="9"/>
    <s v="Agricultura y Desarrollo Rural"/>
    <s v="Infraestructura productiva y comercialización"/>
    <s v="Ministerio de Agricultura y Desarrollo Rural"/>
    <s v="Producto"/>
    <s v="Áreas con distritos de adecuación de tierras rehabilitados, complementados y modernizados "/>
    <m/>
    <m/>
    <m/>
    <n v="94123"/>
    <s v="Hectáreas"/>
    <m/>
    <s v="Sí"/>
    <n v="126"/>
    <m/>
    <s v="Ok"/>
    <s v="N"/>
    <s v="Revisar con el sector el alcance del indicador, la línea base y la meta."/>
    <m/>
    <x v="0"/>
    <n v="2"/>
    <s v="1, 9, 12"/>
    <m/>
    <m/>
    <m/>
  </r>
  <r>
    <n v="2"/>
    <s v="Estructurales"/>
    <x v="1"/>
    <x v="9"/>
    <s v="Agricultura y Desarrollo Rural"/>
    <s v="Inclusión productiva de pequeños productores rurales"/>
    <s v="Ministerio de Agricultura y Desarrollo Rural"/>
    <s v="Producto"/>
    <s v="Áreas con sistemas de riego, drenaje o protección contra inundaciones individuales construidos  "/>
    <m/>
    <m/>
    <m/>
    <n v="5910"/>
    <s v="Hectáreas"/>
    <m/>
    <s v="Sí"/>
    <n v="126"/>
    <m/>
    <s v="Ok"/>
    <s v="N"/>
    <s v="Revisar con el sector el alcance del indicador, la línea base y la meta."/>
    <m/>
    <x v="0"/>
    <n v="2"/>
    <s v="1, 9, 12"/>
    <m/>
    <m/>
    <m/>
  </r>
  <r>
    <n v="2"/>
    <s v="Estructurales"/>
    <x v="1"/>
    <x v="9"/>
    <s v="Agricultura y Desarrollo Rural"/>
    <s v="Servicios financieros y gestión del riesgo para las actividades agropecuarias y rurales"/>
    <s v="Ministerio de Agricultura y Desarrollo Rural"/>
    <s v="Producto"/>
    <s v="Áreas con seguro agropecuario "/>
    <n v="128396"/>
    <m/>
    <m/>
    <n v="193676"/>
    <s v="Hectáreas"/>
    <m/>
    <s v="Sí"/>
    <n v="104"/>
    <m/>
    <s v="Ok"/>
    <s v="N"/>
    <s v="Revisar con el sector el alcance del indicador, la línea base y la meta."/>
    <m/>
    <x v="0"/>
    <n v="2"/>
    <s v="1, 9, 12"/>
    <m/>
    <m/>
    <m/>
  </r>
  <r>
    <n v="2"/>
    <s v="Estructurales"/>
    <x v="1"/>
    <x v="9"/>
    <s v="Agricultura y Desarrollo Rural"/>
    <s v="Servicios financieros y gestión del riesgo para las actividades agropecuarias y rurales"/>
    <s v="Ministerio de Agricultura y Desarrollo Rural"/>
    <s v="Producto"/>
    <s v="Operaciones de crédito en actividades no agropecuarias de FINAGRO "/>
    <s v="297 "/>
    <m/>
    <m/>
    <n v="1411"/>
    <s v="Número"/>
    <m/>
    <s v="Sí"/>
    <n v="142"/>
    <m/>
    <s v="Ok"/>
    <s v="N"/>
    <m/>
    <m/>
    <x v="0"/>
    <n v="9"/>
    <s v="1, 2"/>
    <m/>
    <m/>
    <m/>
  </r>
  <r>
    <n v="2"/>
    <s v="Estructurales"/>
    <x v="1"/>
    <x v="9"/>
    <s v="Agricultura y Desarrollo Rural"/>
    <s v="Infraestructura de producción y comercialización"/>
    <s v="Ministerio de Agricultura y Desarrollo Rural"/>
    <s v="Producto"/>
    <s v="Áreas con reforestación comercial"/>
    <n v="450000"/>
    <m/>
    <m/>
    <n v="572000"/>
    <s v="Hectáreas"/>
    <m/>
    <s v="Sí"/>
    <m/>
    <m/>
    <s v="Ok"/>
    <s v="S"/>
    <m/>
    <m/>
    <x v="0"/>
    <n v="15"/>
    <s v="2, 12"/>
    <m/>
    <m/>
    <m/>
  </r>
  <r>
    <n v="2"/>
    <s v="Estructurales"/>
    <x v="1"/>
    <x v="9"/>
    <s v="Agricultura y Desarrollo Rural"/>
    <s v="Inclusión productiva de pequeños productores rurales"/>
    <s v="Ministerio de Agricultura y Desarrollo Rural"/>
    <s v="Producto"/>
    <s v="Porcentaje de zonas PDET con necesidades de riego y drenaje atendidas del total de identificadas"/>
    <m/>
    <m/>
    <m/>
    <n v="50"/>
    <s v="Porcentaje "/>
    <m/>
    <s v="Sí"/>
    <m/>
    <m/>
    <s v="Ok"/>
    <s v="N"/>
    <m/>
    <m/>
    <x v="0"/>
    <n v="16"/>
    <n v="2"/>
    <m/>
    <m/>
    <m/>
  </r>
  <r>
    <n v="2"/>
    <s v="Estructurales"/>
    <x v="1"/>
    <x v="10"/>
    <s v="Comercio, Industria y Turismo"/>
    <s v="F. Turismo: el propósito que nos une "/>
    <s v="Ministerio de Comercio, Industria y Turismo"/>
    <s v="Resultado"/>
    <s v="Producto interno bruto en alojamiento y servicios de comida "/>
    <n v="32904"/>
    <m/>
    <m/>
    <n v="39200"/>
    <s v="Miles de millones de pesos"/>
    <m/>
    <s v="Sí"/>
    <n v="142"/>
    <m/>
    <s v="Ok"/>
    <s v="S"/>
    <m/>
    <m/>
    <x v="0"/>
    <n v="8"/>
    <n v="9"/>
    <m/>
    <m/>
    <m/>
  </r>
  <r>
    <n v="2"/>
    <s v="Estructurales"/>
    <x v="1"/>
    <x v="10"/>
    <s v="Comercio, Industria y Turismo"/>
    <s v="F. Turismo: el propósito que nos une "/>
    <s v="Ministerio de Comercio, Industria y Turismo"/>
    <s v="Resultado"/>
    <s v="Exportaciones de servicios en la cuenta de viajes y transporte de pasajeros de la balanza de pagos "/>
    <n v="6630"/>
    <m/>
    <m/>
    <n v="8213"/>
    <s v="Millones de dólares"/>
    <m/>
    <s v="Sí"/>
    <n v="142"/>
    <m/>
    <s v="Ok"/>
    <s v="S"/>
    <m/>
    <m/>
    <x v="0"/>
    <n v="8"/>
    <s v="9, 11"/>
    <m/>
    <m/>
    <m/>
  </r>
  <r>
    <n v="2"/>
    <s v="Estructurales"/>
    <x v="1"/>
    <x v="10"/>
    <s v="Comercio, Industria y Turismo"/>
    <s v="F. Turismo: el propósito que nos une "/>
    <s v="Ministerio de Comercio, Industria y Turismo"/>
    <s v="Resultado"/>
    <s v="Visitantes no residentes que pernoctan"/>
    <n v="3898065"/>
    <m/>
    <m/>
    <n v="5100000"/>
    <s v="Número"/>
    <m/>
    <s v="Sí"/>
    <n v="142"/>
    <m/>
    <s v="Ok"/>
    <s v="S"/>
    <m/>
    <m/>
    <x v="0"/>
    <n v="8"/>
    <s v="-"/>
    <m/>
    <m/>
    <m/>
  </r>
  <r>
    <n v="2"/>
    <s v="Estructurales"/>
    <x v="1"/>
    <x v="10"/>
    <s v="Comercio, Industria y Turismo"/>
    <s v="F. Turismo: el propósito que nos une "/>
    <s v="Ministerio de Comercio, Industria y Turismo"/>
    <s v="Resultado"/>
    <s v="Llegada de pasajeros en cruceros internacionales"/>
    <n v="378081"/>
    <m/>
    <m/>
    <n v="442301"/>
    <s v="Número"/>
    <m/>
    <s v="Sí"/>
    <n v="142"/>
    <m/>
    <s v="Ok"/>
    <s v="S"/>
    <m/>
    <m/>
    <x v="0"/>
    <n v="8"/>
    <s v="-"/>
    <m/>
    <m/>
    <m/>
  </r>
  <r>
    <n v="3"/>
    <s v="Estructurales"/>
    <x v="2"/>
    <x v="11"/>
    <s v="Inclusión Social y Reconciliación"/>
    <s v="A. Primero las niñas y los niños: desarrollo integral desde la primera infancia hasta la adolescencia"/>
    <s v="Instituto Colombiano de Bienestar Familiar"/>
    <s v="Resultado"/>
    <s v="Tasa de violencia contra niñas, niños y adolescentes (por cada 100.000 NNA entre 0 y 17 años)"/>
    <n v="303.8"/>
    <m/>
    <m/>
    <n v="260.2"/>
    <s v="Número"/>
    <m/>
    <s v="Sí"/>
    <m/>
    <m/>
    <s v="Ok"/>
    <s v="N"/>
    <m/>
    <m/>
    <x v="0"/>
    <n v="16"/>
    <s v="-"/>
    <m/>
    <m/>
    <m/>
  </r>
  <r>
    <n v="3"/>
    <s v="Estructurales"/>
    <x v="2"/>
    <x v="11"/>
    <s v="Trabajo"/>
    <s v="A. Primero las niñas y los niños: desarrollo integral desde la primera infancia hasta la adolescencia"/>
    <s v="Ministerio de Trabajo"/>
    <s v="Resultado"/>
    <s v="Tasa de trabajo infantil "/>
    <s v="7,3 "/>
    <m/>
    <m/>
    <n v="5.5"/>
    <s v="Porcentaje "/>
    <m/>
    <s v="Sí"/>
    <m/>
    <m/>
    <s v="Ok"/>
    <s v="N"/>
    <m/>
    <m/>
    <x v="0"/>
    <n v="8"/>
    <s v="-"/>
    <s v="S"/>
    <n v="8"/>
    <s v="8.7"/>
  </r>
  <r>
    <n v="3"/>
    <s v="Estructurales"/>
    <x v="2"/>
    <x v="11"/>
    <s v="Inclusión Social y Reconciliación"/>
    <s v="A. Primero las niñas y los niños: desarrollo integral desde la primera infancia hasta la adolescencia"/>
    <s v="Instituto Colombiano de Bienestar Familiar"/>
    <s v="Resultado"/>
    <s v="Tasa de oficios de niñas, niños y adolescentes en su propio hogar"/>
    <n v="4.0999999999999996"/>
    <m/>
    <m/>
    <n v="3.1"/>
    <s v="Porcentaje "/>
    <m/>
    <s v="Sí"/>
    <m/>
    <m/>
    <s v="Ok"/>
    <s v="N"/>
    <m/>
    <m/>
    <x v="0"/>
    <n v="8"/>
    <s v="-"/>
    <m/>
    <m/>
    <m/>
  </r>
  <r>
    <n v="3"/>
    <s v="Estructurales"/>
    <x v="2"/>
    <x v="11"/>
    <s v="Inclusión Social y Reconciliación"/>
    <s v="A. Primero las niñas y los niños: desarrollo integral desde la primera infancia hasta la adolescencia"/>
    <s v="Instituto Colombiano de Bienestar Familiar"/>
    <s v="Resultado"/>
    <s v="Tasa de violencia intrafamiliar"/>
    <n v="157.5"/>
    <m/>
    <m/>
    <n v="132"/>
    <s v="Número"/>
    <m/>
    <s v="Sí"/>
    <m/>
    <m/>
    <s v="Ok"/>
    <s v="N"/>
    <m/>
    <m/>
    <x v="0"/>
    <n v="16"/>
    <s v="-"/>
    <m/>
    <m/>
    <m/>
  </r>
  <r>
    <n v="3"/>
    <s v="Estructurales"/>
    <x v="2"/>
    <x v="11"/>
    <s v="Cultura"/>
    <s v="Promoción y acceso efectivo a procesos culturales y artísticos"/>
    <s v="Ministerio de Cultura"/>
    <s v="Producto"/>
    <s v="Niños y jóvenes beneficiados por programas y procesos artísticos y culturales "/>
    <n v="162140"/>
    <m/>
    <m/>
    <s v="250.000  "/>
    <s v="Número"/>
    <m/>
    <s v="Sí"/>
    <n v="94"/>
    <m/>
    <s v="Ok"/>
    <s v="N"/>
    <m/>
    <m/>
    <x v="0"/>
    <n v="4"/>
    <s v="-"/>
    <m/>
    <m/>
    <m/>
  </r>
  <r>
    <n v="3"/>
    <s v="Estructurales"/>
    <x v="2"/>
    <x v="11"/>
    <s v="Inclusión Social y Reconciliación"/>
    <s v="Desarrollo Integral de Niños, Niñas, Adolescentes y sus Familias"/>
    <s v="Instituto Colombiano de Bienestar Familiar"/>
    <s v="Producto"/>
    <s v="Porcentaje de niñas y niños en primera infancia que cuentan con atenciones priorizadas en el marco de la atención integral"/>
    <n v="74"/>
    <m/>
    <m/>
    <n v="88.3"/>
    <s v="Porcentaje "/>
    <m/>
    <s v="Sí"/>
    <m/>
    <m/>
    <s v="Ok"/>
    <s v="N"/>
    <m/>
    <m/>
    <x v="0"/>
    <n v="10"/>
    <s v="2, 3, 16"/>
    <s v="S"/>
    <n v="4"/>
    <s v="4.2"/>
  </r>
  <r>
    <n v="3"/>
    <s v="Estructurales"/>
    <x v="2"/>
    <x v="11"/>
    <s v="Educación"/>
    <s v="Cobertura y calidad de la educación preescolar, básica y media"/>
    <s v="Ministerio de Educación Nacional"/>
    <s v="Producto"/>
    <s v="Niñas y niños con educación inicial en el marco de atención integral  "/>
    <n v="1197634"/>
    <m/>
    <m/>
    <n v="2000000"/>
    <s v="Número"/>
    <m/>
    <s v="Sí"/>
    <n v="63"/>
    <m/>
    <s v="Ok"/>
    <s v="N"/>
    <m/>
    <m/>
    <x v="0"/>
    <n v="4"/>
    <s v="2, 3, 16"/>
    <m/>
    <m/>
    <m/>
  </r>
  <r>
    <n v="3"/>
    <s v="Estructurales"/>
    <x v="2"/>
    <x v="11"/>
    <s v="Inclusión Social y Reconciliación"/>
    <s v="Desarrollo Integral de Niños, Niñas, Adolescentes y sus Familias"/>
    <s v="Instituto Colombiano de Bienestar Familiar"/>
    <s v="Producto"/>
    <s v="Niñas, niños y adolescentes beneficiarios de la estrategia de desarrollo naranja "/>
    <s v="0 "/>
    <m/>
    <m/>
    <s v="934.000 "/>
    <s v="Número"/>
    <m/>
    <s v="Sí"/>
    <m/>
    <m/>
    <s v="Ok"/>
    <s v="N"/>
    <m/>
    <m/>
    <x v="0"/>
    <n v="4"/>
    <n v="8"/>
    <m/>
    <m/>
    <m/>
  </r>
  <r>
    <n v="3"/>
    <s v="Estructurales"/>
    <x v="2"/>
    <x v="11"/>
    <s v="Deporte, Recreación, Actividad Física y Aprovechamiento del Tiempo Libre"/>
    <s v="Fomento a la recreación, la actividad física y el deporte para desarrollar entornos de convivencia y paz"/>
    <s v="Coldeportes"/>
    <s v="Producto"/>
    <s v="Niñas, niños y adolescentes que acceden a servicios deportivos recreativos, de actividad física y aprovechamiento del tiempo libre "/>
    <n v="100000"/>
    <m/>
    <m/>
    <n v="200000"/>
    <s v="Número"/>
    <m/>
    <s v="Sí"/>
    <m/>
    <m/>
    <s v="Ok"/>
    <s v="N"/>
    <m/>
    <m/>
    <x v="0"/>
    <n v="11"/>
    <n v="3"/>
    <m/>
    <m/>
    <m/>
  </r>
  <r>
    <n v="3"/>
    <s v="Estructurales"/>
    <x v="2"/>
    <x v="11"/>
    <s v="Presidencia"/>
    <s v="Articulación y fortalecimiento de la respuesta del Estado en materia de Derechos Humanos desde el Sector Presidencia"/>
    <s v="Presidencia"/>
    <s v="Producto"/>
    <s v="Municipios asistidos en la construcción e implementación de la política de prevención del reclutamiento, uso, utilización y violencia sexual contra Niñas, Niños y Adolescentes por Grupos Delictivos Organizados"/>
    <n v="0"/>
    <m/>
    <m/>
    <s v="150 "/>
    <s v="Número"/>
    <m/>
    <s v="Sí"/>
    <n v="85"/>
    <m/>
    <s v="Ok"/>
    <s v="N"/>
    <m/>
    <m/>
    <x v="0"/>
    <n v="16"/>
    <s v="3, 5"/>
    <m/>
    <m/>
    <m/>
  </r>
  <r>
    <n v="3"/>
    <s v="Estructurales"/>
    <x v="2"/>
    <x v="11"/>
    <s v="Presidencia"/>
    <s v="Articulación y fortalecimiento de la respuesta del Estado en materia de Derechos Humanos desde el Sector Presidencia"/>
    <s v="Presidencia"/>
    <s v="Producto"/>
    <s v="Municipios que implementan iniciativas comunitarias de fortalecimiento de entornos de protección de niños, niñas y adolescentes"/>
    <s v="50 "/>
    <m/>
    <m/>
    <s v="240 "/>
    <s v="Número"/>
    <m/>
    <s v="Sí"/>
    <s v="85,86,89"/>
    <m/>
    <s v="Ok"/>
    <s v="N"/>
    <m/>
    <m/>
    <x v="0"/>
    <n v="10"/>
    <n v="9"/>
    <m/>
    <m/>
    <m/>
  </r>
  <r>
    <n v="3"/>
    <s v="Estructurales"/>
    <x v="2"/>
    <x v="11"/>
    <s v="Inclusión Social y Reconciliación"/>
    <s v="Desarrollo Integral de Niños, Niñas, Adolescentes y sus Familias"/>
    <s v="Instituto Colombiano de Bienestar Familiar"/>
    <s v="Producto"/>
    <s v="Familias con alto riesgo de vulneración o con niños, niñas y adolescentes en protección, atendidas por el programa Mi Familia"/>
    <s v="0 "/>
    <m/>
    <m/>
    <n v="280000"/>
    <s v="Número"/>
    <m/>
    <s v="Sí"/>
    <m/>
    <m/>
    <s v="Ok"/>
    <s v="N"/>
    <m/>
    <m/>
    <x v="0"/>
    <n v="1"/>
    <n v="16"/>
    <m/>
    <m/>
    <m/>
  </r>
  <r>
    <n v="3"/>
    <s v="Estructurales"/>
    <x v="2"/>
    <x v="12"/>
    <s v="Salud y Protección Social "/>
    <s v="B. Salud para todos con calidad y eficiencia, sostenible por todos"/>
    <s v="Ministerio de Salud y Protección Social"/>
    <s v="Resultado"/>
    <s v="Razón de mortalidad materna en población rural dispersa (por cada 100.000 nacidos vivos)"/>
    <n v="81.11"/>
    <n v="2016"/>
    <m/>
    <n v="70.5"/>
    <s v="Razón"/>
    <m/>
    <s v="Sí"/>
    <n v="84"/>
    <m/>
    <s v="Ok"/>
    <s v="N"/>
    <m/>
    <m/>
    <x v="0"/>
    <n v="3"/>
    <s v="1, 5, 10"/>
    <m/>
    <m/>
    <m/>
  </r>
  <r>
    <n v="3"/>
    <s v="Estructurales"/>
    <x v="2"/>
    <x v="12"/>
    <s v="Salud y Protección Social "/>
    <s v="B. Salud para todos con calidad y eficiencia, sostenible por todos"/>
    <s v="Ministerio de Salud y Protección Social"/>
    <s v="Resultado"/>
    <s v="Porcentaje de desempeño global de los hospitales públicos del país "/>
    <n v="42.7"/>
    <n v="2018"/>
    <m/>
    <n v="70"/>
    <s v="Porcentaje "/>
    <m/>
    <s v="Sí"/>
    <n v="76"/>
    <m/>
    <s v="Ok"/>
    <s v="N"/>
    <m/>
    <m/>
    <x v="0"/>
    <n v="3"/>
    <n v="16"/>
    <m/>
    <m/>
    <m/>
  </r>
  <r>
    <n v="3"/>
    <s v="Estructurales"/>
    <x v="2"/>
    <x v="12"/>
    <s v="Salud y Protección Social "/>
    <s v="B. Salud para todos con calidad y eficiencia, sostenible por todos"/>
    <s v="Ministerio de Salud y Protección Social"/>
    <s v="Resultado"/>
    <s v="Porcentaje de mujeres con cáncer de mama detectado en estadios tempranos (hasta IIA) al momento del diagnóstico"/>
    <s v="55,7 "/>
    <n v="2018"/>
    <m/>
    <s v="69,0 "/>
    <s v="Porcentaje "/>
    <m/>
    <s v="Sí"/>
    <m/>
    <m/>
    <s v="Ok"/>
    <s v="N"/>
    <m/>
    <m/>
    <x v="0"/>
    <n v="3"/>
    <s v="5, 10"/>
    <m/>
    <m/>
    <m/>
  </r>
  <r>
    <n v="3"/>
    <s v="Estructurales"/>
    <x v="2"/>
    <x v="12"/>
    <s v="Salud y Protección Social "/>
    <s v="B. Salud para todos con calidad y eficiencia, sostenible por todos"/>
    <s v="Ministerio de Salud y Protección Social"/>
    <s v="Resultado"/>
    <s v="Porcentaje de usuarios que considera fácil o muy fácil acceder a un servicio de salud "/>
    <s v="43,4 "/>
    <n v="2018"/>
    <m/>
    <s v="51,0 "/>
    <s v="Porcentaje "/>
    <m/>
    <s v="Sí"/>
    <n v="82"/>
    <m/>
    <s v="Ok"/>
    <s v="N"/>
    <m/>
    <m/>
    <x v="0"/>
    <n v="3"/>
    <s v="10, 16"/>
    <m/>
    <m/>
    <m/>
  </r>
  <r>
    <n v="3"/>
    <s v="Estructurales"/>
    <x v="2"/>
    <x v="12"/>
    <s v="Salud y Protección Social "/>
    <s v="B. Salud para todos con calidad y eficiencia, sostenible por todos"/>
    <s v="Ministerio de Salud y Protección Social"/>
    <s v="Resultado"/>
    <s v="Porcentaje de recobros por concepto de tecnologías no financiados con cargo a la UPC del Régimen Contributivo prestados a 31 de diciembre de 2019 saneados"/>
    <s v="0,0 "/>
    <n v="2018"/>
    <m/>
    <s v="100,0 "/>
    <s v="Porcentaje "/>
    <m/>
    <s v="Sí"/>
    <n v="81"/>
    <m/>
    <s v="Ok"/>
    <s v="S"/>
    <m/>
    <m/>
    <x v="0"/>
    <n v="3"/>
    <n v="16"/>
    <m/>
    <m/>
    <m/>
  </r>
  <r>
    <n v="3"/>
    <s v="Estructurales"/>
    <x v="2"/>
    <x v="12"/>
    <s v="Salud y Protección Social "/>
    <s v="B. Salud para todos con calidad y eficiencia, sostenible por todos"/>
    <s v="Ministerio de Salud y Protección Social"/>
    <s v="Resultado"/>
    <s v="Porcentaje de pacientes hipertensos controlados TA &lt;(140/90mmHg) "/>
    <n v="72"/>
    <n v="2018"/>
    <m/>
    <n v="80"/>
    <s v="Porcentaje "/>
    <m/>
    <s v="Sí"/>
    <m/>
    <m/>
    <s v="Ok"/>
    <s v="N"/>
    <m/>
    <m/>
    <x v="0"/>
    <n v="3"/>
    <n v="10"/>
    <m/>
    <m/>
    <m/>
  </r>
  <r>
    <n v="3"/>
    <s v="Estructurales"/>
    <x v="2"/>
    <x v="12"/>
    <s v="Salud y Protección Social "/>
    <s v="B. Salud para todos con calidad y eficiencia, sostenible por todos"/>
    <s v="Ministerio de Salud y Protección Social"/>
    <s v="Resultado"/>
    <s v="Porcentaje de casos nuevos de cáncer de cuello uterino in situ identificados (NIC alto grado)  "/>
    <s v="41,4 "/>
    <n v="2018"/>
    <m/>
    <s v="60,0 "/>
    <s v="Porcentaje "/>
    <m/>
    <s v="Sí"/>
    <n v="75"/>
    <m/>
    <s v="Ok"/>
    <s v="N"/>
    <m/>
    <m/>
    <x v="0"/>
    <n v="3"/>
    <s v="5, 10"/>
    <m/>
    <m/>
    <m/>
  </r>
  <r>
    <n v="3"/>
    <s v="Estructurales"/>
    <x v="2"/>
    <x v="12"/>
    <s v="Salud y Protección Social "/>
    <s v="B. Salud para todos con calidad y eficiencia, sostenible por todos"/>
    <s v="Ministerio de Salud y Protección Social"/>
    <s v="Resultado"/>
    <s v="Porcentaje de personas con cáncer de próstata en estadios tempranos identificados (0, I y II), al momento del diagnóstico "/>
    <s v="56,2 "/>
    <n v="2018"/>
    <m/>
    <s v="70,0 "/>
    <s v="Porcentaje "/>
    <m/>
    <s v="Sí"/>
    <n v="75"/>
    <m/>
    <s v="Ok"/>
    <s v="N"/>
    <m/>
    <m/>
    <x v="0"/>
    <n v="3"/>
    <n v="10"/>
    <m/>
    <m/>
    <m/>
  </r>
  <r>
    <n v="3"/>
    <s v="Estructurales"/>
    <x v="2"/>
    <x v="12"/>
    <s v="Salud y Protección Social "/>
    <s v="B. Salud para todos con calidad y eficiencia, sostenible por todos"/>
    <s v="Ministerio de Salud y Protección Social"/>
    <s v="Resultado"/>
    <s v="Días transcurridos entre la fecha del diagnóstico y la fecha de inicio del primer ciclo de quimioterapia para leucemia aguda  "/>
    <s v="15,9  "/>
    <n v="2018"/>
    <m/>
    <n v="5"/>
    <s v="Días"/>
    <m/>
    <s v="Sí"/>
    <m/>
    <m/>
    <s v="Ok"/>
    <s v="N"/>
    <m/>
    <m/>
    <x v="0"/>
    <n v="3"/>
    <s v="10, 16"/>
    <m/>
    <m/>
    <m/>
  </r>
  <r>
    <n v="3"/>
    <s v="Estructurales"/>
    <x v="2"/>
    <x v="12"/>
    <s v="Salud y Protección Social "/>
    <s v="B. Salud para todos con calidad y eficiencia, sostenible por todos"/>
    <s v="Ministerio de Salud y Protección Social"/>
    <s v="Resultado"/>
    <s v="Ahorro al sistema de salud por valores máximos de recobro en el régimen contributivo "/>
    <s v="0 "/>
    <n v="2018"/>
    <m/>
    <n v="250"/>
    <s v="Miles de millones de pesos"/>
    <m/>
    <s v="Sí"/>
    <n v="81"/>
    <m/>
    <s v="Ok"/>
    <s v="S"/>
    <m/>
    <m/>
    <x v="0"/>
    <n v="3"/>
    <n v="16"/>
    <m/>
    <m/>
    <m/>
  </r>
  <r>
    <n v="3"/>
    <s v="Estructurales"/>
    <x v="2"/>
    <x v="12"/>
    <s v="Salud y Protección Social "/>
    <s v="B. Salud para todos con calidad y eficiencia, sostenible por todos"/>
    <s v="Ministerio de Salud y Protección Social"/>
    <s v="Resultado"/>
    <s v="Valor de la actualización de Plan de Beneficios de Salud "/>
    <n v="191"/>
    <n v="2018"/>
    <m/>
    <n v="800"/>
    <s v="Miles de millones de pesos"/>
    <m/>
    <s v="Sí"/>
    <m/>
    <m/>
    <s v="Ok"/>
    <s v="S"/>
    <m/>
    <m/>
    <x v="0"/>
    <n v="3"/>
    <s v="1, 10, 16"/>
    <m/>
    <m/>
    <m/>
  </r>
  <r>
    <n v="3"/>
    <s v="Estructurales"/>
    <x v="2"/>
    <x v="12"/>
    <s v="Salud y Protección Social "/>
    <s v="B. Salud para todos con calidad y eficiencia, sostenible por todos"/>
    <s v="Ministerio de Salud y Protección Social"/>
    <s v="Resultado"/>
    <s v="Ahorro en el gasto por recobros como consecuencia de acciones de política farmacéutica "/>
    <s v="0 "/>
    <n v="2018"/>
    <m/>
    <n v="800"/>
    <s v="Miles de millones de pesos"/>
    <m/>
    <s v="Sí"/>
    <n v="81"/>
    <m/>
    <s v="Ok"/>
    <s v="S"/>
    <m/>
    <m/>
    <x v="0"/>
    <n v="3"/>
    <n v="16"/>
    <m/>
    <m/>
    <m/>
  </r>
  <r>
    <n v="3"/>
    <s v="Estructurales"/>
    <x v="2"/>
    <x v="12"/>
    <s v="Salud y Protección Social "/>
    <s v="B. Salud para todos con calidad y eficiencia, sostenible por todos"/>
    <s v="Ministerio de Salud y Protección Social"/>
    <s v="Resultado"/>
    <s v="Porcentaje de población con capacidad de pago parcial que es solidaria con la financiación del Sistema General de Seguridad Social en Salud (SGSSS)"/>
    <n v="0"/>
    <n v="2018"/>
    <m/>
    <n v="5"/>
    <s v="Porcentaje "/>
    <m/>
    <s v="Sí"/>
    <m/>
    <m/>
    <s v="Ok"/>
    <s v="S"/>
    <m/>
    <m/>
    <x v="0"/>
    <n v="3"/>
    <n v="1"/>
    <m/>
    <m/>
    <m/>
  </r>
  <r>
    <n v="3"/>
    <s v="Estructurales"/>
    <x v="2"/>
    <x v="12"/>
    <s v="Salud y Protección Social "/>
    <s v="B. Salud para todos con calidad y eficiencia, sostenible por todos"/>
    <s v="Ministerio de Salud y Protección Social"/>
    <s v="Resultado"/>
    <s v="Ingresos adicionales por nuevos impuestos o mayor recaudo"/>
    <s v="0 "/>
    <n v="2018"/>
    <m/>
    <n v="750"/>
    <s v="Miles de millones de pesos"/>
    <m/>
    <s v="Sí"/>
    <m/>
    <m/>
    <s v="Ok"/>
    <s v="S"/>
    <m/>
    <m/>
    <x v="0"/>
    <n v="3"/>
    <n v="16"/>
    <m/>
    <m/>
    <m/>
  </r>
  <r>
    <n v="3"/>
    <s v="Estructurales"/>
    <x v="2"/>
    <x v="12"/>
    <s v="Salud y Protección Social "/>
    <s v="B. Salud para todos con calidad y eficiencia, sostenible por todos"/>
    <s v="Ministerio de Salud y Protección Social"/>
    <s v="Resultado"/>
    <s v="Porcentaje de EPS que otorgan cita a consulta de medicina general en cinco (5) días o menos "/>
    <s v="80,0 "/>
    <n v="2018"/>
    <m/>
    <s v="100,0 "/>
    <s v="Porcentaje "/>
    <m/>
    <s v="Sí"/>
    <m/>
    <m/>
    <s v="Ok"/>
    <s v="N"/>
    <m/>
    <m/>
    <x v="0"/>
    <n v="3"/>
    <s v="10, 16"/>
    <m/>
    <m/>
    <m/>
  </r>
  <r>
    <n v="3"/>
    <s v="Estructurales"/>
    <x v="2"/>
    <x v="12"/>
    <s v="Salud y Protección Social "/>
    <s v="B. Salud para todos con calidad y eficiencia, sostenible por todos"/>
    <s v="Ministerio de Salud y Protección Social"/>
    <s v="Resultado"/>
    <s v="Razón de mortalidad materna a 42 días  (por cada 100.000 nacidos vivos)"/>
    <n v="51.27"/>
    <n v="2016"/>
    <m/>
    <n v="45"/>
    <s v="Razón"/>
    <m/>
    <s v="Sí"/>
    <m/>
    <m/>
    <s v="Ok"/>
    <s v="N"/>
    <m/>
    <m/>
    <x v="0"/>
    <n v="3"/>
    <s v="5, 10"/>
    <m/>
    <m/>
    <m/>
  </r>
  <r>
    <n v="3"/>
    <s v="Estructurales"/>
    <x v="2"/>
    <x v="12"/>
    <s v="Salud y Protección Social "/>
    <s v="B. Salud para todos con calidad y eficiencia, sostenible por todos"/>
    <s v="Ministerio de Salud y Protección Social"/>
    <s v="Resultado"/>
    <s v="Tasa de mortalidad infantil ajustada en menores de un año  (por 1.000 nacidos vivos)"/>
    <s v="16,5_x000a_"/>
    <n v="2016"/>
    <m/>
    <n v="14"/>
    <s v="Tasa"/>
    <m/>
    <s v="Sí"/>
    <m/>
    <m/>
    <s v="Ok"/>
    <s v="N"/>
    <m/>
    <m/>
    <x v="0"/>
    <n v="3"/>
    <s v="1, 2, 4"/>
    <s v="S"/>
    <n v="3"/>
    <s v="3.2"/>
  </r>
  <r>
    <n v="3"/>
    <s v="Estructurales"/>
    <x v="2"/>
    <x v="12"/>
    <s v="Salud y Protección Social "/>
    <s v="B. Salud para todos con calidad y eficiencia, sostenible por todos"/>
    <s v="Ministerio de Salud y Protección Social"/>
    <s v="Resultado"/>
    <s v="Tasa de mortalidad infantil ajustada en menores de un año – zonas rurales (por 1.000 nacidos vivos)"/>
    <n v="12.3"/>
    <n v="2017"/>
    <m/>
    <n v="11.3"/>
    <s v="Tasa"/>
    <m/>
    <s v="Sí"/>
    <m/>
    <m/>
    <s v="Ok"/>
    <s v="N"/>
    <m/>
    <m/>
    <x v="0"/>
    <n v="3"/>
    <s v="1, 2, 4"/>
    <s v="S"/>
    <n v="3"/>
    <s v="3.2"/>
  </r>
  <r>
    <n v="3"/>
    <s v="Estructurales"/>
    <x v="2"/>
    <x v="12"/>
    <s v="Salud y Protección Social "/>
    <s v="B. Salud para todos con calidad y eficiencia, sostenible por todos"/>
    <s v="Ministerio de Salud y Protección Social"/>
    <s v="Resultado"/>
    <s v="Entidades territoriales con modelo de salud diferencial para zonas con población dispersa implementado"/>
    <n v="1"/>
    <n v="2018"/>
    <m/>
    <n v="4"/>
    <s v="Número"/>
    <m/>
    <s v="Sí"/>
    <n v="84"/>
    <m/>
    <s v="Ok"/>
    <s v="N"/>
    <m/>
    <m/>
    <x v="0"/>
    <n v="3"/>
    <s v="-"/>
    <m/>
    <m/>
    <m/>
  </r>
  <r>
    <n v="3"/>
    <s v="Estructurales"/>
    <x v="2"/>
    <x v="12"/>
    <s v="Salud y Protección Social "/>
    <s v="B. Salud para todos con calidad y eficiencia, sostenible por todos"/>
    <s v="Ministerio de Salud y Protección Social"/>
    <s v="Resultado"/>
    <s v="Porcentaje de cuentas por pagar de las entidades territoriales por concepto de tecnologías no financiados con cargo a la UPC del régimen subsidiado prestados a 31 de diciembre de 2019 pagadas"/>
    <s v="0,0 "/>
    <n v="2018"/>
    <m/>
    <n v="60"/>
    <s v="Porcentaje "/>
    <m/>
    <s v="Sí"/>
    <n v="76"/>
    <m/>
    <s v="Ok"/>
    <s v="S"/>
    <m/>
    <m/>
    <x v="0"/>
    <n v="3"/>
    <n v="16"/>
    <m/>
    <m/>
    <m/>
  </r>
  <r>
    <n v="3"/>
    <s v="Estructurales"/>
    <x v="2"/>
    <x v="12"/>
    <s v="Salud y Protección Social "/>
    <s v="B. Salud para todos con calidad y eficiencia, sostenible por todos"/>
    <s v="Ministerio de Salud y Protección Social"/>
    <s v="Resultado"/>
    <s v="Porcentaje de avance en el cumplimiento del plan de trabajo firmado con los departamentos en el marco del Modelo de Acción Integral Territorial"/>
    <n v="3"/>
    <n v="2018"/>
    <m/>
    <n v="90"/>
    <s v="Porcentaje "/>
    <m/>
    <s v="No"/>
    <m/>
    <m/>
    <s v="Ok"/>
    <s v="S"/>
    <m/>
    <m/>
    <x v="0"/>
    <n v="3"/>
    <m/>
    <m/>
    <m/>
    <m/>
  </r>
  <r>
    <n v="3"/>
    <s v="Estructurales"/>
    <x v="2"/>
    <x v="12"/>
    <s v="Salud y Protección Social "/>
    <s v="B. Salud para todos con calidad y eficiencia, sostenible por todos"/>
    <s v="Ministerio de Salud y Protección Social"/>
    <s v="Resultado"/>
    <s v="Tasa de mortalidad perinatal (por 1.000 nacidos vivos) "/>
    <s v="13,73 _x000a_"/>
    <n v="2016"/>
    <m/>
    <n v="13.08"/>
    <s v="Tasa"/>
    <m/>
    <s v="Sí"/>
    <m/>
    <m/>
    <s v="Ok"/>
    <s v="N"/>
    <m/>
    <m/>
    <x v="0"/>
    <n v="3"/>
    <s v="5, 10"/>
    <m/>
    <m/>
    <m/>
  </r>
  <r>
    <n v="3"/>
    <s v="Estructurales"/>
    <x v="2"/>
    <x v="12"/>
    <s v="Salud y Protección Social "/>
    <s v="B. Salud para todos con calidad y eficiencia, sostenible por todos"/>
    <s v="Ministerio de Salud y Protección Social"/>
    <s v="Resultado"/>
    <s v="Tasa de mortalidad en niños menores de cinco (5) años por Enfermedad Diarreica Aguda (EDA) (por cada 1.000 nacidos vivos)"/>
    <s v="3,46 _x000a_"/>
    <n v="2016"/>
    <m/>
    <n v="2.39"/>
    <s v="Tasa"/>
    <m/>
    <s v="Sí"/>
    <m/>
    <m/>
    <s v="Ok"/>
    <s v="N"/>
    <m/>
    <m/>
    <x v="0"/>
    <n v="3"/>
    <s v="1, 4, 10"/>
    <m/>
    <m/>
    <m/>
  </r>
  <r>
    <n v="3"/>
    <s v="Estructurales"/>
    <x v="2"/>
    <x v="12"/>
    <s v="Salud y Protección Social "/>
    <s v="B. Salud para todos con calidad y eficiencia, sostenible por todos"/>
    <s v="Ministerio de Salud y Protección Social"/>
    <s v="Resultado"/>
    <s v="Tasa de mortalidad en niños menores de cinco (5) años por Enfermedad Diarreica Aguda (EDA) – zonas rurales (por cada 1.000 nacidos vivos)"/>
    <n v="6"/>
    <n v="2017"/>
    <m/>
    <n v="5"/>
    <s v="Tasa"/>
    <m/>
    <s v="Sí"/>
    <m/>
    <m/>
    <s v="Ok"/>
    <s v="N"/>
    <m/>
    <m/>
    <x v="0"/>
    <n v="3"/>
    <s v="1, 4, 10"/>
    <m/>
    <m/>
    <m/>
  </r>
  <r>
    <n v="3"/>
    <s v="Estructurales"/>
    <x v="2"/>
    <x v="12"/>
    <s v="Salud y Protección Social "/>
    <s v="B. Salud para todos con calidad y eficiencia, sostenible por todos"/>
    <s v="Ministerio de Salud y Protección Social"/>
    <s v="Resultado"/>
    <s v="Tasa de mortalidad en niños menores de cinco (5) años por Infección Respiratoria Aguda (IRA)(por cada 1.000 nacidos vivos)"/>
    <s v="13,84 "/>
    <n v="2016"/>
    <m/>
    <n v="8.9"/>
    <s v="Tasa"/>
    <m/>
    <s v="Sí"/>
    <m/>
    <m/>
    <s v="Ok"/>
    <s v="N"/>
    <m/>
    <m/>
    <x v="0"/>
    <n v="3"/>
    <s v="1, 4, 10"/>
    <m/>
    <m/>
    <m/>
  </r>
  <r>
    <n v="3"/>
    <s v="Estructurales"/>
    <x v="2"/>
    <x v="12"/>
    <s v="Salud y Protección Social "/>
    <s v="B. Salud para todos con calidad y eficiencia, sostenible por todos"/>
    <s v="Ministerio de Salud y Protección Social"/>
    <s v="Resultado"/>
    <s v="Tasa de mortalidad en niños menores de cinco (5) años por Infección Respiratoria Aguda (IRA) – zonas rurales (por cada 1.000 nacidos vivos)"/>
    <n v="19.7"/>
    <n v="2017"/>
    <m/>
    <n v="17.2"/>
    <s v="Tasa"/>
    <m/>
    <s v="Sí"/>
    <m/>
    <m/>
    <s v="Ok"/>
    <s v="N"/>
    <m/>
    <m/>
    <x v="0"/>
    <n v="3"/>
    <s v="1, 4, 10"/>
    <m/>
    <m/>
    <m/>
  </r>
  <r>
    <n v="3"/>
    <s v="Estructurales"/>
    <x v="2"/>
    <x v="12"/>
    <s v="Salud y Protección Social "/>
    <s v="B. Salud para todos con calidad y eficiencia, sostenible por todos"/>
    <s v="Ministerio de Salud y Protección Social"/>
    <s v="Resultado"/>
    <s v="Porcentaje de nacidos vivos con cuatro o más consultas de control prenatal "/>
    <s v="88,43 "/>
    <n v="2018"/>
    <m/>
    <n v="90"/>
    <s v="Porcentaje "/>
    <m/>
    <s v="Sí"/>
    <m/>
    <m/>
    <s v="Ok"/>
    <s v="N"/>
    <m/>
    <m/>
    <x v="0"/>
    <n v="3"/>
    <s v="1, 4, 10"/>
    <s v="S"/>
    <n v="3"/>
    <s v="3.1"/>
  </r>
  <r>
    <n v="3"/>
    <s v="Estructurales"/>
    <x v="2"/>
    <x v="12"/>
    <s v="Salud y Protección Social "/>
    <s v="B. Salud para todos con calidad y eficiencia, sostenible por todos"/>
    <s v="Ministerio de Salud y Protección Social"/>
    <s v="Resultado"/>
    <s v="Densidad de médicos en las zonas dispersas (por cada 1.000 habitantes)"/>
    <n v="1"/>
    <n v="2018"/>
    <m/>
    <n v="1.7"/>
    <s v="Otra"/>
    <m/>
    <s v="Sí"/>
    <n v="84"/>
    <m/>
    <s v="Ok"/>
    <s v="N"/>
    <m/>
    <m/>
    <x v="0"/>
    <n v="3"/>
    <s v="1, 10"/>
    <m/>
    <m/>
    <m/>
  </r>
  <r>
    <n v="3"/>
    <s v="Estructurales"/>
    <x v="2"/>
    <x v="12"/>
    <s v="Salud y Protección Social "/>
    <s v="B. Salud para todos con calidad y eficiencia, sostenible por todos"/>
    <s v="Ministerio de Salud y Protección Social"/>
    <s v="Resultado"/>
    <s v="Porcentaje de personas con diagnóstico temprano de VIH (CD4 mayor de 500)"/>
    <n v="22.8"/>
    <n v="2017"/>
    <m/>
    <n v="28"/>
    <s v="Porcentaje "/>
    <m/>
    <s v="Sí"/>
    <n v="75"/>
    <s v=" (se define como diagnóstico temprano personas con CD4 al momento del diagnóstico mayor de 500)"/>
    <s v="Ok"/>
    <s v="N"/>
    <m/>
    <m/>
    <x v="0"/>
    <n v="3"/>
    <n v="10"/>
    <m/>
    <m/>
    <m/>
  </r>
  <r>
    <n v="3"/>
    <s v="Estructurales"/>
    <x v="2"/>
    <x v="12"/>
    <s v="Hacienda y Crédito Público"/>
    <s v="B. Salud para todos con calidad y eficiencia, sostenible por todos"/>
    <s v="Coljuegos"/>
    <s v="Resultado"/>
    <s v="Derechos de explotación recaudados anualmente por concepto de Juegos de Suerte y Azar de carácter nacional "/>
    <s v="0,54"/>
    <n v="2018"/>
    <m/>
    <s v="2,8"/>
    <s v="Billones de pesos"/>
    <m/>
    <s v="Sí"/>
    <m/>
    <s v="Indicador en revisión por parte de la dirección técnica y Viceministerio General del MHCP"/>
    <s v="Ok"/>
    <s v="N"/>
    <m/>
    <m/>
    <x v="0"/>
    <n v="3"/>
    <n v="16"/>
    <m/>
    <m/>
    <m/>
  </r>
  <r>
    <n v="3"/>
    <s v="Estructurales"/>
    <x v="2"/>
    <x v="12"/>
    <s v="Salud y Protección Social "/>
    <s v="B. Salud para todos con calidad y eficiencia, sostenible por todos"/>
    <s v="Ministerio de Salud y Protección Social"/>
    <s v="Resultado"/>
    <s v="Tasa de mortalidad prematura por enfermedades crónicas en población entre 30 y hasta 70 años (por cada 100.000 personas entre 30 y 70 años)"/>
    <s v="230,57 _x000a_"/>
    <n v="2016"/>
    <m/>
    <n v="224.97"/>
    <s v="Tasa"/>
    <m/>
    <s v="Sí"/>
    <m/>
    <m/>
    <s v="Ok"/>
    <s v="N"/>
    <m/>
    <m/>
    <x v="0"/>
    <n v="3"/>
    <s v="1, 2, 10"/>
    <m/>
    <m/>
    <m/>
  </r>
  <r>
    <n v="3"/>
    <s v="Estructurales"/>
    <x v="2"/>
    <x v="12"/>
    <s v="Salud y Protección Social "/>
    <s v="Aseguramiento y administración del Sistema General de la Seguridad Social en Salud - SGSSS"/>
    <s v="Ministerio de Salud y Protección Social"/>
    <s v="Producto"/>
    <s v="Hospitales en riesgo financiero medio y alto"/>
    <n v="200"/>
    <n v="2018"/>
    <m/>
    <n v="160"/>
    <s v="Número"/>
    <m/>
    <s v="Sí"/>
    <n v="76"/>
    <s v="Incorporado por el Viceministro el 4 de febrero"/>
    <s v="Ok"/>
    <s v="S"/>
    <m/>
    <m/>
    <x v="0"/>
    <n v="3"/>
    <s v="-"/>
    <m/>
    <m/>
    <m/>
  </r>
  <r>
    <n v="3"/>
    <s v="Estructurales"/>
    <x v="2"/>
    <x v="12"/>
    <s v="Salud y Protección Social "/>
    <s v="Aseguramiento y administración del Sistema General de la Seguridad Social en Salud - SGSSS"/>
    <s v="Ministerio de Salud y Protección Social"/>
    <s v="Producto"/>
    <s v="Porcentaje de hospitales públicos con factura electrónica implementada "/>
    <n v="0"/>
    <n v="2018"/>
    <m/>
    <n v="100"/>
    <s v="Porcentaje "/>
    <m/>
    <s v="Sí"/>
    <n v="77"/>
    <m/>
    <s v="Ok"/>
    <s v="N"/>
    <m/>
    <m/>
    <x v="0"/>
    <n v="3"/>
    <s v="16, 17"/>
    <m/>
    <m/>
    <m/>
  </r>
  <r>
    <n v="3"/>
    <s v="Estructurales"/>
    <x v="2"/>
    <x v="12"/>
    <s v="Salud y Protección Social "/>
    <s v="Salud Pública y prestación de servicios"/>
    <s v="Ministerio de Salud y Protección Social"/>
    <s v="Producto"/>
    <s v="Porcentaje de sedes de prestadores públicos con servicios de telemedicina habilitados "/>
    <n v="6.51"/>
    <n v="2018"/>
    <m/>
    <n v="7.34"/>
    <s v="Porcentaje "/>
    <m/>
    <s v="Sí"/>
    <n v="77"/>
    <m/>
    <s v="Ok"/>
    <s v="N"/>
    <m/>
    <m/>
    <x v="0"/>
    <n v="3"/>
    <s v="1, 16, 10, 17"/>
    <m/>
    <m/>
    <m/>
  </r>
  <r>
    <n v="3"/>
    <s v="Estructurales"/>
    <x v="2"/>
    <x v="12"/>
    <s v="Salud y Protección Social "/>
    <s v="B. Salud para todos con calidad y eficiencia, sostenible por todos"/>
    <s v="Ministerio de Salud y Protección Social"/>
    <s v="Gestión"/>
    <s v="Porcentaje de Proyectos de inversión en infraestructura física con dificultades en su ejecución con solución determinada"/>
    <n v="10"/>
    <n v="2018"/>
    <m/>
    <n v="90"/>
    <s v="Porcentaje "/>
    <m/>
    <s v="No"/>
    <m/>
    <m/>
    <s v="Ok"/>
    <s v="S"/>
    <m/>
    <m/>
    <x v="0"/>
    <n v="3"/>
    <s v="-"/>
    <m/>
    <m/>
    <m/>
  </r>
  <r>
    <n v="3"/>
    <s v="Estructurales"/>
    <x v="2"/>
    <x v="13"/>
    <s v="Educación"/>
    <s v="C. Educación de calidad para un futuro con oportunidades para todos"/>
    <s v="Ministerio de Educación Nacional"/>
    <s v="Resultado"/>
    <s v="Tasa de cobertura neta en educación para el grado transición "/>
    <n v="55.3"/>
    <m/>
    <m/>
    <n v="68"/>
    <s v="Porcentaje "/>
    <m/>
    <s v="Sí"/>
    <n v="62"/>
    <m/>
    <s v="Ok"/>
    <s v="N"/>
    <m/>
    <m/>
    <x v="0"/>
    <n v="4"/>
    <s v="-"/>
    <m/>
    <m/>
    <m/>
  </r>
  <r>
    <n v="3"/>
    <s v="Estructurales"/>
    <x v="2"/>
    <x v="13"/>
    <s v="Educación"/>
    <s v="C. Educación de calidad para un futuro con oportunidades para todos"/>
    <s v="Ministerio de Educación Nacional"/>
    <s v="Resultado"/>
    <s v="Tasa de cobertura bruta para la educación media "/>
    <n v="80.099999999999994"/>
    <m/>
    <m/>
    <n v="83"/>
    <s v="Porcentaje "/>
    <m/>
    <s v="Sí"/>
    <n v="65"/>
    <m/>
    <s v="Ok"/>
    <s v="S"/>
    <m/>
    <m/>
    <x v="0"/>
    <n v="4"/>
    <s v="-"/>
    <m/>
    <m/>
    <m/>
  </r>
  <r>
    <n v="3"/>
    <s v="Estructurales"/>
    <x v="2"/>
    <x v="13"/>
    <s v="Educación"/>
    <s v="C. Educación de calidad para un futuro con oportunidades para todos"/>
    <s v="Ministerio de Educación Nacional"/>
    <s v="Resultado"/>
    <s v="Tasa de cobertura bruta para la educación media rural "/>
    <n v="66.8"/>
    <m/>
    <m/>
    <n v="73"/>
    <s v="Porcentaje "/>
    <m/>
    <s v="Sí"/>
    <n v="68"/>
    <m/>
    <s v="Ok"/>
    <s v="S"/>
    <m/>
    <m/>
    <x v="0"/>
    <n v="4"/>
    <s v="1, 10"/>
    <m/>
    <m/>
    <m/>
  </r>
  <r>
    <n v="3"/>
    <s v="Estructurales"/>
    <x v="2"/>
    <x v="13"/>
    <s v="Educación"/>
    <s v="C. Educación de calidad para un futuro con oportunidades para todos"/>
    <s v="Ministerio de Educación Nacional"/>
    <s v="Resultado"/>
    <s v="Porcentaje de estudiantes en establecimientos educativos oficiales con jornada única "/>
    <n v="12"/>
    <m/>
    <s v="(90.0000)"/>
    <n v="24"/>
    <s v="Porcentaje "/>
    <s v="(1.800.000)"/>
    <s v="Sí"/>
    <n v="64"/>
    <m/>
    <s v="Ok"/>
    <s v="S"/>
    <m/>
    <m/>
    <x v="0"/>
    <n v="4"/>
    <s v="-"/>
    <m/>
    <m/>
    <m/>
  </r>
  <r>
    <n v="3"/>
    <s v="Estructurales"/>
    <x v="2"/>
    <x v="13"/>
    <s v="Educación"/>
    <s v="C. Educación de calidad para un futuro con oportunidades para todos"/>
    <s v="Ministerio de Educación Nacional"/>
    <s v="Resultado"/>
    <s v="Brecha de la cobertura neta entre zona urbana y rural en la educación preescolar, básica y media "/>
    <s v="9,0 pp "/>
    <m/>
    <m/>
    <s v="7,5 pp "/>
    <s v="Puntos porcentuales"/>
    <m/>
    <s v="Sí"/>
    <m/>
    <m/>
    <s v="Ok"/>
    <s v="S"/>
    <m/>
    <m/>
    <x v="0"/>
    <n v="4"/>
    <s v="1, 10"/>
    <m/>
    <m/>
    <m/>
  </r>
  <r>
    <n v="3"/>
    <s v="Estructurales"/>
    <x v="2"/>
    <x v="13"/>
    <s v="Educación"/>
    <s v="C. Educación de calidad para un futuro con oportunidades para todos"/>
    <s v="Ministerio de Educación Nacional"/>
    <s v="Resultado"/>
    <s v="Tasa de deserción en la educación preescolar, básica y media del sector oficial "/>
    <n v="3.08"/>
    <m/>
    <m/>
    <n v="2.7"/>
    <s v="Porcentaje "/>
    <m/>
    <s v="Sí"/>
    <n v="68"/>
    <m/>
    <s v="Ok"/>
    <s v="N"/>
    <m/>
    <m/>
    <x v="0"/>
    <n v="4"/>
    <s v="-"/>
    <m/>
    <m/>
    <m/>
  </r>
  <r>
    <n v="3"/>
    <s v="Estructurales"/>
    <x v="2"/>
    <x v="13"/>
    <s v="Educación"/>
    <s v="C. Educación de calidad para un futuro con oportunidades para todos"/>
    <s v="Ministerio de Educación Nacional"/>
    <s v="Resultado"/>
    <s v="Porcentaje de colegios oficiales en las categorías A+ y A de la Prueba Saber 11 "/>
    <n v="14"/>
    <m/>
    <m/>
    <n v="20"/>
    <s v="Porcentaje "/>
    <m/>
    <s v="Sí"/>
    <m/>
    <m/>
    <s v="Ok"/>
    <s v="N"/>
    <m/>
    <m/>
    <x v="0"/>
    <n v="4"/>
    <s v="-"/>
    <m/>
    <m/>
    <m/>
  </r>
  <r>
    <n v="3"/>
    <s v="Estructurales"/>
    <x v="2"/>
    <x v="13"/>
    <s v="Educación"/>
    <s v="C. Educación de calidad para un futuro con oportunidades para todos"/>
    <s v="Ministerio de Educación Nacional"/>
    <s v="Resultado"/>
    <s v="Porcentaje de colegios oficiales rurales en las categorías A+ y A de la Prueba Saber 11 "/>
    <n v="4.0999999999999996"/>
    <m/>
    <m/>
    <n v="10"/>
    <s v="Porcentaje "/>
    <m/>
    <s v="Sí"/>
    <m/>
    <m/>
    <s v="Ok"/>
    <s v="N"/>
    <m/>
    <m/>
    <x v="0"/>
    <n v="4"/>
    <s v="-"/>
    <m/>
    <m/>
    <m/>
  </r>
  <r>
    <n v="3"/>
    <s v="Estructurales"/>
    <x v="2"/>
    <x v="13"/>
    <s v="Educación"/>
    <s v="C. Educación de calidad para un futuro con oportunidades para todos"/>
    <s v="Ministerio de Educación Nacional"/>
    <s v="Resultado"/>
    <s v="Brecha entre los porcentajes de establecimientos no oficiales y oficiales en niveles A+, A y B, en pruebas Saber 11 "/>
    <n v="35.4"/>
    <m/>
    <m/>
    <n v="33.4"/>
    <s v="Puntos porcentuales"/>
    <m/>
    <s v="Sí"/>
    <m/>
    <m/>
    <s v="Ok"/>
    <s v="N"/>
    <m/>
    <m/>
    <x v="0"/>
    <n v="4"/>
    <s v="-"/>
    <m/>
    <m/>
    <m/>
  </r>
  <r>
    <n v="3"/>
    <s v="Estructurales"/>
    <x v="2"/>
    <x v="13"/>
    <s v="Educación"/>
    <s v="C. Educación de calidad para un futuro con oportunidades para todos"/>
    <s v="Ministerio de Educación Nacional"/>
    <s v="Resultado"/>
    <s v="Estudiantes de educación media con doble titulación "/>
    <s v="530.000 "/>
    <m/>
    <m/>
    <n v="650000"/>
    <s v="Número"/>
    <m/>
    <s v="Sí"/>
    <n v="65"/>
    <m/>
    <s v="Ok"/>
    <s v="S"/>
    <m/>
    <m/>
    <x v="0"/>
    <n v="4"/>
    <n v="8"/>
    <m/>
    <m/>
    <m/>
  </r>
  <r>
    <n v="3"/>
    <s v="Estructurales"/>
    <x v="2"/>
    <x v="13"/>
    <s v="Educación"/>
    <s v="C. Educación de calidad para un futuro con oportunidades para todos"/>
    <s v="Ministerio de Educación Nacional"/>
    <s v="Resultado"/>
    <s v="Tasa de analfabetismo de la población de 15 años y más "/>
    <n v="5.2"/>
    <m/>
    <m/>
    <n v="4.2"/>
    <s v="Porcentaje "/>
    <m/>
    <s v="Sí"/>
    <m/>
    <m/>
    <s v="Ok"/>
    <s v="N"/>
    <m/>
    <m/>
    <x v="0"/>
    <n v="4"/>
    <n v="8"/>
    <s v="S"/>
    <n v="4"/>
    <s v="4.6"/>
  </r>
  <r>
    <n v="3"/>
    <s v="Estructurales"/>
    <x v="2"/>
    <x v="13"/>
    <s v="Educación"/>
    <s v="C. Educación de calidad para un futuro con oportunidades para todos"/>
    <s v="Ministerio de Educación Nacional"/>
    <s v="Resultado"/>
    <s v="Tasa de cobertura en educación superior "/>
    <n v="52.8"/>
    <m/>
    <m/>
    <n v="60"/>
    <s v="Porcentaje "/>
    <m/>
    <s v="Sí"/>
    <n v="67"/>
    <m/>
    <s v="Ok"/>
    <s v="N"/>
    <m/>
    <m/>
    <x v="0"/>
    <n v="4"/>
    <n v="8"/>
    <s v="S"/>
    <n v="4"/>
    <s v="4.3.a"/>
  </r>
  <r>
    <n v="3"/>
    <s v="Estructurales"/>
    <x v="2"/>
    <x v="13"/>
    <s v="Educación"/>
    <s v="C. Educación de calidad para un futuro con oportunidades para todos"/>
    <s v="Ministerio de Educación Nacional"/>
    <s v="Resultado"/>
    <s v="Tasa de deserción anual en programas universitarios"/>
    <n v="9"/>
    <m/>
    <m/>
    <n v="7.8"/>
    <s v="Porcentaje "/>
    <m/>
    <s v="Sí"/>
    <n v="67"/>
    <m/>
    <s v="Ok"/>
    <s v="N"/>
    <m/>
    <m/>
    <x v="0"/>
    <n v="4"/>
    <n v="8"/>
    <m/>
    <m/>
    <m/>
  </r>
  <r>
    <n v="3"/>
    <s v="Estructurales"/>
    <x v="2"/>
    <x v="13"/>
    <s v="Educación"/>
    <s v="C. Educación de calidad para un futuro con oportunidades para todos"/>
    <s v="Ministerio de Educación Nacional"/>
    <s v="Resultado"/>
    <s v="Tasa de tránsito inmediato a la educación superior en zonas rurales "/>
    <n v="22"/>
    <m/>
    <m/>
    <n v="26"/>
    <s v="Porcentaje "/>
    <m/>
    <s v="Sí"/>
    <m/>
    <m/>
    <s v="Ok"/>
    <s v="N"/>
    <m/>
    <m/>
    <x v="0"/>
    <n v="4"/>
    <s v="8, 10"/>
    <m/>
    <m/>
    <m/>
  </r>
  <r>
    <n v="3"/>
    <s v="Estructurales"/>
    <x v="2"/>
    <x v="13"/>
    <s v="Educación"/>
    <s v="C. Educación de calidad para un futuro con oportunidades para todos"/>
    <s v="Ministerio de Educación Nacional"/>
    <s v="Resultado"/>
    <s v="Reglamentación e implementación del Marco Nacional de Cualificaciones (MNC)  "/>
    <n v="40"/>
    <m/>
    <m/>
    <n v="60"/>
    <s v="Porcentaje "/>
    <m/>
    <s v="Sí"/>
    <m/>
    <m/>
    <s v="Ok"/>
    <s v="S"/>
    <m/>
    <m/>
    <x v="0"/>
    <n v="4"/>
    <s v="-"/>
    <m/>
    <m/>
    <m/>
  </r>
  <r>
    <n v="3"/>
    <s v="Estructurales"/>
    <x v="2"/>
    <x v="13"/>
    <s v="Educación"/>
    <s v="C. Educación de calidad para un futuro con oportunidades para todos"/>
    <s v="Ministerio de Educación Nacional"/>
    <s v="Resultado"/>
    <s v="Reglamentación del sistema de aseguramiento de la calidad de la educación superior e implementación de una nueva plataforma tecnológica"/>
    <n v="0"/>
    <m/>
    <m/>
    <n v="100"/>
    <s v="Porcentaje "/>
    <m/>
    <s v="Sí"/>
    <m/>
    <m/>
    <s v="Ok"/>
    <s v="N"/>
    <m/>
    <m/>
    <x v="0"/>
    <n v="4"/>
    <n v="17"/>
    <m/>
    <m/>
    <m/>
  </r>
  <r>
    <n v="3"/>
    <s v="Estructurales"/>
    <x v="2"/>
    <x v="13"/>
    <s v="Educación"/>
    <s v="Cobertura y calidad de la educación preescolar, básica y media"/>
    <s v="Ministerio de Educación Nacional"/>
    <s v="Producto"/>
    <s v="Estudiantes beneficiarios del nuevo Programa de Alimentación Escolar"/>
    <n v="5300000"/>
    <m/>
    <m/>
    <n v="7000000"/>
    <s v="Número"/>
    <m/>
    <s v="Sí"/>
    <n v="61"/>
    <m/>
    <s v="Ok"/>
    <s v="N"/>
    <m/>
    <m/>
    <x v="0"/>
    <n v="4"/>
    <s v="2, 3"/>
    <m/>
    <m/>
    <m/>
  </r>
  <r>
    <n v="3"/>
    <s v="Estructurales"/>
    <x v="2"/>
    <x v="13"/>
    <s v="Educación"/>
    <s v="Cobertura y calidad de la educación preescolar, básica y media"/>
    <s v="Ministerio de Educación Nacional"/>
    <s v="Producto"/>
    <s v="Estudiantes beneficiarios del nuevo Programa de Alimentación Escolar en zonas rurales "/>
    <n v="1780000"/>
    <m/>
    <m/>
    <n v="1900000"/>
    <s v="Número"/>
    <m/>
    <s v="Sí"/>
    <n v="61"/>
    <m/>
    <s v="Ok"/>
    <s v="N"/>
    <m/>
    <m/>
    <x v="0"/>
    <n v="4"/>
    <s v="1, 2, 3, 10"/>
    <m/>
    <m/>
    <m/>
  </r>
  <r>
    <n v="3"/>
    <s v="Estructurales"/>
    <x v="2"/>
    <x v="13"/>
    <s v="Educación"/>
    <s v="Por definir"/>
    <s v="Ministerio de Educación Nacional"/>
    <s v="Producto"/>
    <s v="Aulas funcionales construidas en colegios oficiales "/>
    <n v="1497"/>
    <m/>
    <m/>
    <n v="7065"/>
    <s v="Número"/>
    <m/>
    <s v="Sí"/>
    <n v="64"/>
    <m/>
    <s v="Ok"/>
    <s v="N"/>
    <m/>
    <m/>
    <x v="0"/>
    <n v="4"/>
    <s v="-"/>
    <m/>
    <m/>
    <m/>
  </r>
  <r>
    <n v="3"/>
    <s v="Estructurales"/>
    <x v="2"/>
    <x v="13"/>
    <s v="Educación"/>
    <s v="Por definir"/>
    <s v="Ministerio de Educación Nacional"/>
    <s v="Producto"/>
    <s v="Aulas terminadas y entregadas en educación preescolar, básica y media "/>
    <n v="3142"/>
    <m/>
    <m/>
    <n v="5606"/>
    <s v="Número"/>
    <m/>
    <s v="Sí"/>
    <n v="64"/>
    <m/>
    <s v="Ok"/>
    <s v="N"/>
    <m/>
    <m/>
    <x v="0"/>
    <n v="4"/>
    <s v="-"/>
    <m/>
    <m/>
    <m/>
  </r>
  <r>
    <n v="3"/>
    <s v="Estructurales"/>
    <x v="2"/>
    <x v="13"/>
    <s v="Educación"/>
    <s v="Cobertura y calidad de la educación preescolar, básica y media"/>
    <s v="Ministerio de Educación Nacional"/>
    <s v="Producto"/>
    <s v="Porcentaje de residencias escolares fortalecidas y cualificadas en el servicio educativo "/>
    <n v="0"/>
    <m/>
    <m/>
    <n v="50"/>
    <s v="Porcentaje "/>
    <m/>
    <s v="Sí"/>
    <m/>
    <m/>
    <s v="Ok"/>
    <s v="N"/>
    <m/>
    <m/>
    <x v="0"/>
    <n v="4"/>
    <s v="-"/>
    <m/>
    <m/>
    <m/>
  </r>
  <r>
    <n v="3"/>
    <s v="Estructurales"/>
    <x v="2"/>
    <x v="13"/>
    <s v="Educación"/>
    <s v="Cobertura y calidad de la educación preescolar, básica y media"/>
    <s v="Ministerio de Educación Nacional"/>
    <s v="Producto"/>
    <s v="Reestructuración de las pruebas Saber 3º, 5º y 9º"/>
    <n v="0"/>
    <m/>
    <m/>
    <n v="100"/>
    <s v="Porcentaje "/>
    <m/>
    <s v="Sí"/>
    <m/>
    <m/>
    <s v="Ok"/>
    <s v="S"/>
    <m/>
    <m/>
    <x v="0"/>
    <n v="4"/>
    <s v="-"/>
    <m/>
    <m/>
    <m/>
  </r>
  <r>
    <n v="3"/>
    <s v="Estructurales"/>
    <x v="2"/>
    <x v="13"/>
    <s v="Educación"/>
    <s v="Calidad y fomento de la educación superior"/>
    <s v="Ministerio de Educación Nacional"/>
    <s v="Producto"/>
    <s v="Estudiantes beneficiados por el componente de equidad de Generación E "/>
    <s v="0 "/>
    <m/>
    <m/>
    <s v="320.000 "/>
    <s v="Número"/>
    <m/>
    <s v="Sí"/>
    <s v="Sí"/>
    <m/>
    <s v="Ok"/>
    <s v="S"/>
    <m/>
    <m/>
    <x v="0"/>
    <n v="4"/>
    <n v="8"/>
    <m/>
    <m/>
    <m/>
  </r>
  <r>
    <n v="3"/>
    <s v="Estructurales"/>
    <x v="2"/>
    <x v="13"/>
    <s v="Educación"/>
    <s v="Calidad y fomento de la educación superior"/>
    <s v="Ministerio de Educación Nacional"/>
    <s v="Producto"/>
    <s v="Estudiantes de alto rendimiento académico y bajos ingresos beneficiados por el componente de excelencia de Generación E "/>
    <s v="0 "/>
    <m/>
    <m/>
    <s v="16.000 "/>
    <s v="Número"/>
    <m/>
    <s v="Sí"/>
    <m/>
    <m/>
    <s v="Ok"/>
    <s v="N"/>
    <m/>
    <m/>
    <x v="0"/>
    <n v="4"/>
    <n v="8"/>
    <m/>
    <m/>
    <m/>
  </r>
  <r>
    <n v="3"/>
    <s v="Estructurales"/>
    <x v="2"/>
    <x v="13"/>
    <s v="Educación"/>
    <s v="Calidad y fomento de la educación superior"/>
    <s v="Ministerio de Educación Nacional"/>
    <s v="Producto"/>
    <s v="Instituciones de Educación Superior públicas con proyectos destinados al mejoramiento de los factores de alta calidad"/>
    <s v="0 "/>
    <m/>
    <m/>
    <s v="61 "/>
    <s v="Número"/>
    <m/>
    <s v="Sí"/>
    <n v="70"/>
    <m/>
    <s v="Ok"/>
    <s v="S"/>
    <m/>
    <m/>
    <x v="0"/>
    <n v="4"/>
    <n v="8"/>
    <m/>
    <m/>
    <m/>
  </r>
  <r>
    <n v="3"/>
    <s v="Estructurales"/>
    <x v="2"/>
    <x v="13"/>
    <s v="Educación"/>
    <s v="Calidad y fomento de la educación superior"/>
    <s v="Ministerio de Educación Nacional"/>
    <s v="Producto"/>
    <s v="Estudiantes matriculados en programas de maestría y doctorado "/>
    <s v="74.900 "/>
    <m/>
    <m/>
    <s v="85.000 "/>
    <s v="Número"/>
    <m/>
    <s v="Sí"/>
    <m/>
    <m/>
    <s v="Ok"/>
    <s v="N"/>
    <m/>
    <m/>
    <x v="0"/>
    <n v="4"/>
    <s v="8, 9"/>
    <m/>
    <m/>
    <m/>
  </r>
  <r>
    <n v="3"/>
    <s v="Estructurales"/>
    <x v="2"/>
    <x v="14"/>
    <s v="Salud y Protección Social "/>
    <s v="D. Alianza por la seguridad alimentaria y la nutrición: ciudadanos con mentes y cuerpos sanos_x0009_"/>
    <s v="Ministerio de Salud y Protección Social"/>
    <s v="Resultado"/>
    <s v="Tasa de mortalidad infantil por desnutrición en menores de cinco (5) años (por cada 100.000 niños y niñas menores de cinco años)"/>
    <n v="8.1999999999999993"/>
    <n v="2016"/>
    <m/>
    <n v="6.5"/>
    <s v="Tasa"/>
    <m/>
    <s v="Sí"/>
    <m/>
    <m/>
    <s v="Ok"/>
    <s v="N"/>
    <m/>
    <m/>
    <x v="0"/>
    <n v="2"/>
    <s v="3, 4"/>
    <s v="S"/>
    <n v="2"/>
    <s v="2.2"/>
  </r>
  <r>
    <n v="3"/>
    <s v="Estructurales"/>
    <x v="2"/>
    <x v="14"/>
    <s v="Salud y Protección Social "/>
    <s v="D. Alianza por la seguridad alimentaria y la nutrición: ciudadanos con mentes y cuerpos sanos_x0009_"/>
    <s v="Ministerio de Salud y Protección Social"/>
    <s v="Resultado"/>
    <s v="Tasa de mortalidad infantil por desnutrición en menores de cinco (5) años en Chocó (por cada 100.000 niños y niñas menores de cinco años)"/>
    <n v="44.2"/>
    <n v="2016"/>
    <m/>
    <s v="36,0 "/>
    <s v="Tasa"/>
    <m/>
    <s v="Sí"/>
    <m/>
    <m/>
    <s v="Ok"/>
    <s v="N"/>
    <m/>
    <m/>
    <x v="0"/>
    <n v="2"/>
    <s v="1, 3, 4, 10"/>
    <m/>
    <m/>
    <m/>
  </r>
  <r>
    <n v="3"/>
    <s v="Estructurales"/>
    <x v="2"/>
    <x v="14"/>
    <s v="Salud y Protección Social "/>
    <s v="D. Alianza por la seguridad alimentaria y la nutrición: ciudadanos con mentes y cuerpos sanos_x0009_"/>
    <s v="Ministerio de Salud y Protección Social"/>
    <s v="Resultado"/>
    <s v="Tasa de mortalidad infantil por desnutrición en menores de cinco (5) años en La Guajira (por cada 100.000 niños y niñas menores de cinco años)"/>
    <n v="63.2"/>
    <n v="2016"/>
    <m/>
    <s v="50,0 "/>
    <s v="Tasa"/>
    <m/>
    <s v="Sí"/>
    <m/>
    <m/>
    <s v="Ok"/>
    <s v="N"/>
    <m/>
    <m/>
    <x v="0"/>
    <n v="2"/>
    <s v="1, 3, 4, 10"/>
    <m/>
    <m/>
    <m/>
  </r>
  <r>
    <n v="3"/>
    <s v="Estructurales"/>
    <x v="2"/>
    <x v="14"/>
    <s v="Salud y Protección Social "/>
    <s v="D. Alianza por la seguridad alimentaria y la nutrición: ciudadanos con mentes y cuerpos sanos_x0009_"/>
    <s v="Ministerio de Salud y Protección Social"/>
    <s v="Resultado"/>
    <s v="Prevalencia de subalimentación  "/>
    <s v="6,5_x000a_"/>
    <n v="2015"/>
    <s v="Se especifica que la línea de base también es válido 2017."/>
    <n v="5.5"/>
    <s v="Porcentaje "/>
    <m/>
    <s v="Sí"/>
    <m/>
    <m/>
    <s v="Ok"/>
    <s v="N"/>
    <m/>
    <m/>
    <x v="0"/>
    <n v="2"/>
    <s v="1, 3"/>
    <m/>
    <m/>
    <m/>
  </r>
  <r>
    <n v="3"/>
    <s v="Estructurales"/>
    <x v="2"/>
    <x v="14"/>
    <s v="Salud y Protección Social "/>
    <s v="D. Alianza por la seguridad alimentaria y la nutrición: ciudadanos con mentes y cuerpos sanos_x0009_"/>
    <s v="Ministerio de Salud y Protección Social"/>
    <s v="Resultado"/>
    <s v="Población subalimentada  "/>
    <n v="3200000"/>
    <n v="2015"/>
    <s v="Se especifica que la línea de base también es válido 2017."/>
    <s v="2.000.000 "/>
    <s v="Número"/>
    <m/>
    <s v="Sí"/>
    <m/>
    <m/>
    <s v="Ok"/>
    <s v="N"/>
    <m/>
    <m/>
    <x v="0"/>
    <n v="2"/>
    <s v="1, 3"/>
    <m/>
    <m/>
    <m/>
  </r>
  <r>
    <n v="3"/>
    <s v="Estructurales"/>
    <x v="2"/>
    <x v="14"/>
    <s v="Salud y Protección Social "/>
    <s v="D. Alianza por la seguridad alimentaria y la nutrición: ciudadanos con mentes y cuerpos sanos_x0009_"/>
    <s v="Ministerio de Salud y Protección Social"/>
    <s v="Resultado"/>
    <s v="Porcentaje de hogares con inseguridad alimentaria moderada "/>
    <n v="13.8"/>
    <n v="2015"/>
    <m/>
    <n v="12.5"/>
    <s v="Porcentaje "/>
    <m/>
    <s v="Sí"/>
    <m/>
    <m/>
    <s v="Ok"/>
    <s v="N"/>
    <m/>
    <m/>
    <x v="0"/>
    <n v="2"/>
    <s v="1, 3"/>
    <m/>
    <m/>
    <m/>
  </r>
  <r>
    <n v="3"/>
    <s v="Estructurales"/>
    <x v="2"/>
    <x v="14"/>
    <s v="Salud y Protección Social "/>
    <s v="D. Alianza por la seguridad alimentaria y la nutrición: ciudadanos con mentes y cuerpos sanos_x0009_"/>
    <s v="Ministerio de Salud y Protección Social"/>
    <s v="Resultado"/>
    <s v="Porcentaje de hogares con inseguridad alimentaria severa "/>
    <n v="8.5"/>
    <n v="2015"/>
    <m/>
    <n v="7"/>
    <s v="Porcentaje "/>
    <m/>
    <s v="Sí"/>
    <m/>
    <m/>
    <s v="Ok"/>
    <s v="N"/>
    <m/>
    <m/>
    <x v="0"/>
    <n v="2"/>
    <s v="1, 3"/>
    <m/>
    <m/>
    <m/>
  </r>
  <r>
    <n v="3"/>
    <s v="Estructurales"/>
    <x v="2"/>
    <x v="14"/>
    <s v="Salud y Protección Social "/>
    <s v="D. Alianza por la seguridad alimentaria y la nutrición: ciudadanos con mentes y cuerpos sanos_x0009_"/>
    <s v="Ministerio de Salud y Protección Social"/>
    <s v="Resultado"/>
    <s v="Porcentaje de nacidos vivos con bajo peso al nacer  "/>
    <n v="9.1"/>
    <n v="2016"/>
    <m/>
    <s v="8,0 "/>
    <s v="Porcentaje "/>
    <m/>
    <s v="Sí"/>
    <m/>
    <m/>
    <s v="Ok"/>
    <s v="N"/>
    <m/>
    <m/>
    <x v="0"/>
    <n v="3"/>
    <n v="1"/>
    <m/>
    <m/>
    <m/>
  </r>
  <r>
    <n v="3"/>
    <s v="Estructurales"/>
    <x v="2"/>
    <x v="14"/>
    <s v="Salud y Protección Social "/>
    <s v="D. Alianza por la seguridad alimentaria y la nutrición: ciudadanos con mentes y cuerpos sanos_x0009_"/>
    <s v="Ministerio de Salud y Protección Social"/>
    <s v="Resultado"/>
    <s v="Porcentaje de nacidos vivos con bajo peso al nacer en Chocó "/>
    <n v="11.42"/>
    <n v="2016"/>
    <m/>
    <n v="9"/>
    <s v="Porcentaje "/>
    <m/>
    <s v="Sí"/>
    <m/>
    <m/>
    <s v="Ok"/>
    <s v="N"/>
    <m/>
    <m/>
    <x v="0"/>
    <n v="3"/>
    <n v="1"/>
    <m/>
    <m/>
    <m/>
  </r>
  <r>
    <n v="3"/>
    <s v="Estructurales"/>
    <x v="2"/>
    <x v="14"/>
    <s v="Salud y Protección Social "/>
    <s v="D. Alianza por la seguridad alimentaria y la nutrición: ciudadanos con mentes y cuerpos sanos_x0009_"/>
    <s v="Ministerio de Salud y Protección Social"/>
    <s v="Resultado"/>
    <s v="Porcentaje de nacidos vivos con bajo peso al nacer en La Guajira "/>
    <n v="9.39"/>
    <n v="2016"/>
    <m/>
    <n v="8"/>
    <s v="Porcentaje "/>
    <m/>
    <s v="Sí"/>
    <m/>
    <m/>
    <s v="Ok"/>
    <s v="N"/>
    <m/>
    <m/>
    <x v="0"/>
    <n v="3"/>
    <n v="1"/>
    <m/>
    <m/>
    <m/>
  </r>
  <r>
    <n v="3"/>
    <s v="Estructurales"/>
    <x v="2"/>
    <x v="14"/>
    <s v="Salud y Protección Social "/>
    <s v="D. Alianza por la seguridad alimentaria y la nutrición: ciudadanos con mentes y cuerpos sanos_x0009_"/>
    <s v="Ministerio de Salud y Protección Social"/>
    <s v="Resultado"/>
    <s v="Porcentaje de desnutrición aguda en menores de cinco (5) años "/>
    <n v="1.6"/>
    <n v="2015"/>
    <m/>
    <n v="1"/>
    <s v="Porcentaje "/>
    <m/>
    <s v="Sí"/>
    <m/>
    <m/>
    <s v="Ok"/>
    <s v="N"/>
    <m/>
    <m/>
    <x v="0"/>
    <n v="2"/>
    <s v="1, 3, 4"/>
    <s v="S"/>
    <n v="2"/>
    <s v="2.2"/>
  </r>
  <r>
    <n v="3"/>
    <s v="Estructurales"/>
    <x v="2"/>
    <x v="14"/>
    <s v="Salud y Protección Social "/>
    <s v="D. Alianza por la seguridad alimentaria y la nutrición: ciudadanos con mentes y cuerpos sanos_x0009_"/>
    <s v="Ministerio de Salud y Protección Social"/>
    <s v="Resultado"/>
    <s v="Porcentaje de retraso en talla en menores de cinco (5) años  "/>
    <s v="10,8 "/>
    <n v="2015"/>
    <m/>
    <n v="8"/>
    <s v="Porcentaje "/>
    <m/>
    <s v="Sí"/>
    <m/>
    <s v="Cambio de meta de 8,8 a 8,0. Se hizo con aprobación de Subdirección."/>
    <s v="Ok"/>
    <s v="N"/>
    <m/>
    <m/>
    <x v="0"/>
    <n v="2"/>
    <s v="1, 3, 4"/>
    <m/>
    <m/>
    <m/>
  </r>
  <r>
    <n v="3"/>
    <s v="Estructurales"/>
    <x v="2"/>
    <x v="14"/>
    <s v="Salud y Protección Social "/>
    <s v="D. Alianza por la seguridad alimentaria y la nutrición: ciudadanos con mentes y cuerpos sanos_x0009_"/>
    <s v="Ministerio de Salud y Protección Social"/>
    <s v="Resultado"/>
    <s v="Porcentaje de exceso de peso en menores de cinco (5) años "/>
    <s v="6,3 "/>
    <n v="2015"/>
    <m/>
    <n v="6"/>
    <s v="Porcentaje "/>
    <m/>
    <s v="Sí"/>
    <m/>
    <m/>
    <s v="Ok"/>
    <s v="N"/>
    <m/>
    <m/>
    <x v="0"/>
    <n v="2"/>
    <s v="1, 3, 4"/>
    <m/>
    <m/>
    <m/>
  </r>
  <r>
    <n v="3"/>
    <s v="Estructurales"/>
    <x v="2"/>
    <x v="14"/>
    <s v="Salud y Protección Social "/>
    <s v="D. Alianza por la seguridad alimentaria y la nutrición: ciudadanos con mentes y cuerpos sanos_x0009_"/>
    <s v="Ministerio de Salud y Protección Social"/>
    <s v="Resultado"/>
    <s v="Porcentaje de lactancia materna exclusiva en menores de seis (6) meses "/>
    <n v="36.1"/>
    <n v="2015"/>
    <m/>
    <n v="42.8"/>
    <s v="Porcentaje "/>
    <m/>
    <s v="Sí"/>
    <m/>
    <m/>
    <s v="Ok"/>
    <s v="N"/>
    <m/>
    <m/>
    <x v="0"/>
    <n v="2"/>
    <s v="3, 5"/>
    <s v="S"/>
    <n v="2"/>
    <s v="2.1"/>
  </r>
  <r>
    <n v="3"/>
    <s v="Estructurales"/>
    <x v="2"/>
    <x v="14"/>
    <s v="Salud y Protección Social "/>
    <s v="D. Alianza por la seguridad alimentaria y la nutrición: ciudadanos con mentes y cuerpos sanos_x0009_"/>
    <s v="Ministerio de Salud y Protección Social"/>
    <s v="Resultado"/>
    <s v="Porcentaje de exceso de peso en adolescentes y escolares "/>
    <n v="24.4"/>
    <n v="2015"/>
    <m/>
    <n v="24.4"/>
    <s v="Porcentaje "/>
    <m/>
    <s v="Sí"/>
    <m/>
    <m/>
    <s v="Ok"/>
    <s v="N"/>
    <m/>
    <m/>
    <x v="0"/>
    <n v="2"/>
    <s v="1, 3, 4"/>
    <m/>
    <m/>
    <m/>
  </r>
  <r>
    <n v="3"/>
    <s v="Estructurales"/>
    <x v="2"/>
    <x v="15"/>
    <s v="Agricultura y Desarrollo Rural"/>
    <s v="E. Vivienda y entornos dignos e incluyentes"/>
    <s v="Ministerio de Agricultura y Desarrollo Rural"/>
    <s v="Resultado"/>
    <s v="Déficit cualitativo y cuantitativo de vivienda rural "/>
    <n v="51.6"/>
    <m/>
    <m/>
    <n v="48.2"/>
    <s v="Porcentaje "/>
    <m/>
    <s v="Sí"/>
    <m/>
    <m/>
    <s v="Ok"/>
    <s v="N"/>
    <m/>
    <m/>
    <x v="0"/>
    <n v="11"/>
    <s v="1, 6, 7, 10"/>
    <m/>
    <m/>
    <m/>
  </r>
  <r>
    <n v="3"/>
    <s v="Estructurales"/>
    <x v="2"/>
    <x v="15"/>
    <s v="Vivienda, Ciudad y Territorio"/>
    <s v="E. Vivienda y entornos dignos e incluyentes"/>
    <s v="Ministerio de Vivienda, Ciudad y Territorio de Colombia"/>
    <s v="Resultado"/>
    <s v="Porcentaje de hogares urbanos con déficit cualitativo de vivienda "/>
    <n v="9.75"/>
    <m/>
    <m/>
    <n v="8.5"/>
    <s v="Porcentaje "/>
    <m/>
    <s v="Sí"/>
    <n v="170"/>
    <m/>
    <s v="Ok"/>
    <s v="N"/>
    <m/>
    <m/>
    <x v="0"/>
    <n v="11"/>
    <s v="1, 6, 7, 10"/>
    <s v="S"/>
    <n v="11"/>
    <s v="11.1"/>
  </r>
  <r>
    <n v="3"/>
    <s v="Estructurales"/>
    <x v="2"/>
    <x v="15"/>
    <s v="Vivienda, Ciudad y Territorio"/>
    <s v="E. Vivienda y entornos dignos e incluyentes"/>
    <s v="Ministerio de Vivienda, Ciudad y Territorio de Colombia"/>
    <s v="Resultado"/>
    <s v="Porcentaje de hogares urbanos con déficit cuantitativo de vivienda "/>
    <n v="5.22"/>
    <m/>
    <m/>
    <n v="4"/>
    <s v="Porcentaje "/>
    <m/>
    <s v="Sí"/>
    <m/>
    <m/>
    <s v="Ok"/>
    <s v="N"/>
    <m/>
    <m/>
    <x v="0"/>
    <n v="11"/>
    <s v="1, 10"/>
    <s v="S"/>
    <n v="11"/>
    <s v="11.1.b"/>
  </r>
  <r>
    <n v="3"/>
    <s v="Estructurales"/>
    <x v="2"/>
    <x v="15"/>
    <s v="Agricultura y Desarrollo Rural"/>
    <s v="E. Vivienda y entornos dignos e incluyentes"/>
    <s v="Ministerio de Agricultura y Desarrollo Rural"/>
    <s v="Resultado"/>
    <s v="Déficit cualitativo y cuantitativo de vivienda rural en municipio PDET"/>
    <n v="63"/>
    <m/>
    <m/>
    <n v="48.2"/>
    <s v="Porcentaje "/>
    <m/>
    <s v="Sí"/>
    <m/>
    <m/>
    <s v="Ok"/>
    <s v="N"/>
    <m/>
    <m/>
    <x v="0"/>
    <n v="16"/>
    <n v="11"/>
    <m/>
    <m/>
    <m/>
  </r>
  <r>
    <n v="3"/>
    <s v="Estructurales"/>
    <x v="2"/>
    <x v="15"/>
    <s v="Agricultura y Desarrollo Rural"/>
    <s v="Desarrollo de incentivos de bienes y servicios rurales"/>
    <s v="Ministerio de Agricultura y Desarrollo Rural"/>
    <s v="Producto"/>
    <s v="Viviendas de Interés Social rurales construidas "/>
    <n v="39820"/>
    <m/>
    <m/>
    <n v="41400"/>
    <s v="Número"/>
    <m/>
    <s v="Sí"/>
    <n v="116"/>
    <m/>
    <s v="Ok"/>
    <s v="S"/>
    <m/>
    <m/>
    <x v="0"/>
    <n v="11"/>
    <s v="1, 6, 7, 10"/>
    <m/>
    <m/>
    <m/>
  </r>
  <r>
    <n v="3"/>
    <s v="Estructurales"/>
    <x v="2"/>
    <x v="15"/>
    <s v="Agricultura y Desarrollo Rural"/>
    <s v="Mejoramiento de la habitabilidad rural"/>
    <s v="Ministerio de Agricultura y Desarrollo Rural"/>
    <s v="Producto"/>
    <s v="Viviendas de Interés Social Rural mejoradas *"/>
    <n v="11381"/>
    <m/>
    <m/>
    <n v="40000"/>
    <s v="Número"/>
    <m/>
    <s v="Sí"/>
    <n v="116"/>
    <m/>
    <s v="Ok"/>
    <s v="S"/>
    <m/>
    <m/>
    <x v="0"/>
    <n v="11"/>
    <s v="1, 6, 7, 10"/>
    <m/>
    <m/>
    <m/>
  </r>
  <r>
    <n v="3"/>
    <s v="Estructurales"/>
    <x v="2"/>
    <x v="15"/>
    <s v="Agricultura y Desarrollo Rural"/>
    <s v="Mejoramiento de la habitabilidad rural"/>
    <s v="Ministerio de Agricultura y Desarrollo Rural"/>
    <s v="Producto"/>
    <s v="Viviendas de Interés Social Rural tituladas*"/>
    <n v="0"/>
    <m/>
    <m/>
    <n v="10000"/>
    <s v="Número"/>
    <m/>
    <s v="Sí"/>
    <n v="116"/>
    <m/>
    <s v="Ok"/>
    <s v="S"/>
    <m/>
    <m/>
    <x v="0"/>
    <n v="11"/>
    <s v="1, 6, 7, 10"/>
    <m/>
    <m/>
    <m/>
  </r>
  <r>
    <n v="3"/>
    <s v="Estructurales"/>
    <x v="2"/>
    <x v="15"/>
    <s v="Vivienda, Ciudad y Territorio"/>
    <s v="Acceso a soluciones de vivienda"/>
    <s v="Ministerio de Vivienda, Ciudad y Territorio de Colombia"/>
    <s v="Producto"/>
    <s v="Hogares beneficiados con mejoramiento de vivienda (DPS) *"/>
    <n v="8972"/>
    <m/>
    <m/>
    <n v="128000"/>
    <s v="Número"/>
    <m/>
    <s v="Sí"/>
    <n v="116"/>
    <m/>
    <s v="Ok"/>
    <s v="S"/>
    <m/>
    <m/>
    <x v="0"/>
    <n v="11"/>
    <s v="1, 6, 7, 10"/>
    <m/>
    <m/>
    <m/>
  </r>
  <r>
    <n v="3"/>
    <s v="Estructurales"/>
    <x v="2"/>
    <x v="15"/>
    <s v="Vivienda, Ciudad y Territorio"/>
    <s v="Acceso a soluciones de vivienda"/>
    <s v="Ministerio de Vivienda, Ciudad y Territorio de Colombia"/>
    <s v="Producto"/>
    <s v="Viviendas de Interés Social urbanas mejoradas (Fonvivienda) *"/>
    <n v="8219"/>
    <m/>
    <m/>
    <n v="112590"/>
    <s v="Número"/>
    <m/>
    <s v="Sí"/>
    <n v="116"/>
    <m/>
    <s v="Ok"/>
    <s v="S"/>
    <m/>
    <m/>
    <x v="0"/>
    <n v="11"/>
    <s v="1, 6, 7, 10"/>
    <m/>
    <m/>
    <m/>
  </r>
  <r>
    <n v="3"/>
    <s v="Estructurales"/>
    <x v="2"/>
    <x v="15"/>
    <s v="Vivienda, Ciudad y Territorio"/>
    <s v="Acceso a soluciones de vivienda"/>
    <s v="Ministerio de Vivienda, Ciudad y Territorio de Colombia"/>
    <s v="Producto"/>
    <s v="Hogares beneficiados con incentivos de reducción de carencias habitacionales (DPS) *"/>
    <n v="47035"/>
    <m/>
    <m/>
    <n v="119412"/>
    <s v="Número"/>
    <m/>
    <s v="Sí"/>
    <n v="116"/>
    <m/>
    <s v="Ok"/>
    <s v="S"/>
    <m/>
    <m/>
    <x v="0"/>
    <n v="11"/>
    <s v="1, 6, 7, 10"/>
    <m/>
    <m/>
    <m/>
  </r>
  <r>
    <n v="3"/>
    <s v="Estructurales"/>
    <x v="2"/>
    <x v="15"/>
    <s v="Vivienda, Ciudad y Territorio"/>
    <s v="Acceso a soluciones de vivienda"/>
    <s v="Ministerio de Vivienda, Ciudad y Territorio de Colombia"/>
    <s v="Producto"/>
    <s v="Hogares beneficiados con mejoramiento de entornos (DPS) *"/>
    <n v="0"/>
    <m/>
    <m/>
    <n v="77588"/>
    <s v="Número"/>
    <m/>
    <s v="Sí"/>
    <n v="170"/>
    <m/>
    <s v="Ok"/>
    <s v="S"/>
    <m/>
    <m/>
    <x v="0"/>
    <n v="11"/>
    <s v="1, 10"/>
    <m/>
    <m/>
    <m/>
  </r>
  <r>
    <n v="3"/>
    <s v="Estructurales"/>
    <x v="2"/>
    <x v="15"/>
    <s v="Vivienda, Ciudad y Territorio"/>
    <s v="Ordenamiento Territorial y Desarrollo Urbano"/>
    <s v="Ministerio de Vivienda, Ciudad y Territorio de Colombia"/>
    <s v="Producto"/>
    <s v="Hogares beneficiados con mejoramiento integral de barrios (MinVivienda) *"/>
    <s v="0 "/>
    <m/>
    <m/>
    <n v="55810"/>
    <s v="Número"/>
    <m/>
    <s v="Sí"/>
    <n v="170"/>
    <m/>
    <s v="Ok"/>
    <s v="S"/>
    <m/>
    <m/>
    <x v="0"/>
    <n v="11"/>
    <n v="1"/>
    <m/>
    <m/>
    <m/>
  </r>
  <r>
    <n v="3"/>
    <s v="Estructurales"/>
    <x v="2"/>
    <x v="15"/>
    <s v="Vivienda, Ciudad y Territorio"/>
    <s v="Acceso a soluciones de vivienda"/>
    <s v="Ministerio de Vivienda, Ciudad y Territorio de Colombia"/>
    <s v="Producto"/>
    <s v="Viviendas urbanas de interés social tituladas*"/>
    <n v="0"/>
    <m/>
    <m/>
    <n v="56600"/>
    <s v="Número"/>
    <m/>
    <s v="Sí"/>
    <n v="116"/>
    <m/>
    <s v="Ok"/>
    <s v="S"/>
    <m/>
    <m/>
    <x v="0"/>
    <n v="11"/>
    <n v="1"/>
    <m/>
    <m/>
    <m/>
  </r>
  <r>
    <n v="3"/>
    <s v="Estructurales"/>
    <x v="2"/>
    <x v="15"/>
    <s v="Vivienda, Ciudad y Territorio"/>
    <s v="Acceso a soluciones de vivienda"/>
    <s v="Ministerio de Vivienda, Ciudad y Territorio de Colombia"/>
    <s v="Producto"/>
    <s v="Hogares beneficiados con subsidio familiar para adquisición de vivienda "/>
    <s v="37.732 "/>
    <m/>
    <m/>
    <n v="135000"/>
    <s v="Número"/>
    <m/>
    <s v="Sí"/>
    <n v="170"/>
    <m/>
    <s v="Ok"/>
    <s v="N"/>
    <m/>
    <m/>
    <x v="0"/>
    <n v="11"/>
    <s v="1, 10"/>
    <m/>
    <m/>
    <m/>
  </r>
  <r>
    <n v="3"/>
    <s v="Estructurales"/>
    <x v="2"/>
    <x v="15"/>
    <s v="Vivienda, Ciudad y Territorio"/>
    <s v="Acceso a soluciones de vivienda"/>
    <s v="Ministerio de Vivienda, Ciudad y Territorio de Colombia"/>
    <s v="Producto"/>
    <s v="Hogares beneficiados con coberturas para adquisición de vivienda "/>
    <s v="110.711 "/>
    <m/>
    <m/>
    <s v="120.000 "/>
    <s v="Número"/>
    <m/>
    <s v="Sí"/>
    <n v="170"/>
    <m/>
    <s v="Ok"/>
    <s v="N"/>
    <m/>
    <m/>
    <x v="0"/>
    <n v="11"/>
    <s v="1, 10"/>
    <m/>
    <m/>
    <m/>
  </r>
  <r>
    <n v="3"/>
    <s v="Estructurales"/>
    <x v="2"/>
    <x v="15"/>
    <s v="Vivienda, Ciudad y Territorio"/>
    <s v="Acceso a soluciones de vivienda"/>
    <s v="Ministerio de Vivienda, Ciudad y Territorio de Colombia"/>
    <s v="Producto"/>
    <s v="Viviendas de Interés Social urbanas iniciadas "/>
    <s v="492.003 "/>
    <m/>
    <m/>
    <s v="520.000 "/>
    <s v="Número"/>
    <m/>
    <s v="Sí"/>
    <m/>
    <m/>
    <s v="Ok"/>
    <s v="S"/>
    <m/>
    <m/>
    <x v="0"/>
    <n v="11"/>
    <s v="1, 10"/>
    <m/>
    <m/>
    <m/>
  </r>
  <r>
    <n v="3"/>
    <s v="Estructurales"/>
    <x v="2"/>
    <x v="15"/>
    <s v="Vivienda, Ciudad y Territorio"/>
    <s v="Acceso a soluciones de vivienda"/>
    <s v="Ministerio de Vivienda, Ciudad y Territorio de Colombia"/>
    <s v="Producto"/>
    <s v="Hogares beneficiados con subsidios para arrendamiento de vivienda de interés social urbana "/>
    <s v="0 "/>
    <m/>
    <m/>
    <s v="200.000 "/>
    <s v="Número"/>
    <m/>
    <s v="Sí"/>
    <m/>
    <m/>
    <s v="Ok"/>
    <s v="S"/>
    <m/>
    <m/>
    <x v="0"/>
    <n v="11"/>
    <s v="1, 10"/>
    <m/>
    <m/>
    <m/>
  </r>
  <r>
    <n v="3"/>
    <s v="Estructurales"/>
    <x v="2"/>
    <x v="16"/>
    <s v="Agricultura y Desarrollo Rural"/>
    <s v="F. Trabajo decente, acceso a mercados e ingresos dignos: acelerando la inclusión productiva"/>
    <s v="Ministerio de Agricultura y Desarrollo Rural"/>
    <s v="Resultado"/>
    <s v="Productores con acuerdos comerciales suscritos - Agricultura por Contrato"/>
    <s v="0 "/>
    <m/>
    <m/>
    <n v="300000"/>
    <s v="Número"/>
    <m/>
    <s v="Sí"/>
    <m/>
    <s v="Se cambia nombre, lb y meta"/>
    <s v="Ok"/>
    <s v="S"/>
    <m/>
    <m/>
    <x v="0"/>
    <n v="2"/>
    <n v="8"/>
    <m/>
    <m/>
    <m/>
  </r>
  <r>
    <n v="3"/>
    <s v="Estructurales"/>
    <x v="2"/>
    <x v="16"/>
    <s v="Trabajo"/>
    <s v="F. Trabajo decente, acceso a mercados e ingresos dignos: acelerando la inclusión productiva"/>
    <s v="Ministerio de Trabajo"/>
    <s v="Resultado"/>
    <s v="Tasa de desempleo "/>
    <n v="9.4"/>
    <m/>
    <m/>
    <n v="7.9"/>
    <s v="Porcentaje "/>
    <m/>
    <s v="Sí"/>
    <m/>
    <m/>
    <s v="Ok"/>
    <s v="S"/>
    <m/>
    <m/>
    <x v="0"/>
    <n v="8"/>
    <s v="1, 10"/>
    <s v="S"/>
    <n v="8"/>
    <s v="8.5"/>
  </r>
  <r>
    <n v="3"/>
    <s v="Estructurales"/>
    <x v="2"/>
    <x v="16"/>
    <s v="Trabajo"/>
    <s v="F. Trabajo decente, acceso a mercados e ingresos dignos: acelerando la inclusión productiva"/>
    <s v="Ministerio de Trabajo"/>
    <s v="Resultado"/>
    <s v="Porcentaje de población ocupada cotizante al sistema de pensiones "/>
    <n v="36.799999999999997"/>
    <m/>
    <m/>
    <s v="41,2 "/>
    <s v="Porcentaje "/>
    <m/>
    <s v="Sí"/>
    <n v="123"/>
    <m/>
    <s v="Ok"/>
    <s v="S"/>
    <m/>
    <m/>
    <x v="0"/>
    <n v="8"/>
    <s v="1, 10"/>
    <s v="S"/>
    <n v="1"/>
    <s v="1.3"/>
  </r>
  <r>
    <n v="3"/>
    <s v="Estructurales"/>
    <x v="2"/>
    <x v="16"/>
    <s v="Trabajo"/>
    <s v="F. Trabajo decente, acceso a mercados e ingresos dignos: acelerando la inclusión productiva"/>
    <s v="Ministerio de Trabajo"/>
    <s v="Resultado"/>
    <s v="Población ocupada afiliada a _x000a_Administradora de Riesgos _x000a_Laborales "/>
    <n v="43.2"/>
    <m/>
    <m/>
    <n v="44.7"/>
    <s v="Porcentaje "/>
    <m/>
    <s v="Sí"/>
    <n v="123"/>
    <m/>
    <s v="Ok"/>
    <s v="N"/>
    <m/>
    <m/>
    <x v="0"/>
    <n v="8"/>
    <s v="1, 10"/>
    <s v="S"/>
    <s v="1;8"/>
    <s v="1.3;8.8"/>
  </r>
  <r>
    <n v="3"/>
    <s v="Estructurales"/>
    <x v="2"/>
    <x v="16"/>
    <s v="Trabajo"/>
    <s v="F. Trabajo decente, acceso a mercados e ingresos dignos: acelerando la inclusión productiva"/>
    <s v="Ministerio de Trabajo"/>
    <s v="Resultado"/>
    <s v="Trabajadores afiliados a las Cajas de Compensación Familiar "/>
    <s v="9.863.411 "/>
    <m/>
    <m/>
    <n v="11279692"/>
    <s v="Número"/>
    <m/>
    <s v="Sí"/>
    <n v="187"/>
    <m/>
    <s v="Ok"/>
    <s v="N"/>
    <m/>
    <m/>
    <x v="0"/>
    <n v="8"/>
    <s v="1, 10"/>
    <m/>
    <m/>
    <m/>
  </r>
  <r>
    <n v="3"/>
    <s v="Estructurales"/>
    <x v="2"/>
    <x v="16"/>
    <s v="Trabajo"/>
    <s v="F. Trabajo decente, acceso a mercados e ingresos dignos: acelerando la inclusión productiva"/>
    <s v="Ministerio de Trabajo"/>
    <s v="Resultado"/>
    <s v="Vinculación laboral de los titulados y certificados de la formación profesional que consiguen trabajo a los seis (6) meses de egresados "/>
    <n v="54.9"/>
    <m/>
    <m/>
    <n v="57.5"/>
    <s v="Porcentaje "/>
    <m/>
    <s v="Sí"/>
    <n v="186"/>
    <m/>
    <s v="Ok"/>
    <s v="S"/>
    <m/>
    <m/>
    <x v="0"/>
    <n v="8"/>
    <n v="4"/>
    <m/>
    <m/>
    <m/>
  </r>
  <r>
    <n v="3"/>
    <s v="Estructurales"/>
    <x v="2"/>
    <x v="16"/>
    <s v="Trabajo"/>
    <s v="F. Trabajo decente, acceso a mercados e ingresos dignos: acelerando la inclusión productiva"/>
    <s v="Ministerio de Trabajo"/>
    <s v="Resultado"/>
    <s v="Colocaciones a través del Servicio Público de Empleo "/>
    <n v="2263302"/>
    <m/>
    <m/>
    <n v="4563302"/>
    <s v="Número"/>
    <m/>
    <s v="Sí"/>
    <m/>
    <m/>
    <s v="Ok"/>
    <s v="S"/>
    <m/>
    <m/>
    <x v="0"/>
    <n v="8"/>
    <s v="1, 4"/>
    <m/>
    <m/>
    <m/>
  </r>
  <r>
    <n v="3"/>
    <s v="Estructurales"/>
    <x v="2"/>
    <x v="16"/>
    <s v="Trabajo"/>
    <s v="F. Trabajo decente, acceso a mercados e ingresos dignos: acelerando la inclusión productiva"/>
    <s v="Ministerio de Trabajo"/>
    <s v="Resultado"/>
    <s v="Tasa de orientados colocados en la red pública del Servicio Público de Empleo"/>
    <n v="17.3"/>
    <m/>
    <m/>
    <n v="17.5"/>
    <s v="Tasa"/>
    <m/>
    <s v="Sí"/>
    <m/>
    <m/>
    <s v="Ok"/>
    <s v="N"/>
    <m/>
    <m/>
    <x v="0"/>
    <n v="8"/>
    <s v="1, 4"/>
    <m/>
    <m/>
    <m/>
  </r>
  <r>
    <n v="3"/>
    <s v="Estructurales"/>
    <x v="2"/>
    <x v="16"/>
    <s v="Agricultura y Desarrollo Rural"/>
    <s v="Inclusión productiva de pequeños productores rurales"/>
    <s v="Ministerio de Agricultura y Desarrollo Rural"/>
    <s v="Producto"/>
    <s v="Productores beneficiados con estrategias de inclusión productiva "/>
    <s v="33.642 "/>
    <m/>
    <m/>
    <s v="91.511 "/>
    <s v="Número"/>
    <m/>
    <s v="Sí"/>
    <m/>
    <m/>
    <s v="Ok"/>
    <s v="S"/>
    <m/>
    <m/>
    <x v="0"/>
    <n v="2"/>
    <s v="1, 8, 10"/>
    <m/>
    <m/>
    <m/>
  </r>
  <r>
    <n v="3"/>
    <s v="Estructurales"/>
    <x v="2"/>
    <x v="16"/>
    <s v="Agricultura y Desarrollo Rural"/>
    <s v="Inclusión productiva de pequeños productores rurales"/>
    <s v="Ministerio de Agricultura y Desarrollo Rural"/>
    <s v="Producto"/>
    <s v="Esquemas asociativos fortalecidos"/>
    <s v="125 "/>
    <m/>
    <m/>
    <s v="1.798 "/>
    <s v="Número"/>
    <m/>
    <s v="Sí"/>
    <n v="120"/>
    <m/>
    <s v="Ok"/>
    <s v="N"/>
    <m/>
    <m/>
    <x v="0"/>
    <n v="2"/>
    <n v="8"/>
    <m/>
    <m/>
    <m/>
  </r>
  <r>
    <n v="3"/>
    <s v="Estructurales"/>
    <x v="2"/>
    <x v="16"/>
    <s v="Trabajo"/>
    <s v="Protección social"/>
    <s v="Ministerio de Trabajo"/>
    <s v="Producto"/>
    <s v="Empresas afiliadas a las Cajas de Compensación Familiar "/>
    <s v="681.195 "/>
    <m/>
    <m/>
    <s v="762.846 "/>
    <s v="Número"/>
    <m/>
    <s v="Sí"/>
    <m/>
    <m/>
    <s v="Ok"/>
    <s v="N"/>
    <m/>
    <m/>
    <x v="0"/>
    <n v="8"/>
    <s v="1, 10"/>
    <m/>
    <m/>
    <m/>
  </r>
  <r>
    <n v="3"/>
    <s v="Estructurales"/>
    <x v="2"/>
    <x v="16"/>
    <s v="Trabajo"/>
    <s v="Protección Social"/>
    <s v="Ministerio de Trabajo"/>
    <s v="Producto"/>
    <s v="Municipios con inspección móvil del trabajo en áreas rurales "/>
    <s v="13 "/>
    <m/>
    <m/>
    <s v="200 "/>
    <s v="Número"/>
    <m/>
    <s v="Sí"/>
    <m/>
    <m/>
    <s v="Ok"/>
    <s v="N"/>
    <m/>
    <m/>
    <x v="0"/>
    <n v="8"/>
    <s v="1, 10"/>
    <m/>
    <m/>
    <m/>
  </r>
  <r>
    <n v="3"/>
    <s v="Estructurales"/>
    <x v="2"/>
    <x v="16"/>
    <s v="Trabajo"/>
    <s v="Protección Social"/>
    <s v="Ministerio de Trabajo"/>
    <s v="Producto"/>
    <s v="Personas capacitadas o sensibilizadas con estrategias de Formalización Laboral"/>
    <s v="0 "/>
    <m/>
    <m/>
    <s v="1.300.000 "/>
    <s v="Número"/>
    <m/>
    <s v="Sí"/>
    <m/>
    <m/>
    <s v="Ok"/>
    <s v="N"/>
    <m/>
    <m/>
    <x v="0"/>
    <n v="8"/>
    <s v="1, 10"/>
    <m/>
    <m/>
    <m/>
  </r>
  <r>
    <n v="3"/>
    <s v="Estructurales"/>
    <x v="2"/>
    <x v="16"/>
    <s v="Trabajo"/>
    <s v="Fomento de la investigación, desarrollo tecnológico e innovación del trabajo"/>
    <s v="Ministerio de Trabajo"/>
    <s v="Producto"/>
    <s v="Sistema Nacional de Cualificaciones diseñado e implementado "/>
    <n v="11"/>
    <m/>
    <m/>
    <n v="65"/>
    <s v="Porcentaje "/>
    <m/>
    <s v="Sí"/>
    <m/>
    <m/>
    <s v="Ok"/>
    <s v="S"/>
    <m/>
    <m/>
    <x v="0"/>
    <n v="8"/>
    <n v="4"/>
    <m/>
    <m/>
    <m/>
  </r>
  <r>
    <n v="3"/>
    <s v="Estructurales"/>
    <x v="2"/>
    <x v="16"/>
    <s v="Trabajo"/>
    <s v="Formación para el trabajo"/>
    <s v="Ministerio de Trabajo"/>
    <s v="Producto"/>
    <s v="Personas con formación titulada del SENA "/>
    <n v="1310238"/>
    <m/>
    <m/>
    <n v="1313154"/>
    <s v="Número"/>
    <m/>
    <s v="Sí"/>
    <n v="72"/>
    <m/>
    <s v="Ok"/>
    <s v="N"/>
    <m/>
    <m/>
    <x v="0"/>
    <n v="8"/>
    <n v="4"/>
    <m/>
    <m/>
    <m/>
  </r>
  <r>
    <n v="3"/>
    <s v="Estructurales"/>
    <x v="2"/>
    <x v="16"/>
    <s v="Trabajo"/>
    <s v="Formación para el trabajo"/>
    <s v="Ministerio de Trabajo"/>
    <s v="Producto"/>
    <s v="Personas formadas en entornos laborales "/>
    <s v="0 "/>
    <m/>
    <m/>
    <s v="96.000 "/>
    <s v="Número"/>
    <m/>
    <s v="Sí"/>
    <n v="111"/>
    <m/>
    <s v="Ok"/>
    <s v="S"/>
    <m/>
    <m/>
    <x v="0"/>
    <n v="8"/>
    <n v="4"/>
    <m/>
    <m/>
    <m/>
  </r>
  <r>
    <n v="2"/>
    <s v="Estructurales"/>
    <x v="2"/>
    <x v="16"/>
    <s v="Trabajo"/>
    <s v="Formación para el trabajo"/>
    <s v="Ministerio de Trabajo"/>
    <s v="Producto"/>
    <s v="Empresas beneficiarias de la formación en entorno laboral  "/>
    <s v="0 "/>
    <m/>
    <m/>
    <s v="3.940 "/>
    <s v="Número"/>
    <m/>
    <s v="Sí"/>
    <n v="111"/>
    <m/>
    <s v="Ok"/>
    <s v="S"/>
    <m/>
    <m/>
    <x v="0"/>
    <n v="8"/>
    <n v="9"/>
    <m/>
    <m/>
    <m/>
  </r>
  <r>
    <n v="3"/>
    <s v="Estructurales"/>
    <x v="2"/>
    <x v="16"/>
    <s v="Trabajo"/>
    <s v="Generación y Formalización del Empleo"/>
    <s v="Ministerio de Trabajo"/>
    <s v="Producto"/>
    <s v="Emprendimientos solidarios dinamizados"/>
    <n v="1179"/>
    <m/>
    <m/>
    <n v="1600"/>
    <s v="Número"/>
    <m/>
    <s v="Sí"/>
    <n v="120"/>
    <m/>
    <s v="Ok"/>
    <s v="N"/>
    <m/>
    <m/>
    <x v="0"/>
    <n v="8"/>
    <s v="1, 9, 10"/>
    <m/>
    <m/>
    <m/>
  </r>
  <r>
    <n v="3"/>
    <s v="Estructurales"/>
    <x v="2"/>
    <x v="16"/>
    <s v="Inclusión Social y Reconciliación"/>
    <s v="Inclusión social y productiva para la población en situación de vulnerabilidad"/>
    <s v="Prosperidad Social"/>
    <s v="Producto"/>
    <s v="Emprendimientos inclusivos acompañados a capitalizar"/>
    <s v="45.707 "/>
    <m/>
    <m/>
    <n v="82907"/>
    <s v="Número"/>
    <m/>
    <s v="Sí"/>
    <n v="120"/>
    <m/>
    <s v="Ok"/>
    <s v="N"/>
    <m/>
    <m/>
    <x v="0"/>
    <n v="10"/>
    <s v="1, 9, 10"/>
    <m/>
    <m/>
    <m/>
  </r>
  <r>
    <n v="3"/>
    <s v="Estructurales"/>
    <x v="2"/>
    <x v="16"/>
    <s v="Comercio, Industria y Turismo"/>
    <s v="Productividad y competitividad de las empresas colombianas"/>
    <s v="Ministerio de Comercio, Industria y Turismo"/>
    <s v="Producto"/>
    <s v="Emprendimientos inclusivos fortalecidos"/>
    <n v="17700"/>
    <m/>
    <m/>
    <n v="18500"/>
    <s v="Número"/>
    <m/>
    <s v="Sí"/>
    <n v="120"/>
    <m/>
    <s v="Ok"/>
    <s v="N"/>
    <m/>
    <m/>
    <x v="0"/>
    <n v="10"/>
    <s v="9, 17"/>
    <m/>
    <m/>
    <m/>
  </r>
  <r>
    <n v="3"/>
    <s v="Estructurales"/>
    <x v="2"/>
    <x v="17"/>
    <s v="Trabajo"/>
    <s v="G. Juventud naranja: todos los talentos cuentan para construir país"/>
    <s v="Ministerio de Trabajo"/>
    <s v="Resultado"/>
    <s v="Tasa de desempleo juvenil "/>
    <n v="16.600000000000001"/>
    <m/>
    <m/>
    <n v="14"/>
    <s v="Porcentaje "/>
    <m/>
    <s v="Sí"/>
    <m/>
    <m/>
    <s v="Ok"/>
    <s v="N"/>
    <m/>
    <m/>
    <x v="0"/>
    <n v="8"/>
    <s v="1, 4, 10"/>
    <m/>
    <m/>
    <m/>
  </r>
  <r>
    <n v="3"/>
    <s v="Estructurales"/>
    <x v="2"/>
    <x v="17"/>
    <s v="Trabajo"/>
    <s v="G. Juventud naranja: todos los talentos cuentan para construir país"/>
    <s v="Ministerio de Trabajo"/>
    <s v="Resultado"/>
    <s v="Colocaciones de jóvenes a través del Servicio Público de Empleo "/>
    <n v="248000"/>
    <m/>
    <m/>
    <n v="875000"/>
    <s v="Número"/>
    <m/>
    <s v="Sí"/>
    <m/>
    <m/>
    <s v="Ok"/>
    <s v="N"/>
    <m/>
    <m/>
    <x v="0"/>
    <n v="8"/>
    <s v="1, 4, 10"/>
    <m/>
    <m/>
    <m/>
  </r>
  <r>
    <n v="3"/>
    <s v="Estructurales"/>
    <x v="2"/>
    <x v="17"/>
    <s v="Trabajo"/>
    <s v="G. Juventud naranja: todos los talentos cuentan para construir país"/>
    <s v="Ministerio de Trabajo"/>
    <s v="Resultado"/>
    <s v="Porcentaje de jóvenes que no estudian y no tienen empleo"/>
    <n v="21.2"/>
    <m/>
    <m/>
    <n v="17.600000000000001"/>
    <s v="Porcentaje "/>
    <m/>
    <s v="Sí"/>
    <m/>
    <m/>
    <s v="Ok"/>
    <s v="N"/>
    <m/>
    <m/>
    <x v="0"/>
    <n v="8"/>
    <s v="1, 4, 10"/>
    <m/>
    <m/>
    <m/>
  </r>
  <r>
    <n v="3"/>
    <s v="Estructurales"/>
    <x v="2"/>
    <x v="17"/>
    <s v="Salud y Protección Social "/>
    <s v="G. Juventud naranja: todos los talentos cuentan para construir país"/>
    <s v="Ministerio de Salud y Protección Social"/>
    <s v="Resultado"/>
    <s v="Prevalencia de consumo de drogas ilícitas en edad escolar"/>
    <n v="10.97"/>
    <n v="2018"/>
    <m/>
    <n v="9.8000000000000007"/>
    <s v="Porcentaje "/>
    <m/>
    <s v="Sí"/>
    <m/>
    <s v="En discusión entre SS y Minsalud._x000a_La dirección técnica solicitó pasar este indicador de la línea de salud para todos por ser trazador en juventud naranja."/>
    <s v="Ok"/>
    <s v="N"/>
    <s v="Es importante por ser indicador de PMI y para las metas de juventud naranja. Al ser indicadores de resultados, muestran el impacto en las políticas para la prevención del consumo de Sustancias Sicoactivas SPA._x000a_"/>
    <m/>
    <x v="0"/>
    <n v="3"/>
    <n v="4"/>
    <m/>
    <m/>
    <m/>
  </r>
  <r>
    <n v="3"/>
    <s v="Estructurales"/>
    <x v="2"/>
    <x v="17"/>
    <s v="Trabajo"/>
    <s v="Formación para el trabajo"/>
    <s v="Ministerio de Trabajo"/>
    <s v="Producto"/>
    <s v="Jóvenes beneficiarios del Programa Estado Joven "/>
    <s v="5.921 "/>
    <m/>
    <m/>
    <s v="17.763 "/>
    <s v="Número"/>
    <m/>
    <s v="Sí"/>
    <m/>
    <m/>
    <s v="Ok"/>
    <s v="N"/>
    <m/>
    <m/>
    <x v="0"/>
    <n v="8"/>
    <s v="1, 10"/>
    <m/>
    <m/>
    <m/>
  </r>
  <r>
    <n v="3"/>
    <s v="Estructurales"/>
    <x v="2"/>
    <x v="17"/>
    <s v="Presidencia"/>
    <s v="Gestión para impulsar el desarrollo integral de los y las jóvenes desde el Sector Presidencia  "/>
    <s v="Presidencia"/>
    <s v="Producto"/>
    <s v="Nodos SACÚDETE creados"/>
    <n v="0"/>
    <m/>
    <m/>
    <n v="140"/>
    <s v="Número"/>
    <m/>
    <s v="Sí"/>
    <n v="91"/>
    <m/>
    <s v="Ok"/>
    <s v="N"/>
    <m/>
    <m/>
    <x v="0"/>
    <n v="10"/>
    <s v="4, 9"/>
    <m/>
    <m/>
    <m/>
  </r>
  <r>
    <n v="3"/>
    <s v="Estructurales"/>
    <x v="2"/>
    <x v="17"/>
    <s v="Presidencia"/>
    <s v="Gestión para impulsar el desarrollo integral de los y las jóvenes desde el Sector Presidencia  "/>
    <s v="Presidencia"/>
    <s v="Producto"/>
    <s v="Jóvenes beneficiados de la estrategia SACÚDETE"/>
    <n v="0"/>
    <m/>
    <m/>
    <n v="400500"/>
    <s v="Número"/>
    <m/>
    <s v="Sí"/>
    <n v="91"/>
    <m/>
    <s v="Ok"/>
    <s v="N"/>
    <m/>
    <m/>
    <x v="0"/>
    <n v="10"/>
    <s v="4, 9"/>
    <m/>
    <m/>
    <m/>
  </r>
  <r>
    <n v="3"/>
    <s v="Estructurales"/>
    <x v="2"/>
    <x v="18"/>
    <s v="Salud y Protección Social "/>
    <s v="H. Dignidad y felicidad para todos los adultos mayores"/>
    <s v="Ministerio de Salud y Protección Social"/>
    <s v="Resultado"/>
    <s v="Porcentaje de pacientes hipertensos de 60 años y más controlados TA &lt;(140/90mmHg) "/>
    <n v="70"/>
    <n v="2018"/>
    <m/>
    <n v="80"/>
    <s v="Porcentaje "/>
    <m/>
    <s v="Sí"/>
    <m/>
    <m/>
    <s v="Ok"/>
    <s v="N"/>
    <m/>
    <m/>
    <x v="0"/>
    <n v="3"/>
    <n v="10"/>
    <m/>
    <m/>
    <m/>
  </r>
  <r>
    <n v="3"/>
    <s v="Estructurales"/>
    <x v="2"/>
    <x v="18"/>
    <s v="Trabajo"/>
    <s v="Protección social"/>
    <s v="Ministerio de Trabajo"/>
    <s v="Producto"/>
    <s v="Adultos mayores con algún tipo de protección a los ingresos "/>
    <n v="3747605"/>
    <m/>
    <m/>
    <n v="4067000"/>
    <s v="Número"/>
    <m/>
    <s v="Sí"/>
    <m/>
    <m/>
    <s v="Ok"/>
    <s v="N"/>
    <m/>
    <m/>
    <x v="0"/>
    <n v="10"/>
    <n v="1"/>
    <m/>
    <m/>
    <m/>
  </r>
  <r>
    <n v="3"/>
    <s v="Estructurales"/>
    <x v="2"/>
    <x v="18"/>
    <s v="Trabajo"/>
    <s v="Protección social"/>
    <s v="Ministerio de Trabajo"/>
    <s v="Producto"/>
    <s v="Nuevos cupos de Colombia Mayor"/>
    <n v="0"/>
    <m/>
    <m/>
    <n v="50000"/>
    <s v="Número"/>
    <m/>
    <s v="Sí"/>
    <m/>
    <m/>
    <s v="Ok"/>
    <s v="N"/>
    <m/>
    <m/>
    <x v="0"/>
    <n v="10"/>
    <n v="1"/>
    <m/>
    <m/>
    <m/>
  </r>
  <r>
    <n v="3"/>
    <s v="Estructurales"/>
    <x v="2"/>
    <x v="18"/>
    <s v="Trabajo"/>
    <s v="Protección social"/>
    <s v="Ministerio de Trabajo"/>
    <s v="Producto"/>
    <s v="Personas con ahorros a través del programa de Beneficios Económicos Periódicos (BEPS)"/>
    <n v="459833"/>
    <m/>
    <m/>
    <n v="1200000"/>
    <s v="Número"/>
    <m/>
    <s v="Sí"/>
    <m/>
    <m/>
    <s v="Ok"/>
    <s v="N"/>
    <m/>
    <m/>
    <x v="0"/>
    <n v="10"/>
    <n v="1"/>
    <m/>
    <m/>
    <m/>
  </r>
  <r>
    <n v="3"/>
    <s v="Estructurales"/>
    <x v="2"/>
    <x v="18"/>
    <s v="Deporte, Recreación, Actividad Física y Aprovechamiento del Tiempo Libre"/>
    <s v="Fomento a la recreación, la actividad física y el deporte para desarrollar entornos de convivencia y paz"/>
    <s v="Coldeportes"/>
    <s v="Producto"/>
    <s v="Personas beneficiadas por el Programa Adulto mayor nuevo comienzo “otro motivo para vivir&quot;"/>
    <n v="113830"/>
    <m/>
    <m/>
    <n v="136596"/>
    <s v="Número"/>
    <m/>
    <s v="Sí"/>
    <n v="192"/>
    <m/>
    <s v="Ok"/>
    <s v="N"/>
    <m/>
    <m/>
    <x v="0"/>
    <n v="10"/>
    <n v="3"/>
    <m/>
    <m/>
    <m/>
  </r>
  <r>
    <n v="3"/>
    <s v="Estructurales"/>
    <x v="2"/>
    <x v="18"/>
    <s v="Deporte, Recreación, Actividad Física y Aprovechamiento del Tiempo Libre"/>
    <s v="Fomento a la recreación, la actividad física y el deporte para desarrollar entornos de convivencia y paz"/>
    <s v="Coldeportes"/>
    <s v="Producto"/>
    <s v="Municipios que implementan el Programa Adulto mayor nuevo comienzo “otro motivo para vivir”"/>
    <n v="625"/>
    <m/>
    <m/>
    <n v="750"/>
    <s v="Número"/>
    <m/>
    <s v="Sí"/>
    <n v="192"/>
    <m/>
    <s v="Ok"/>
    <s v="N"/>
    <m/>
    <m/>
    <x v="0"/>
    <n v="10"/>
    <n v="3"/>
    <m/>
    <m/>
    <m/>
  </r>
  <r>
    <n v="3"/>
    <s v="Estructurales"/>
    <x v="2"/>
    <x v="19"/>
    <s v="Deporte, Recreación, Actividad Física y Aprovechamiento del Tiempo Libre"/>
    <s v="I. Deporte y recreación para el desarrollo integral de los individuos, para la convivencia y la cohesión social"/>
    <s v="Coldeportes"/>
    <s v="Resultado"/>
    <s v="Nuevas medallas y reconocimientos en competencias internacionales "/>
    <n v="0"/>
    <m/>
    <m/>
    <n v="1800"/>
    <s v="Número"/>
    <m/>
    <s v="Sí"/>
    <n v="157"/>
    <m/>
    <s v="Ok"/>
    <s v="N"/>
    <m/>
    <m/>
    <x v="0"/>
    <n v="3"/>
    <n v="3"/>
    <m/>
    <m/>
    <m/>
  </r>
  <r>
    <n v="3"/>
    <s v="Estructurales"/>
    <x v="2"/>
    <x v="19"/>
    <s v="Deporte, Recreación, Actividad Física y Aprovechamiento del Tiempo Libre"/>
    <s v="Fomento a la recreación, la actividad física y el deporte para desarrollar entornos de convivencia y paz"/>
    <s v="Coldeportes"/>
    <s v="Producto"/>
    <s v="Porcentaje de avance en la implementación del Observatorio del Sistema Nacional del Deportes "/>
    <n v="0"/>
    <m/>
    <m/>
    <n v="100"/>
    <s v="Porcentaje "/>
    <m/>
    <s v="Sí"/>
    <m/>
    <m/>
    <s v="Ok"/>
    <s v="N"/>
    <m/>
    <m/>
    <x v="0"/>
    <n v="11"/>
    <n v="3"/>
    <m/>
    <m/>
    <m/>
  </r>
  <r>
    <n v="3"/>
    <s v="Estructurales"/>
    <x v="2"/>
    <x v="19"/>
    <s v="Deporte, Recreación, Actividad Física y Aprovechamiento del Tiempo Libre"/>
    <s v="Fomento a la recreación, la actividad física y el deporte para desarrollar entornos de convivencia y paz"/>
    <s v="Coldeportes"/>
    <s v="Producto"/>
    <s v="Personas que acceden a servicios deportivos, recreativos y de actividad física con enfoque diferencial "/>
    <s v="2.000.000  "/>
    <m/>
    <m/>
    <s v=" 5.000.000  "/>
    <s v="Número"/>
    <m/>
    <s v="Sí"/>
    <m/>
    <m/>
    <s v="Ok"/>
    <s v="N"/>
    <m/>
    <m/>
    <x v="0"/>
    <n v="3"/>
    <n v="10"/>
    <m/>
    <m/>
    <m/>
  </r>
  <r>
    <n v="3"/>
    <s v="Estructurales"/>
    <x v="2"/>
    <x v="19"/>
    <s v="Deporte, Recreación, Actividad Física y Aprovechamiento del Tiempo Libre"/>
    <s v="Fomento a la recreación, la actividad física y el deporte para desarrollar entornos de convivencia y paz"/>
    <s v="Coldeportes"/>
    <s v="Producto"/>
    <s v="Municipios que implementando programas de recreación, actividad física, deporte social comunitario y aprovechamiento del tiempo libre"/>
    <s v=" 966  "/>
    <m/>
    <m/>
    <s v=" 1.102  "/>
    <s v="Número"/>
    <m/>
    <s v="Sí"/>
    <n v="155"/>
    <m/>
    <s v="Ok"/>
    <s v="N"/>
    <m/>
    <m/>
    <x v="0"/>
    <n v="3"/>
    <n v="10"/>
    <m/>
    <m/>
    <m/>
  </r>
  <r>
    <n v="3"/>
    <s v="Estructurales"/>
    <x v="2"/>
    <x v="19"/>
    <s v="Deporte, Recreación, Actividad Física y Aprovechamiento del Tiempo Libre"/>
    <s v="Fomento a la recreación, la actividad física y el deporte para desarrollar entornos de convivencia y paz"/>
    <s v="Coldeportes"/>
    <s v="Producto"/>
    <s v="Niños, niñas, adolescentes y jóvenes beneficiarios que hacen parte del Programa Supérate  + "/>
    <n v="0"/>
    <m/>
    <m/>
    <n v="8000"/>
    <s v="Número"/>
    <m/>
    <s v="Sí"/>
    <m/>
    <m/>
    <s v="Ok"/>
    <s v="S"/>
    <m/>
    <m/>
    <x v="0"/>
    <n v="4"/>
    <s v="3, 10"/>
    <m/>
    <m/>
    <m/>
  </r>
  <r>
    <n v="3"/>
    <s v="Estructurales"/>
    <x v="2"/>
    <x v="19"/>
    <s v="Deporte, Recreación, Actividad Física y Aprovechamiento del Tiempo Libre"/>
    <s v="Fomento a la recreación, la actividad física y el deporte para desarrollar entornos de convivencia y paz"/>
    <s v="Coldeportes"/>
    <s v="Producto"/>
    <s v="Escenarios deportivos y recreativos en condiciones de calidad para el desarrollo de programas"/>
    <s v="1.112 "/>
    <m/>
    <m/>
    <s v="1.200 "/>
    <s v="Número"/>
    <m/>
    <s v="Sí"/>
    <n v="155"/>
    <m/>
    <s v="Ok"/>
    <s v="N"/>
    <m/>
    <m/>
    <x v="0"/>
    <n v="11"/>
    <s v="3, 10"/>
    <m/>
    <m/>
    <m/>
  </r>
  <r>
    <n v="3"/>
    <s v="Estructurales"/>
    <x v="2"/>
    <x v="19"/>
    <s v="Deporte, Recreación, Actividad Física y Aprovechamiento del Tiempo Libre"/>
    <s v="Fomento a la recreación, la actividad física y el deporte para desarrollar entornos de convivencia y paz"/>
    <s v="Coldeportes"/>
    <s v="Producto"/>
    <s v="Niños, niñas, Jóvenes, Adolescentes que acceden a reserva deportiva"/>
    <n v="1500"/>
    <m/>
    <m/>
    <n v="1875"/>
    <s v="Número"/>
    <m/>
    <s v="Sí"/>
    <n v="156"/>
    <m/>
    <s v="Ok"/>
    <s v="N"/>
    <m/>
    <m/>
    <x v="0"/>
    <n v="10"/>
    <s v="-"/>
    <m/>
    <m/>
    <m/>
  </r>
  <r>
    <n v="3"/>
    <s v="Estructurales"/>
    <x v="2"/>
    <x v="19"/>
    <s v="Deporte, Recreación, Actividad Física y Aprovechamiento del Tiempo Libre"/>
    <s v="Fomento a la recreación, la actividad física y el deporte para desarrollar entornos de convivencia y paz"/>
    <s v="Coldeportes"/>
    <s v="Producto"/>
    <s v="Personas con talento deportivo identificadas y atendidas"/>
    <s v="1.000 "/>
    <m/>
    <m/>
    <s v="2.000 "/>
    <s v="Número"/>
    <m/>
    <s v="Sí"/>
    <n v="156"/>
    <m/>
    <s v="Ok"/>
    <s v="N"/>
    <m/>
    <m/>
    <x v="0"/>
    <n v="10"/>
    <s v="-"/>
    <m/>
    <m/>
    <m/>
  </r>
  <r>
    <n v="3"/>
    <s v="Estructurales"/>
    <x v="2"/>
    <x v="20"/>
    <s v="Estadísticas"/>
    <s v="Por definir"/>
    <m/>
    <s v="Producto"/>
    <s v="Porcentaje de avance en la implementación de un piloto con las preguntas de autorreconocimiento a la población que enfrenta algún tipo de discriminación en el marco del Sistema Estadístico Nacional (SEN)"/>
    <n v="0"/>
    <m/>
    <m/>
    <n v="100"/>
    <s v="Porcentaje "/>
    <m/>
    <s v="Sí"/>
    <m/>
    <m/>
    <s v="Ok"/>
    <s v="N"/>
    <m/>
    <m/>
    <x v="0"/>
    <n v="10"/>
    <n v="16"/>
    <m/>
    <m/>
    <m/>
  </r>
  <r>
    <n v="3"/>
    <s v="Estructurales"/>
    <x v="2"/>
    <x v="20"/>
    <s v="Estadísticas"/>
    <s v="Por definir"/>
    <m/>
    <s v="Producto"/>
    <s v="Porcentaje de avance en la implementación de la campaña de sensibilización y autoconfianza para garantizar la respuesta a las preguntas de autorreconocimiento de la población que enfrenta algún tipo de discriminación "/>
    <n v="0"/>
    <m/>
    <m/>
    <n v="100"/>
    <s v="Porcentaje "/>
    <m/>
    <s v="Sí"/>
    <m/>
    <m/>
    <s v="Ok"/>
    <s v="N"/>
    <m/>
    <m/>
    <x v="0"/>
    <n v="10"/>
    <n v="16"/>
    <m/>
    <m/>
    <m/>
  </r>
  <r>
    <n v="3"/>
    <s v="Estructurales"/>
    <x v="2"/>
    <x v="20"/>
    <s v="Interior"/>
    <s v="Por definir"/>
    <s v="Ministerio del Interior"/>
    <s v="Producto"/>
    <s v="Planes de acción de la política pública para sectores objeto de proyección por acciones de discriminación: migración, LGTBI, grupos étnicos raciales, personas con discapacidad y grupos religiosos, construidos y socializados"/>
    <n v="0"/>
    <m/>
    <m/>
    <n v="100"/>
    <s v="Porcentaje "/>
    <m/>
    <s v="Sí"/>
    <m/>
    <m/>
    <s v="Ok"/>
    <s v="N"/>
    <m/>
    <m/>
    <x v="0"/>
    <n v="10"/>
    <n v="16"/>
    <m/>
    <m/>
    <m/>
  </r>
  <r>
    <n v="3"/>
    <s v="Estructurales"/>
    <x v="2"/>
    <x v="20"/>
    <s v="Tecnologías de la Información y las Comunicaciones"/>
    <s v="Por definir"/>
    <m/>
    <s v="Producto"/>
    <s v="Porcentaje de avance en la divulgación de la campaña de respeto por la diversidad de la población que enfrenta algún tipo de discriminación"/>
    <n v="0"/>
    <m/>
    <m/>
    <n v="100"/>
    <s v="Porcentaje "/>
    <m/>
    <s v="Sí"/>
    <m/>
    <m/>
    <s v="Ok"/>
    <s v="N"/>
    <m/>
    <m/>
    <x v="0"/>
    <n v="10"/>
    <n v="16"/>
    <m/>
    <m/>
    <m/>
  </r>
  <r>
    <n v="3"/>
    <s v="Estructurales"/>
    <x v="2"/>
    <x v="21"/>
    <s v="Inclusión Social y Reconciliación"/>
    <s v="K. Que nadie se quede atrás: acciones coordinadas para la reducción de la pobreza"/>
    <s v="Prosperidad Social"/>
    <s v="Resultado"/>
    <s v="Pobreza Monetaria "/>
    <n v="26.9"/>
    <m/>
    <s v=" (12,8 millones de personas)"/>
    <n v="21"/>
    <s v="Porcentaje "/>
    <s v="(9,9 millones de personas)"/>
    <s v="Sí"/>
    <m/>
    <m/>
    <s v="Ok"/>
    <s v="S"/>
    <m/>
    <m/>
    <x v="0"/>
    <n v="1"/>
    <s v="-"/>
    <s v="S"/>
    <n v="1"/>
    <s v="1.1"/>
  </r>
  <r>
    <n v="3"/>
    <s v="Estructurales"/>
    <x v="2"/>
    <x v="21"/>
    <s v="Inclusión Social y Reconciliación"/>
    <s v="K. Que nadie se quede atrás: acciones coordinadas para la reducción de la pobreza"/>
    <s v="Prosperidad Social"/>
    <s v="Resultado"/>
    <s v="Pobreza Extrema  "/>
    <n v="7.4"/>
    <m/>
    <s v="(3,5 millones de personas)"/>
    <n v="4.4000000000000004"/>
    <s v="Porcentaje "/>
    <s v="(2,0 millones de personas)"/>
    <s v="Sí"/>
    <m/>
    <m/>
    <s v="Ok"/>
    <s v="N"/>
    <m/>
    <m/>
    <x v="0"/>
    <n v="1"/>
    <n v="10"/>
    <s v="S"/>
    <n v="1"/>
    <s v="1.1"/>
  </r>
  <r>
    <n v="3"/>
    <s v="Estructurales"/>
    <x v="2"/>
    <x v="21"/>
    <s v="Inclusión Social y Reconciliación"/>
    <s v="K. Que nadie se quede atrás: acciones coordinadas para la reducción de la pobreza"/>
    <s v="Prosperidad Social"/>
    <s v="Resultado"/>
    <s v="Pobreza Monetaria Rural"/>
    <n v="36"/>
    <m/>
    <s v="(3,9 millones de personas)"/>
    <n v="28.9"/>
    <s v="Porcentaje "/>
    <s v=" (3,1 millones de personas)"/>
    <s v="Sí"/>
    <m/>
    <m/>
    <s v="Ok"/>
    <s v="S"/>
    <m/>
    <m/>
    <x v="0"/>
    <n v="1"/>
    <s v="-"/>
    <m/>
    <m/>
    <m/>
  </r>
  <r>
    <n v="3"/>
    <s v="Estructurales"/>
    <x v="2"/>
    <x v="21"/>
    <s v="Inclusión Social y Reconciliación"/>
    <s v="K. Que nadie se quede atrás: acciones coordinadas para la reducción de la pobreza"/>
    <s v="Prosperidad Social"/>
    <s v="Resultado"/>
    <s v="Pobreza Extrema Rural "/>
    <n v="15.4"/>
    <m/>
    <s v="(1,7 millones de personas)"/>
    <n v="9.9"/>
    <s v="Porcentaje "/>
    <s v=" (1,1 millones de personas)"/>
    <s v="Sí"/>
    <m/>
    <m/>
    <s v="Ok"/>
    <s v="N"/>
    <m/>
    <m/>
    <x v="0"/>
    <n v="1"/>
    <n v="10"/>
    <m/>
    <m/>
    <m/>
  </r>
  <r>
    <n v="3"/>
    <s v="Estructurales"/>
    <x v="2"/>
    <x v="21"/>
    <s v="Inclusión Social y Reconciliación"/>
    <s v="K. Que nadie se quede atrás: acciones coordinadas para la reducción de la pobreza"/>
    <s v="Prosperidad Social"/>
    <s v="Resultado"/>
    <s v="Pobreza Extrema en los municipios PDET"/>
    <n v="29.6"/>
    <m/>
    <s v="(1,9 millones de personas)"/>
    <n v="17.8"/>
    <s v="Porcentaje "/>
    <s v="(1,2 millones de personas)"/>
    <s v="Sí"/>
    <m/>
    <m/>
    <s v="Ok"/>
    <s v="N"/>
    <m/>
    <m/>
    <x v="0"/>
    <n v="1"/>
    <n v="10"/>
    <m/>
    <m/>
    <m/>
  </r>
  <r>
    <n v="3"/>
    <s v="Estructurales"/>
    <x v="2"/>
    <x v="21"/>
    <s v="Inclusión Social y Reconciliación"/>
    <s v="K. Que nadie se quede atrás: acciones coordinadas para la reducción de la pobreza"/>
    <s v="Prosperidad Social"/>
    <s v="Resultado"/>
    <s v="Índice de Pobreza Multidimensional (IPM) "/>
    <n v="17"/>
    <m/>
    <s v="(8,3 millones de personas) "/>
    <n v="11.9"/>
    <s v="Porcentaje "/>
    <s v="(5,8 millones de personas)"/>
    <s v="Sí"/>
    <m/>
    <m/>
    <s v="Ok"/>
    <s v="N"/>
    <m/>
    <m/>
    <x v="0"/>
    <n v="1"/>
    <s v="3, 4, 6, 7, 8, 9, 10"/>
    <s v="S"/>
    <n v="1"/>
    <s v="1.2"/>
  </r>
  <r>
    <n v="3"/>
    <s v="Estructurales"/>
    <x v="2"/>
    <x v="21"/>
    <s v="Inclusión Social y Reconciliación"/>
    <s v="K. Que nadie se quede atrás: acciones coordinadas para la reducción de la pobreza"/>
    <s v="Prosperidad Social"/>
    <s v="Resultado"/>
    <s v="Índice de Pobreza Multidimensional Rural (IPM) "/>
    <n v="36.6"/>
    <m/>
    <s v=" (3,9 millones de personas)"/>
    <n v="33"/>
    <s v="Porcentaje "/>
    <s v="(3,3 millones de personas)"/>
    <s v="Sí"/>
    <m/>
    <m/>
    <s v="Ok"/>
    <s v="N"/>
    <m/>
    <m/>
    <x v="0"/>
    <n v="1"/>
    <s v="3, 4, 6, 7, 8, 9, 10"/>
    <m/>
    <m/>
    <m/>
  </r>
  <r>
    <n v="3"/>
    <s v="Estructurales"/>
    <x v="2"/>
    <x v="21"/>
    <s v="Inclusión Social y Reconciliación"/>
    <s v="K. Que nadie se quede atrás: acciones coordinadas para la reducción de la pobreza"/>
    <s v="Prosperidad Social"/>
    <s v="Resultado"/>
    <s v="Índice de Pobreza Multidimensional (IPM) en los municipios PDET"/>
    <n v="40.4"/>
    <m/>
    <s v=" (2,7 millones de personas)"/>
    <n v="28.2"/>
    <s v="Porcentaje "/>
    <s v=" (1,9 millones de personas)"/>
    <s v="Sí"/>
    <m/>
    <m/>
    <s v="Ok"/>
    <s v="N"/>
    <m/>
    <m/>
    <x v="0"/>
    <n v="1"/>
    <s v="3, 4, 6, 7, 8, 9, 10"/>
    <m/>
    <m/>
    <m/>
  </r>
  <r>
    <n v="3"/>
    <s v="Estructurales"/>
    <x v="2"/>
    <x v="21"/>
    <s v="Inclusión Social y Reconciliación"/>
    <s v="K. Que nadie se quede atrás: acciones coordinadas para la reducción de la pobreza"/>
    <s v="Prosperidad Social"/>
    <s v="Resultado"/>
    <s v="Desigualdad (Coeficiente de GINI) "/>
    <s v="0,508 "/>
    <m/>
    <m/>
    <s v="0,470 "/>
    <s v="Índice"/>
    <m/>
    <s v="Sí"/>
    <m/>
    <m/>
    <s v="Ok"/>
    <s v="N"/>
    <m/>
    <m/>
    <x v="0"/>
    <n v="10"/>
    <n v="1"/>
    <s v="S"/>
    <n v="10"/>
    <s v="10.1.a"/>
  </r>
  <r>
    <n v="3"/>
    <s v="Estructurales"/>
    <x v="2"/>
    <x v="21"/>
    <s v="Inclusión Social y Reconciliación"/>
    <s v="Inclusión social y productiva para la población en situación de vulnerabilidad"/>
    <s v="Prosperidad Social"/>
    <s v="Producto"/>
    <s v="Cobertura de Familias en Acción "/>
    <n v="2.5"/>
    <m/>
    <s v="Millones"/>
    <n v="2.4"/>
    <s v="Número"/>
    <s v="Millones"/>
    <s v="Sí"/>
    <n v="191"/>
    <m/>
    <s v="Ok"/>
    <s v="S"/>
    <m/>
    <m/>
    <x v="0"/>
    <n v="10"/>
    <s v="1, 2, 4"/>
    <m/>
    <m/>
    <m/>
  </r>
  <r>
    <n v="3"/>
    <s v="Estructurales"/>
    <x v="2"/>
    <x v="21"/>
    <s v="Inclusión Social y Reconciliación"/>
    <s v="Inclusión social y productiva para la población en situación de vulnerabilidad"/>
    <s v="Prosperidad Social"/>
    <s v="Producto"/>
    <s v="Cobertura de Jóvenes en Acción "/>
    <n v="123218"/>
    <m/>
    <m/>
    <s v="500.000 "/>
    <s v="Número"/>
    <m/>
    <s v="Sí"/>
    <m/>
    <m/>
    <s v="Ok"/>
    <s v="S"/>
    <m/>
    <m/>
    <x v="0"/>
    <n v="10"/>
    <s v="4, 8"/>
    <m/>
    <m/>
    <m/>
  </r>
  <r>
    <n v="3"/>
    <s v="Estructurales"/>
    <x v="2"/>
    <x v="21"/>
    <s v="Inclusión Social y Reconciliación"/>
    <s v="Inclusión social y productiva para la población en situación de vulnerabilidad"/>
    <s v="Prosperidad Social"/>
    <s v="Producto"/>
    <s v="Hogares en pobreza extrema acompañados en al menos un ciclo por la Estrategia Unidos "/>
    <n v="0"/>
    <m/>
    <m/>
    <n v="1300000"/>
    <s v="Número"/>
    <m/>
    <s v="Sí"/>
    <m/>
    <m/>
    <s v="Ok"/>
    <s v="S"/>
    <m/>
    <m/>
    <x v="0"/>
    <n v="1"/>
    <s v="2, 3, 4, 6, 7, 8, 9, 10, 16"/>
    <m/>
    <m/>
    <m/>
  </r>
  <r>
    <n v="3"/>
    <s v="Estructurales"/>
    <x v="2"/>
    <x v="21"/>
    <s v="Hacienda y Crédito Público"/>
    <s v="K. Que nadie se quede atrás: acciones coordinadas para la reducción de la pobreza"/>
    <s v="Ministerio de  Hacienda"/>
    <s v="Resultado"/>
    <s v="Porcentaje de adultos que tienen un producto financiero activo o vigente "/>
    <s v="68"/>
    <m/>
    <m/>
    <s v="77"/>
    <s v="Porcentaje "/>
    <m/>
    <s v="Sí"/>
    <n v="192"/>
    <m/>
    <s v="Ok"/>
    <s v="N"/>
    <m/>
    <m/>
    <x v="0"/>
    <n v="8"/>
    <s v="1, 2, 9"/>
    <s v="S"/>
    <m/>
    <m/>
  </r>
  <r>
    <n v="3"/>
    <s v="Estructurales"/>
    <x v="2"/>
    <x v="22"/>
    <s v="Planeación Nacional"/>
    <s v="Mejoramiento de la planeación territorial, sectorial y de la inversión pública"/>
    <s v="Departamento Nacional de Planeación"/>
    <s v="Producto"/>
    <s v="Porcentaje de implementación del Registro Social"/>
    <n v="0"/>
    <n v="2018"/>
    <m/>
    <n v="100"/>
    <s v="Porcentaje "/>
    <m/>
    <s v="Sí"/>
    <m/>
    <m/>
    <s v="Ok"/>
    <s v="N"/>
    <m/>
    <m/>
    <x v="0"/>
    <n v="10"/>
    <s v="-"/>
    <m/>
    <m/>
    <m/>
  </r>
  <r>
    <n v="3"/>
    <s v="Estructurales"/>
    <x v="2"/>
    <x v="22"/>
    <s v="Planeación Nacional"/>
    <s v="Mejoramiento de la planeación territorial, sectorial y de la inversión pública"/>
    <s v="Departamento Nacional de Planeación"/>
    <s v="Producto"/>
    <s v="Porcentaje de implementación del sistema de focalización geográfica"/>
    <n v="0"/>
    <n v="2018"/>
    <m/>
    <n v="100"/>
    <s v="Porcentaje "/>
    <m/>
    <s v="Sí"/>
    <m/>
    <m/>
    <s v="Ok"/>
    <s v="N"/>
    <m/>
    <m/>
    <x v="0"/>
    <n v="10"/>
    <s v="-"/>
    <m/>
    <m/>
    <m/>
  </r>
  <r>
    <n v="4"/>
    <s v="Transversales"/>
    <x v="3"/>
    <x v="23"/>
    <s v="Agricultura y Desarrollo Rural"/>
    <s v="A. Sectores comprometidos con la sostenibilidad y la mitigación del cambio climático"/>
    <s v="Ministerio de Agricultura y Desarrollo Rural"/>
    <s v="Resultado"/>
    <s v="Áreas con sistemas de producción ganadera bovina sostenible "/>
    <n v="72000"/>
    <m/>
    <m/>
    <n v="147000"/>
    <s v="Hectáreas"/>
    <m/>
    <s v="Sí"/>
    <n v="175"/>
    <m/>
    <s v="Ok"/>
    <s v="N"/>
    <m/>
    <m/>
    <x v="0"/>
    <n v="12"/>
    <s v="13, 15"/>
    <m/>
    <m/>
    <m/>
  </r>
  <r>
    <n v="4"/>
    <s v="Transversales"/>
    <x v="3"/>
    <x v="23"/>
    <s v="Transporte"/>
    <s v="A. Sectores comprometidos con la sostenibilidad y la mitigación del cambio climático"/>
    <s v="Ministerio de Transporte"/>
    <s v="Resultado"/>
    <s v="Vehículos eléctricos registrados en el RUNT"/>
    <s v="1.659_x000a_"/>
    <n v="2016"/>
    <m/>
    <n v="6.6"/>
    <s v="Número"/>
    <m/>
    <s v="Sí"/>
    <n v="175"/>
    <m/>
    <s v="Ok"/>
    <s v="N"/>
    <m/>
    <m/>
    <x v="0"/>
    <n v="7"/>
    <n v="13"/>
    <m/>
    <m/>
    <m/>
  </r>
  <r>
    <n v="4"/>
    <s v="Transversales"/>
    <x v="3"/>
    <x v="23"/>
    <s v="Minas y Energía"/>
    <s v="A. Sectores comprometidos con la sostenibilidad y la mitigación del cambio climático"/>
    <s v="Ministerio de Minas y Energía"/>
    <s v="Resultado"/>
    <s v="Intensidad energética  "/>
    <n v="3.7"/>
    <m/>
    <m/>
    <n v="3.43"/>
    <s v="Terajulios/mil millones de pesos 2005"/>
    <m/>
    <s v="Sí"/>
    <n v="175"/>
    <m/>
    <s v="Ok"/>
    <s v="N"/>
    <m/>
    <m/>
    <x v="0"/>
    <n v="7"/>
    <n v="13"/>
    <s v="S"/>
    <n v="7"/>
    <s v="7.3"/>
  </r>
  <r>
    <n v="4"/>
    <s v="Transversales"/>
    <x v="3"/>
    <x v="23"/>
    <s v="Ambiente y Desarrollo Sostenible"/>
    <s v="A. Sectores comprometidos con la sostenibilidad y la mitigación del cambio climático"/>
    <s v="Ministerio de Ambiente y Desarrollo Sostenible"/>
    <s v="Resultado"/>
    <s v="Tasa de reciclaje y nueva utilización de residuos "/>
    <n v="8.6999999999999993"/>
    <m/>
    <m/>
    <n v="12"/>
    <s v="Porcentaje "/>
    <m/>
    <s v="Sí"/>
    <n v="169"/>
    <m/>
    <s v="Ok"/>
    <s v="N"/>
    <m/>
    <m/>
    <x v="0"/>
    <n v="12"/>
    <n v="13"/>
    <s v="S"/>
    <n v="12"/>
    <s v="12.5.a"/>
  </r>
  <r>
    <n v="4"/>
    <s v="Transversales"/>
    <x v="3"/>
    <x v="23"/>
    <s v="Ambiente y Desarrollo Sostenible"/>
    <s v="A. Sectores comprometidos con la sostenibilidad y la mitigación del cambio climático"/>
    <s v="Ministerio de Ambiente y Desarrollo Sostenible"/>
    <s v="Resultado"/>
    <s v="Residuos peligrosos y especiales sujetos a gestión posconsumo "/>
    <n v="218427"/>
    <m/>
    <m/>
    <n v="565995"/>
    <s v="Toneladas"/>
    <m/>
    <s v="Sí"/>
    <m/>
    <m/>
    <s v="Ok"/>
    <s v="N"/>
    <m/>
    <m/>
    <x v="0"/>
    <n v="12"/>
    <s v="3, 13"/>
    <m/>
    <m/>
    <m/>
  </r>
  <r>
    <n v="4"/>
    <s v="Transversales"/>
    <x v="3"/>
    <x v="23"/>
    <s v="Ambiente y Desarrollo Sostenible"/>
    <s v="A. Sectores comprometidos con la sostenibilidad y la mitigación del cambio climático"/>
    <s v="Ministerio de Ambiente y Desarrollo Sostenible"/>
    <s v="Resultado"/>
    <s v="Reducción acumulada de las emisiones de Gases Efecto Invernadero, con respecto al escenario de referencia nacional*  _x000a__x000a_*La meta podrá ser ajustada en caso de presentarse una modificación del año base de la contribución nacionalmente determinada."/>
    <n v="0"/>
    <m/>
    <m/>
    <n v="36"/>
    <s v="Millones de tCO2eq "/>
    <m/>
    <s v="Sí"/>
    <n v="167"/>
    <m/>
    <s v="Ok"/>
    <s v="S"/>
    <m/>
    <m/>
    <x v="0"/>
    <n v="13"/>
    <s v="9, 11"/>
    <m/>
    <m/>
    <m/>
  </r>
  <r>
    <n v="4"/>
    <s v="Transversales"/>
    <x v="3"/>
    <x v="23"/>
    <s v="Ambiente y Desarrollo Sostenible"/>
    <s v="A. Sectores comprometidos con la sostenibilidad y la mitigación del cambio climático"/>
    <s v="Ministerio de Ambiente y Desarrollo Sostenible"/>
    <s v="Resultado"/>
    <s v="Puntos de monitoreo con Índice de Calidad de Agua (ICA) malo** _x000a__x000a_**Los puntos de monitoreo se priorizarán de acuerdo a la problemática."/>
    <s v="29 "/>
    <m/>
    <m/>
    <s v="20 "/>
    <s v="Número"/>
    <m/>
    <s v="Sí"/>
    <n v="175"/>
    <m/>
    <s v="Ok"/>
    <s v="N"/>
    <m/>
    <m/>
    <x v="0"/>
    <n v="6"/>
    <n v="15"/>
    <m/>
    <m/>
    <m/>
  </r>
  <r>
    <n v="4"/>
    <s v="Transversales"/>
    <x v="3"/>
    <x v="23"/>
    <s v="Ambiente y Desarrollo Sostenible"/>
    <s v="A. Sectores comprometidos con la sostenibilidad y la mitigación del cambio climático"/>
    <s v="Ministerio de Ambiente y Desarrollo Sostenible"/>
    <s v="Resultado"/>
    <s v="Porcentaje de estaciones de calidad del aire que registran concentraciones anuales por debajo de 30 µg/m3 de partículas inferiores a 10 micras (PM10)***_x000a__x000a_***Las estaciones de calidad de aire se priorizarán de acuerdo con la problemática."/>
    <n v="22"/>
    <m/>
    <m/>
    <n v="35"/>
    <s v="Porcentaje "/>
    <m/>
    <s v="Sí"/>
    <n v="167"/>
    <m/>
    <s v="Ok"/>
    <s v="N"/>
    <m/>
    <m/>
    <x v="0"/>
    <n v="13"/>
    <s v="9, 11"/>
    <m/>
    <m/>
    <m/>
  </r>
  <r>
    <n v="4"/>
    <s v="Transversales"/>
    <x v="3"/>
    <x v="24"/>
    <s v="Ambiente y Desarrollo Sostenible"/>
    <s v="B. Biodiversidad y riqueza natural: activos estratégicos de la Nación"/>
    <s v="Ministerio de Ambiente y Desarrollo Sostenible"/>
    <s v="Resultado"/>
    <s v="Áreas bajo esquemas de Pagos por Servicios Ambientales (PSA) e incentivos a la conservación "/>
    <n v="65000"/>
    <m/>
    <m/>
    <n v="260000"/>
    <s v="Hectáreas"/>
    <m/>
    <s v="Sí"/>
    <n v="173"/>
    <m/>
    <s v="Ok"/>
    <s v="N"/>
    <m/>
    <m/>
    <x v="0"/>
    <n v="15"/>
    <n v="8"/>
    <m/>
    <m/>
    <m/>
  </r>
  <r>
    <n v="4"/>
    <s v="Transversales"/>
    <x v="3"/>
    <x v="24"/>
    <s v="Ambiente y Desarrollo Sostenible"/>
    <s v="B. Biodiversidad y riqueza natural: activos estratégicos de la Nación"/>
    <s v="Ministerio de Ambiente y Desarrollo Sostenible"/>
    <s v="Resultado"/>
    <s v="Porcentaje de ecosistemas o unidades de análisis ecosistémicas no representados o subrepresentados incluidos en el SINAP en el cuatrienio"/>
    <n v="0"/>
    <m/>
    <m/>
    <n v="15"/>
    <s v="Porcentaje "/>
    <m/>
    <s v="Sí"/>
    <n v="173"/>
    <m/>
    <s v="Ok"/>
    <s v="N"/>
    <m/>
    <m/>
    <x v="0"/>
    <n v="15"/>
    <n v="14"/>
    <m/>
    <m/>
    <m/>
  </r>
  <r>
    <n v="4"/>
    <s v="Transversales"/>
    <x v="3"/>
    <x v="24"/>
    <s v="Ciencia, Tecnología e Innovación"/>
    <s v="B. Biodiversidad y riqueza natural: activos estratégicos de la Nación"/>
    <s v="Colciencias"/>
    <s v="Resultado"/>
    <s v="Nuevos bioproductos registrados por el Programa Colombia Bio "/>
    <s v="84 "/>
    <m/>
    <m/>
    <s v="126 "/>
    <s v="Número"/>
    <m/>
    <s v="Sí"/>
    <m/>
    <m/>
    <s v="Ok"/>
    <s v="N"/>
    <m/>
    <m/>
    <x v="0"/>
    <n v="8"/>
    <s v="12, 15"/>
    <m/>
    <m/>
    <m/>
  </r>
  <r>
    <n v="4"/>
    <s v="Transversales"/>
    <x v="3"/>
    <x v="24"/>
    <s v="Ciencia, Tecnología e Innovación"/>
    <s v="B. Biodiversidad y riqueza natural: activos estratégicos de la Nación"/>
    <s v="Colciencias"/>
    <s v="Resultado"/>
    <s v="Nuevas expediciones científicas nacionales realizadas con apoyo de Colciencias y aliados "/>
    <s v="20 "/>
    <m/>
    <m/>
    <s v="25 "/>
    <s v="Número"/>
    <m/>
    <s v="Sí"/>
    <m/>
    <m/>
    <s v="Ok"/>
    <s v="N"/>
    <m/>
    <m/>
    <x v="0"/>
    <n v="9"/>
    <s v="8, 12"/>
    <m/>
    <m/>
    <m/>
  </r>
  <r>
    <n v="4"/>
    <s v="Transversales"/>
    <x v="3"/>
    <x v="24"/>
    <s v="Ambiente y Desarrollo Sostenible"/>
    <s v="B. Biodiversidad y riqueza natural: activos estratégicos de la Nación"/>
    <s v="Ministerio de Ambiente y Desarrollo Sostenible"/>
    <s v="Resultado"/>
    <s v="Negocios verdes verificados "/>
    <s v="429 "/>
    <m/>
    <m/>
    <s v="1.865 "/>
    <s v="Número"/>
    <m/>
    <s v="Sí"/>
    <m/>
    <m/>
    <s v="Ok"/>
    <s v="N"/>
    <m/>
    <m/>
    <x v="0"/>
    <n v="12"/>
    <s v="8, 15"/>
    <s v="S"/>
    <n v="12"/>
    <s v="12.b"/>
  </r>
  <r>
    <n v="4"/>
    <s v="Transversales"/>
    <x v="3"/>
    <x v="24"/>
    <s v="Agricultura y Desarrollo Rural"/>
    <s v="B. Biodiversidad y riqueza natural: activos estratégicos de la Nación"/>
    <s v="Ministerio de Agricultura y Desarrollo Rural"/>
    <s v="Resultado"/>
    <s v="Porcentaje de participación de la economía forestal en el PIB "/>
    <n v="0.69"/>
    <m/>
    <m/>
    <n v="1"/>
    <s v="Porcentaje "/>
    <m/>
    <s v="Sí"/>
    <n v="131"/>
    <m/>
    <s v="Ok"/>
    <s v="N"/>
    <m/>
    <m/>
    <x v="0"/>
    <n v="15"/>
    <s v="8, 12"/>
    <m/>
    <m/>
    <m/>
  </r>
  <r>
    <n v="4"/>
    <s v="Transversales"/>
    <x v="3"/>
    <x v="24"/>
    <s v="Ambiente y Desarrollo Sostenible"/>
    <s v="B. Biodiversidad y riqueza natural: activos estratégicos de la Nación"/>
    <s v="Ministerio de Ambiente y Desarrollo Sostenible"/>
    <s v="Resultado"/>
    <s v="Áreas bajo sistemas sostenibles de conservación (restauración*, sistemas agroforestales, manejo forestal sostenible) _x000a__x000a_*La meta incluye 301.900 hectáreas en proceso de restauración."/>
    <n v="701000"/>
    <m/>
    <m/>
    <n v="1402900"/>
    <s v="Hectáreas"/>
    <m/>
    <s v="Sí"/>
    <n v="173"/>
    <m/>
    <s v="Ok"/>
    <s v="N"/>
    <m/>
    <m/>
    <x v="0"/>
    <n v="15"/>
    <s v="-"/>
    <s v="S"/>
    <n v="15"/>
    <s v="15.1"/>
  </r>
  <r>
    <n v="4"/>
    <s v="Transversales"/>
    <x v="3"/>
    <x v="24"/>
    <s v="Ambiente y Desarrollo Sostenible"/>
    <s v="B. Biodiversidad y riqueza natural: activos estratégicos de la Nación"/>
    <s v="Ministerio de Ambiente y Desarrollo Sostenible"/>
    <s v="Resultado"/>
    <s v="Porcentaje de mejora en el índice de efectividad de manejo de las áreas protegidas públicas "/>
    <n v="0"/>
    <m/>
    <m/>
    <n v="20"/>
    <s v="Porcentaje "/>
    <m/>
    <s v="Sí"/>
    <n v="173"/>
    <m/>
    <s v="Ok"/>
    <s v="N"/>
    <m/>
    <m/>
    <x v="0"/>
    <n v="15"/>
    <s v="-"/>
    <m/>
    <m/>
    <m/>
  </r>
  <r>
    <n v="4"/>
    <s v="Transversales"/>
    <x v="3"/>
    <x v="24"/>
    <s v="Ambiente y Desarrollo Sostenible"/>
    <s v="B. Biodiversidad y riqueza natural: activos estratégicos de la Nación"/>
    <s v="Ministerio de Ambiente y Desarrollo Sostenible"/>
    <s v="Resultado"/>
    <s v="Reducir la tendencia de crecimiento de la deforestación proyectada por el IDEAM"/>
    <n v="0"/>
    <m/>
    <m/>
    <n v="30"/>
    <s v="Porcentaje "/>
    <m/>
    <s v="Sí"/>
    <n v="175"/>
    <s v="Validado con la Vice"/>
    <s v="Ok"/>
    <s v="S"/>
    <m/>
    <m/>
    <x v="0"/>
    <n v="15"/>
    <s v="2, 8, 9"/>
    <s v="S"/>
    <n v="15"/>
    <s v="15.1"/>
  </r>
  <r>
    <n v="4"/>
    <s v="Transversales"/>
    <x v="3"/>
    <x v="24"/>
    <s v="Ambiente y Desarrollo Sostenible"/>
    <s v="Fortalecimiento del desempeño ambiental de los sectores productivos"/>
    <s v="Ministerio de Ambiente y Desarrollo Sostenible"/>
    <s v="Producto"/>
    <s v="Acuerdos de cero deforestación para las cadenas productivas del sector agropecuario en implementación "/>
    <s v="2 "/>
    <m/>
    <m/>
    <s v="5 "/>
    <s v="Número"/>
    <m/>
    <s v="Sí"/>
    <n v="176"/>
    <m/>
    <s v="Ok"/>
    <s v="S"/>
    <m/>
    <m/>
    <x v="0"/>
    <n v="15"/>
    <s v="2, 8, 9"/>
    <m/>
    <m/>
    <m/>
  </r>
  <r>
    <n v="4"/>
    <s v="Transversales"/>
    <x v="3"/>
    <x v="24"/>
    <s v="Ambiente y Desarrollo Sostenible"/>
    <s v="Conservación de la biodiversidad y sus servicios ecosistémicos"/>
    <s v="Ministerio de Ambiente y Desarrollo Sostenible"/>
    <s v="Producto"/>
    <s v="Plataformas colaborativas conformadas para la articulación de las inversiones y acciones públicas y privadas alrededor de las cuencas hidrográficas  "/>
    <s v="0 "/>
    <m/>
    <m/>
    <s v="8 "/>
    <s v="Número"/>
    <m/>
    <s v="Sí"/>
    <n v="175"/>
    <m/>
    <s v="Ok"/>
    <s v="N"/>
    <m/>
    <m/>
    <x v="0"/>
    <n v="15"/>
    <n v="16"/>
    <m/>
    <m/>
    <m/>
  </r>
  <r>
    <n v="4"/>
    <s v="Transversales"/>
    <x v="3"/>
    <x v="25"/>
    <s v="Presidencia"/>
    <s v="C. Colombia resiliente: conocimiento y prevención para la gestión del riesgo de desastres y la adaptación al cambio climático"/>
    <s v="Presidencia"/>
    <s v="Resultado"/>
    <s v="Tasa de personas afectadas a causa de eventos recurrentes (por cada 100.000 habitantes)"/>
    <s v="1.048 "/>
    <m/>
    <m/>
    <n v="987"/>
    <s v="Tasa"/>
    <m/>
    <s v="Sí"/>
    <m/>
    <m/>
    <s v="Ok"/>
    <s v="N"/>
    <m/>
    <m/>
    <x v="0"/>
    <n v="1"/>
    <s v="11, 13"/>
    <s v="S"/>
    <n v="1"/>
    <s v="1.5"/>
  </r>
  <r>
    <n v="4"/>
    <s v="Transversales"/>
    <x v="3"/>
    <x v="25"/>
    <s v="Ambiente y Desarrollo Sostenible"/>
    <s v="C. Colombia resiliente: conocimiento y prevención para la gestión del riesgo de desastres y la adaptación al cambio climático"/>
    <s v="Ministerio de Ambiente y Desarrollo Sostenible"/>
    <s v="Resultado"/>
    <s v="Autoridades ambientales que adoptan la Metodología de Evaluación de Daños y Análisis de Necesidades Ambientales "/>
    <s v="0 "/>
    <m/>
    <m/>
    <s v="8 "/>
    <s v="Número"/>
    <m/>
    <s v="Sí"/>
    <m/>
    <m/>
    <s v="Ok"/>
    <s v="N"/>
    <m/>
    <m/>
    <x v="0"/>
    <n v="13"/>
    <s v="-"/>
    <m/>
    <m/>
    <m/>
  </r>
  <r>
    <n v="4"/>
    <s v="Transversales"/>
    <x v="3"/>
    <x v="25"/>
    <s v="Ambiente y Desarrollo Sostenible"/>
    <s v="C. Colombia resiliente: conocimiento y prevención para la gestión del riesgo de desastres y la adaptación al cambio climático"/>
    <s v="Ministerio de Ambiente y Desarrollo Sostenible"/>
    <s v="Resultado"/>
    <s v="Porcentaje de departamentos que implementan iniciativas de adaptación al cambio climático orientadas por las autoridades ambientales "/>
    <n v="0"/>
    <m/>
    <m/>
    <n v="100"/>
    <s v="Porcentaje "/>
    <m/>
    <s v="Sí"/>
    <n v="176"/>
    <m/>
    <s v="Ok"/>
    <s v="N"/>
    <m/>
    <m/>
    <x v="0"/>
    <n v="13"/>
    <s v="1, 11"/>
    <m/>
    <m/>
    <m/>
  </r>
  <r>
    <n v="4"/>
    <s v="Transversales"/>
    <x v="3"/>
    <x v="25"/>
    <s v="Agricultura y Desarrollo Rural"/>
    <s v="C. Colombia resiliente: conocimiento y prevención para la gestión del riesgo de desastres y la adaptación al cambio climático"/>
    <s v="Ministerio de Agricultura y Desarrollo Rural"/>
    <s v="Resultado"/>
    <s v="Área con sistemas productivos agropecuarios priorizados que implementan iniciativas para la adaptación al cambio climático* _x000a__x000a_*Se priorizarán seis sistemas productivos: arroz, maíz, banano, caña de azúcar, papa y ganadería bovina."/>
    <n v="260626"/>
    <m/>
    <m/>
    <n v="398175"/>
    <s v="Hectáreas"/>
    <m/>
    <s v="Sí"/>
    <n v="176"/>
    <m/>
    <s v="Ok"/>
    <s v="N"/>
    <m/>
    <m/>
    <x v="0"/>
    <n v="2"/>
    <n v="13"/>
    <m/>
    <m/>
    <m/>
  </r>
  <r>
    <n v="4"/>
    <s v="Transversales"/>
    <x v="3"/>
    <x v="25"/>
    <s v="Ambiente y Desarrollo Sostenible"/>
    <s v="Gestión de la información y el conocimiento ambiental"/>
    <s v="Ministerio de Ambiente y Desarrollo Sostenible"/>
    <s v="Producto"/>
    <s v="Porcentaje de implementación del Sistema Nacional de Información de Cambio Climático"/>
    <n v="0"/>
    <m/>
    <m/>
    <n v="100"/>
    <s v="Porcentaje "/>
    <m/>
    <s v="Sí"/>
    <n v="176"/>
    <m/>
    <s v="Ok"/>
    <s v="N"/>
    <m/>
    <m/>
    <x v="0"/>
    <n v="13"/>
    <n v="17"/>
    <m/>
    <m/>
    <m/>
  </r>
  <r>
    <n v="4"/>
    <s v="Transversales"/>
    <x v="3"/>
    <x v="26"/>
    <s v="Ambiente y Desarrollo Sostenible"/>
    <s v="D. Instituciones ambientales modernas, apropiación social de la biodiversidad y manejo efectivo de los conflictos socioambientales"/>
    <s v="Ministerio de Ambiente y Desarrollo Sostenible"/>
    <s v="Resultado"/>
    <s v="Índice de Evaluación del Desempeño Institucional de las Corporaciones Autónomas Regionales "/>
    <n v="84"/>
    <m/>
    <m/>
    <n v="90"/>
    <s v="Porcentaje "/>
    <m/>
    <s v="Sí"/>
    <n v="178"/>
    <m/>
    <s v="Ok"/>
    <s v="N"/>
    <m/>
    <m/>
    <x v="0"/>
    <n v="16"/>
    <s v="-"/>
    <m/>
    <m/>
    <m/>
  </r>
  <r>
    <n v="4"/>
    <s v="Transversales"/>
    <x v="3"/>
    <x v="26"/>
    <s v="Ambiente y Desarrollo Sostenible"/>
    <s v="D. Instituciones ambientales modernas, apropiación social de la biodiversidad y manejo efectivo de los conflictos socioambientales"/>
    <s v="Ministerio de Ambiente y Desarrollo Sostenible"/>
    <s v="Resultado"/>
    <s v="Acuerdos y agendas interministeriales y productivos implementados "/>
    <s v="0 "/>
    <m/>
    <m/>
    <s v="8 "/>
    <s v="Número"/>
    <m/>
    <s v="Sí"/>
    <m/>
    <m/>
    <s v="Ok"/>
    <s v="N"/>
    <m/>
    <m/>
    <x v="2"/>
    <m/>
    <s v="-"/>
    <m/>
    <m/>
    <m/>
  </r>
  <r>
    <n v="4"/>
    <s v="Transversales"/>
    <x v="3"/>
    <x v="26"/>
    <s v="Ambiente y Desarrollo Sostenible"/>
    <s v="Fortalecimiento de la gestión y dirección del Sector Ambiente y Desarrollo Sostenible"/>
    <s v="Ministerio de Ambiente y Desarrollo Sostenible"/>
    <s v="Producto"/>
    <s v="Porcentaje de las solicitudes de licencias ambientales competencia de la ANLA resueltas dentro de los tiempos establecidos en la normatividad vigente"/>
    <n v="75"/>
    <m/>
    <m/>
    <n v="95"/>
    <s v="Porcentaje "/>
    <m/>
    <s v="Sí"/>
    <m/>
    <m/>
    <s v="Ok"/>
    <s v="N"/>
    <m/>
    <m/>
    <x v="0"/>
    <n v="15"/>
    <s v="7, 8, 9"/>
    <m/>
    <m/>
    <m/>
  </r>
  <r>
    <n v="5"/>
    <s v="Transversales"/>
    <x v="4"/>
    <x v="27"/>
    <s v="Agricultura y Desarrollo Rural"/>
    <s v="Ciencia, tecnología e innovación agropecuaria"/>
    <s v="Ministerio de Agricultura y Desarrollo Rural"/>
    <s v="Producto"/>
    <s v="Oferta tecnológica por cadena productiva y zona agroecológica formulada "/>
    <s v="36 "/>
    <m/>
    <m/>
    <s v="76 "/>
    <s v="Número"/>
    <m/>
    <s v="Sí"/>
    <n v="131"/>
    <m/>
    <s v="Ok"/>
    <s v="N"/>
    <m/>
    <m/>
    <x v="0"/>
    <n v="9"/>
    <s v="2, 17"/>
    <m/>
    <m/>
    <m/>
  </r>
  <r>
    <n v="5"/>
    <s v="Transversales"/>
    <x v="4"/>
    <x v="27"/>
    <s v="Ciencia, Tecnología e Innovación"/>
    <s v="Desarrollo tecnológico e innovación para crecimiento empresarial"/>
    <s v="Colciencias"/>
    <s v="Producto"/>
    <s v="Acuerdos de transferencia de tecnología o conocimiento apoyados por Colciencias "/>
    <s v="25 "/>
    <m/>
    <m/>
    <n v="59"/>
    <s v="Número"/>
    <m/>
    <s v="Sí"/>
    <m/>
    <m/>
    <s v="Ok"/>
    <s v="N"/>
    <m/>
    <m/>
    <x v="0"/>
    <n v="9"/>
    <n v="17"/>
    <m/>
    <m/>
    <m/>
  </r>
  <r>
    <n v="5"/>
    <s v="Transversales"/>
    <x v="4"/>
    <x v="28"/>
    <s v="Ciencia, Tecnología e Innovación"/>
    <s v="B. Más ciencia, más futuro: compromiso para duplicar la inversión pública y privada en ciencia, tecnología e innovación"/>
    <s v="Colciencias"/>
    <s v="Resultado"/>
    <s v="Inversión nacional en ACTI como porcentaje del PIB "/>
    <n v="0.67"/>
    <m/>
    <m/>
    <n v="1.5"/>
    <s v="Porcentaje "/>
    <m/>
    <s v="Sí"/>
    <n v="150"/>
    <m/>
    <s v="Ok"/>
    <s v="S"/>
    <m/>
    <m/>
    <x v="0"/>
    <n v="9"/>
    <n v="8"/>
    <m/>
    <m/>
    <m/>
  </r>
  <r>
    <n v="5"/>
    <s v="Transversales"/>
    <x v="4"/>
    <x v="28"/>
    <s v="Ciencia, Tecnología e Innovación"/>
    <s v="B. Más ciencia, más futuro: compromiso para duplicar la inversión pública y privada en ciencia, tecnología e innovación"/>
    <s v="Colciencias"/>
    <s v="Resultado"/>
    <s v="Inversión en I+D del sector privado como porcentaje del PIB "/>
    <n v="0.17"/>
    <m/>
    <m/>
    <n v="0.35"/>
    <s v="Porcentaje "/>
    <m/>
    <s v="Sí"/>
    <n v="150"/>
    <m/>
    <s v="Ok"/>
    <s v="S"/>
    <m/>
    <m/>
    <x v="0"/>
    <n v="9"/>
    <n v="8"/>
    <m/>
    <m/>
    <m/>
  </r>
  <r>
    <n v="5"/>
    <s v="Transversales"/>
    <x v="4"/>
    <x v="28"/>
    <s v="Ciencia, Tecnología e Innovación"/>
    <s v="Desarrollo y fortalecimiento del sistema y la institucionalidad de la Ciencia, Tecnología e Innovación"/>
    <s v="Colciencias"/>
    <s v="Producto"/>
    <s v="Cupo de inversión para deducción y descuento tributario "/>
    <n v="2.1"/>
    <m/>
    <m/>
    <n v="4.8"/>
    <s v="Billones de pesos"/>
    <m/>
    <s v="Sí"/>
    <n v="140"/>
    <m/>
    <s v="Ok"/>
    <s v="N"/>
    <m/>
    <m/>
    <x v="0"/>
    <n v="9"/>
    <n v="8"/>
    <m/>
    <m/>
    <m/>
  </r>
  <r>
    <n v="5"/>
    <s v="Transversales"/>
    <x v="4"/>
    <x v="28"/>
    <s v="Ciencia, Tecnología e Innovación"/>
    <s v="Desarrollo y fortalecimiento del sistema y la institucionalidad de la Ciencia, Tecnología e Innovación"/>
    <s v="Colciencias"/>
    <s v="Producto"/>
    <s v="Organizaciones articuladas en los pactos por la innovación"/>
    <n v="4000"/>
    <m/>
    <m/>
    <n v="4200"/>
    <s v="Número"/>
    <m/>
    <s v="Sí"/>
    <m/>
    <m/>
    <s v="Ok"/>
    <s v="N"/>
    <m/>
    <m/>
    <x v="0"/>
    <n v="9"/>
    <n v="8"/>
    <m/>
    <m/>
    <m/>
  </r>
  <r>
    <n v="5"/>
    <s v="Transversales"/>
    <x v="4"/>
    <x v="29"/>
    <s v="Ciencia, Tecnología e Innovación"/>
    <s v="C. Tecnología e investigación para el desarrollo productivo y social"/>
    <s v="Colciencias"/>
    <s v="Resultado"/>
    <s v="Porcentaje de investigadores en el sector empresarial  "/>
    <n v="1.2"/>
    <m/>
    <m/>
    <n v="2"/>
    <s v="Porcentaje "/>
    <m/>
    <s v="Sí"/>
    <m/>
    <m/>
    <s v="Ok"/>
    <s v="N"/>
    <m/>
    <m/>
    <x v="0"/>
    <n v="9"/>
    <n v="8"/>
    <m/>
    <m/>
    <m/>
  </r>
  <r>
    <n v="5"/>
    <s v="Transversales"/>
    <x v="4"/>
    <x v="29"/>
    <s v="Ciencia, Tecnología e Innovación"/>
    <s v="C. Tecnología e investigación para el desarrollo productivo y social"/>
    <s v="Colciencias"/>
    <s v="Resultado"/>
    <s v="Citaciones de impacto en producción científica y colaboración internacional "/>
    <s v="0,88 "/>
    <m/>
    <m/>
    <s v="0,91 "/>
    <s v="Índice"/>
    <m/>
    <s v="Sí"/>
    <m/>
    <m/>
    <s v="Ok"/>
    <s v="N"/>
    <m/>
    <m/>
    <x v="0"/>
    <n v="9"/>
    <s v="-"/>
    <m/>
    <m/>
    <m/>
  </r>
  <r>
    <n v="5"/>
    <s v="Transversales"/>
    <x v="4"/>
    <x v="29"/>
    <s v="Ciencia, Tecnología e Innovación"/>
    <s v="Investigación con calidad e impacto"/>
    <s v="Colciencias"/>
    <s v="Producto"/>
    <s v="Nuevas becas y nuevos créditos beca para la formación de doctores apoyadas por Colciencias y aliados "/>
    <s v="3.492 "/>
    <m/>
    <m/>
    <s v="3.680 "/>
    <s v="Número"/>
    <m/>
    <s v="Sí"/>
    <m/>
    <m/>
    <s v="Ok"/>
    <s v="N"/>
    <m/>
    <m/>
    <x v="0"/>
    <n v="9"/>
    <n v="4"/>
    <m/>
    <m/>
    <m/>
  </r>
  <r>
    <n v="5"/>
    <s v="Transversales"/>
    <x v="4"/>
    <x v="29"/>
    <s v="Ciencia, Tecnología e Innovación"/>
    <s v="Investigación con calidad e impacto"/>
    <s v="Colciencias"/>
    <s v="Producto"/>
    <s v="Nuevas estancias posdoctorales apoyadas por Colciencias y aliados "/>
    <s v="148 "/>
    <m/>
    <m/>
    <s v="800 "/>
    <s v="Número"/>
    <m/>
    <s v="Sí"/>
    <m/>
    <m/>
    <s v="Ok"/>
    <s v="N"/>
    <m/>
    <m/>
    <x v="0"/>
    <n v="9"/>
    <n v="4"/>
    <m/>
    <m/>
    <m/>
  </r>
  <r>
    <n v="5"/>
    <s v="Transversales"/>
    <x v="4"/>
    <x v="29"/>
    <s v="Ciencia, Tecnología e Innovación"/>
    <s v="Generación de una cultura que valora y gestiona el conocimiento y la innovación"/>
    <s v="Colciencias"/>
    <s v="Producto"/>
    <s v="Jóvenes Investigadores e Innovadores apoyados por Colciencias y aliados "/>
    <s v="1.160 "/>
    <m/>
    <m/>
    <s v="2.440 "/>
    <s v="Número"/>
    <m/>
    <s v="Sí"/>
    <m/>
    <m/>
    <s v="Ok"/>
    <s v="N"/>
    <m/>
    <m/>
    <x v="0"/>
    <n v="9"/>
    <n v="4"/>
    <m/>
    <m/>
    <m/>
  </r>
  <r>
    <n v="5"/>
    <s v="Transversales"/>
    <x v="4"/>
    <x v="29"/>
    <s v="Ciencia, Tecnología e Innovación"/>
    <s v="Desarrollo tecnológico e innovación para crecimiento empresarial"/>
    <s v="Colciencias"/>
    <s v="Producto"/>
    <s v="Solicitudes de patentes presentadas por residentes en Oficina Nacional "/>
    <s v="1.720 "/>
    <m/>
    <m/>
    <s v="2.100 "/>
    <s v="Número"/>
    <m/>
    <s v="Sí"/>
    <m/>
    <m/>
    <s v="Ok"/>
    <s v="N"/>
    <m/>
    <m/>
    <x v="0"/>
    <n v="9"/>
    <n v="8"/>
    <m/>
    <m/>
    <m/>
  </r>
  <r>
    <n v="5"/>
    <s v="Transversales"/>
    <x v="4"/>
    <x v="29"/>
    <s v="Ciencia, Tecnología e Innovación"/>
    <s v="Investigación con calidad e impacto"/>
    <s v="Colciencias"/>
    <s v="Producto"/>
    <s v="Nuevos artículos científicos publicados por investigadores colombianos en revistas científicas especializadas "/>
    <s v="28.998 "/>
    <m/>
    <m/>
    <s v="55.000 "/>
    <s v="Número"/>
    <m/>
    <s v="Sí"/>
    <m/>
    <m/>
    <s v="Ok"/>
    <s v="N"/>
    <m/>
    <m/>
    <x v="0"/>
    <n v="9"/>
    <s v="-"/>
    <m/>
    <m/>
    <m/>
  </r>
  <r>
    <n v="5"/>
    <s v="Transversales"/>
    <x v="4"/>
    <x v="30"/>
    <s v="Función Pública "/>
    <s v="Fortalecimiento de la Gestión Pública en las Entidades Nacionales y Territoriales"/>
    <s v="Departamento Administrativo de la Función Pública"/>
    <s v="Producto"/>
    <s v="Servidores públicos en el orden nacional y territorial capacitados en Innovación Pública"/>
    <s v="0 "/>
    <m/>
    <m/>
    <s v="8.300 "/>
    <s v="Número"/>
    <m/>
    <s v="Sí"/>
    <m/>
    <m/>
    <s v="Ok"/>
    <s v="N"/>
    <m/>
    <m/>
    <x v="0"/>
    <n v="16"/>
    <s v="-"/>
    <m/>
    <m/>
    <m/>
  </r>
  <r>
    <n v="5"/>
    <s v="Transversales"/>
    <x v="4"/>
    <x v="30"/>
    <s v="Comercio, Industria y Turismo"/>
    <s v="Productividad y competitividad de las empresas colombianas"/>
    <s v="Ministerio de Comercio, Industria y Turismo"/>
    <s v="Producto"/>
    <s v="Desafíos públicos caracterizados y conectados con el ecosistema de innovación del sector privado "/>
    <n v="0"/>
    <m/>
    <m/>
    <n v="24"/>
    <s v="Número"/>
    <m/>
    <s v="Sí"/>
    <m/>
    <m/>
    <s v="Ok"/>
    <s v="N"/>
    <m/>
    <m/>
    <x v="0"/>
    <n v="9"/>
    <s v="-"/>
    <m/>
    <m/>
    <m/>
  </r>
  <r>
    <n v="5"/>
    <s v="Transversales"/>
    <x v="4"/>
    <x v="30"/>
    <s v="Planeación Nacional"/>
    <s v="Mejoramiento de la planeación territorial, sectorial y de la inversión pública"/>
    <s v="Departamento Nacional de Planeación"/>
    <s v="Producto"/>
    <s v="Entidades del orden nacional y territorial medidas con el Índice Colombiano de Innovación Pública (ICIP) "/>
    <n v="0"/>
    <n v="2018"/>
    <m/>
    <n v="50"/>
    <s v="Número"/>
    <m/>
    <s v="Sí"/>
    <m/>
    <m/>
    <s v="Ok"/>
    <s v="N"/>
    <m/>
    <m/>
    <x v="0"/>
    <n v="9"/>
    <s v="-"/>
    <m/>
    <m/>
    <m/>
  </r>
  <r>
    <n v="6"/>
    <s v="Transversales"/>
    <x v="5"/>
    <x v="31"/>
    <s v="Transporte"/>
    <s v="A. Gobernanza e institucionalidad moderna para el transporte y la logística eficientes y seguros_x0009_"/>
    <s v="Ministerio de Transporte"/>
    <s v="Resultado"/>
    <s v="Fallecidos por siniestros viales "/>
    <s v="6.718 "/>
    <m/>
    <m/>
    <s v="5.320 "/>
    <s v="Número"/>
    <m/>
    <s v="Sí"/>
    <m/>
    <m/>
    <s v="Ok"/>
    <s v="N"/>
    <m/>
    <m/>
    <x v="0"/>
    <n v="3"/>
    <n v="11"/>
    <m/>
    <m/>
    <m/>
  </r>
  <r>
    <n v="6"/>
    <s v="Transversales"/>
    <x v="5"/>
    <x v="31"/>
    <s v="Transporte"/>
    <s v="A. Gobernanza e institucionalidad moderna para el transporte y la logística eficientes y seguros_x0009_"/>
    <s v="Ministerio de Transporte"/>
    <s v="Resultado"/>
    <s v="Personas lesionadas con incapacidades permanentes por siniestros viales "/>
    <s v="15.173 "/>
    <m/>
    <m/>
    <s v="12.058 "/>
    <s v="Número"/>
    <m/>
    <s v="Sí"/>
    <m/>
    <m/>
    <s v="Ok"/>
    <s v="N"/>
    <m/>
    <m/>
    <x v="0"/>
    <n v="3"/>
    <s v="8, 9, 11"/>
    <m/>
    <m/>
    <m/>
  </r>
  <r>
    <n v="6"/>
    <s v="Transversales"/>
    <x v="5"/>
    <x v="32"/>
    <s v="Transporte"/>
    <s v="B. Movilidad urbano-regional sostenible para la equidad, la competitividad y la calidad de vida"/>
    <s v="Ministerio de Transporte"/>
    <s v="Resultado"/>
    <s v="Promedio de viajes día hábil en sistemas de transporte público cofinanciados por la Nación"/>
    <s v="5.400.000 "/>
    <m/>
    <m/>
    <s v="6.000.000 "/>
    <s v="Número"/>
    <m/>
    <s v="Sí"/>
    <m/>
    <m/>
    <s v="Ok"/>
    <s v="N"/>
    <m/>
    <m/>
    <x v="0"/>
    <n v="11"/>
    <n v="13"/>
    <m/>
    <m/>
    <m/>
  </r>
  <r>
    <n v="6"/>
    <s v="Transversales"/>
    <x v="5"/>
    <x v="32"/>
    <s v="Transporte"/>
    <s v="Prestación de servicios de transporte público de pasajeros"/>
    <s v="Ministerio de Transporte"/>
    <s v="Producto"/>
    <s v="Ciclored construida en sistemas de transporte cofinanciados por la Nación."/>
    <n v="154"/>
    <m/>
    <m/>
    <n v="255"/>
    <s v="Kilómetros "/>
    <m/>
    <s v="Sí"/>
    <m/>
    <m/>
    <s v="Ok"/>
    <s v="N"/>
    <m/>
    <m/>
    <x v="0"/>
    <n v="11"/>
    <n v="13"/>
    <m/>
    <m/>
    <m/>
  </r>
  <r>
    <n v="6"/>
    <s v="Transversales"/>
    <x v="5"/>
    <x v="32"/>
    <s v="Transporte"/>
    <s v="Prestación de servicios de transporte público de pasajeros"/>
    <s v="Ministerio de Transporte"/>
    <s v="Producto"/>
    <s v="Infraestructura vial intervenida de los sistemas de transporte público urbano cofinanciados por la Nación"/>
    <s v="1.019  "/>
    <m/>
    <m/>
    <s v="1.197  "/>
    <s v="Kilómetros "/>
    <m/>
    <s v="Sí"/>
    <m/>
    <m/>
    <s v="Ok"/>
    <s v="N"/>
    <m/>
    <m/>
    <x v="0"/>
    <n v="11"/>
    <n v="9"/>
    <m/>
    <m/>
    <m/>
  </r>
  <r>
    <n v="6"/>
    <s v="Transversales"/>
    <x v="5"/>
    <x v="33"/>
    <s v="Transporte"/>
    <s v="C. Corredores estratégicos intermodales: red de transporte nacional, nodos logísticos y eficiencia modal"/>
    <s v="Ministerio de Transporte"/>
    <s v="Resultado"/>
    <s v="Edad promedio del parque automotor de carga de la flota de vehículos con peso bruto superior a 10,5 toneladas "/>
    <n v="18"/>
    <s v="A partir del PND 2018-2022"/>
    <m/>
    <n v="15"/>
    <s v="Años"/>
    <s v="** Flota de vehículos activos (con SOAT y revisión técnico mecánica vigente)."/>
    <s v="Sí"/>
    <m/>
    <m/>
    <s v="Ok"/>
    <s v="S"/>
    <m/>
    <m/>
    <x v="0"/>
    <n v="11"/>
    <s v="9, 13"/>
    <m/>
    <m/>
    <m/>
  </r>
  <r>
    <n v="6"/>
    <s v="Transversales"/>
    <x v="5"/>
    <x v="33"/>
    <s v="Transporte"/>
    <s v="C. Corredores estratégicos intermodales: red de transporte nacional, nodos logísticos y eficiencia modal"/>
    <s v="Ministerio de Transporte"/>
    <s v="Resultado"/>
    <s v="Carga transportada en el modo fluvial "/>
    <s v="5.200.000 "/>
    <m/>
    <m/>
    <s v="7.800.000 "/>
    <s v="Toneladas"/>
    <m/>
    <s v="Sí"/>
    <m/>
    <m/>
    <s v="Ok"/>
    <s v="N"/>
    <m/>
    <m/>
    <x v="0"/>
    <n v="9"/>
    <n v="8"/>
    <m/>
    <m/>
    <m/>
  </r>
  <r>
    <n v="6"/>
    <s v="Transversales"/>
    <x v="5"/>
    <x v="33"/>
    <s v="Transporte"/>
    <s v="Infraestructura de transporte férreo"/>
    <s v="Ministerio de Transporte"/>
    <s v="Producto"/>
    <s v="Vía férrea con operación comercial "/>
    <n v="420"/>
    <d v="2017-12-01T00:00:00"/>
    <m/>
    <s v="1.077  "/>
    <s v="Kilómetros "/>
    <m/>
    <s v="Sí"/>
    <n v="159"/>
    <m/>
    <s v="Ok"/>
    <s v="S"/>
    <m/>
    <m/>
    <x v="0"/>
    <n v="9"/>
    <s v="8, 11"/>
    <m/>
    <m/>
    <m/>
  </r>
  <r>
    <n v="6"/>
    <s v="Transversales"/>
    <x v="5"/>
    <x v="33"/>
    <s v="Transporte"/>
    <s v="C. Corredores estratégicos intermodales: red de transporte nacional, nodos logísticos y eficiencia modal"/>
    <s v="Ministerio de Transporte"/>
    <s v="Resultado"/>
    <s v="Embarcaciones registradas en el modo fluvial "/>
    <n v="0"/>
    <m/>
    <s v="A partir del PND 2018-2022"/>
    <n v="328"/>
    <s v="Número"/>
    <m/>
    <s v="Sí"/>
    <n v="165"/>
    <m/>
    <s v="Ok"/>
    <s v="N"/>
    <m/>
    <m/>
    <x v="0"/>
    <n v="9"/>
    <n v="8"/>
    <m/>
    <m/>
    <m/>
  </r>
  <r>
    <n v="6"/>
    <s v="Transversales"/>
    <x v="5"/>
    <x v="33"/>
    <s v="Transporte"/>
    <s v="C. Corredores estratégicos intermodales: red de transporte nacional, nodos logísticos y eficiencia modal"/>
    <s v="Ministerio de Transporte"/>
    <s v="Resultado"/>
    <s v="Acuerdos celebrados en materia aerocomercial con otros países (o Estados) "/>
    <s v="46 "/>
    <m/>
    <m/>
    <s v="75 "/>
    <s v="Número"/>
    <m/>
    <s v="Sí"/>
    <m/>
    <m/>
    <s v="Ok"/>
    <s v="N"/>
    <m/>
    <m/>
    <x v="0"/>
    <n v="8"/>
    <n v="9"/>
    <m/>
    <m/>
    <m/>
  </r>
  <r>
    <n v="6"/>
    <s v="Transversales"/>
    <x v="5"/>
    <x v="33"/>
    <s v="Transporte"/>
    <s v="C. Corredores estratégicos intermodales: red de transporte nacional, nodos logísticos y eficiencia modal"/>
    <s v="Ministerio de Transporte"/>
    <s v="Resultado"/>
    <s v="Aeropuertos internacionales certificados"/>
    <n v="3"/>
    <m/>
    <m/>
    <n v="7"/>
    <s v="Número"/>
    <m/>
    <s v="Sí"/>
    <m/>
    <m/>
    <s v="Ok"/>
    <s v="N"/>
    <m/>
    <m/>
    <x v="0"/>
    <n v="8"/>
    <n v="9"/>
    <m/>
    <m/>
    <m/>
  </r>
  <r>
    <n v="6"/>
    <s v="Transversales"/>
    <x v="5"/>
    <x v="33"/>
    <s v="Transporte"/>
    <s v="Infraestructura de transporte fluvial"/>
    <s v="Ministerio de Transporte"/>
    <s v="Producto"/>
    <s v="Muelles fluviales construidos, mejorados y mantenidos"/>
    <n v="0"/>
    <m/>
    <s v="A partir del PND 2018-202"/>
    <n v="9"/>
    <s v="Número"/>
    <m/>
    <s v="Sí"/>
    <n v="159"/>
    <m/>
    <s v="Ok"/>
    <s v="N"/>
    <m/>
    <m/>
    <x v="0"/>
    <n v="9"/>
    <n v="8"/>
    <m/>
    <m/>
    <m/>
  </r>
  <r>
    <n v="6"/>
    <s v="Transversales"/>
    <x v="5"/>
    <x v="33"/>
    <s v="Transporte"/>
    <s v="Infraestructura de transporte marítimo"/>
    <s v="Ministerio de Transporte"/>
    <s v="Producto"/>
    <s v="Accesos marítimos mejorados, construidos y profundizados "/>
    <n v="0"/>
    <m/>
    <s v="A partir del PND 2018-202"/>
    <n v="2"/>
    <s v="Número"/>
    <m/>
    <s v="Sí"/>
    <n v="159"/>
    <m/>
    <s v="Ok"/>
    <s v="N"/>
    <m/>
    <m/>
    <x v="0"/>
    <n v="9"/>
    <n v="8"/>
    <m/>
    <m/>
    <m/>
  </r>
  <r>
    <n v="6"/>
    <s v="Transversales"/>
    <x v="5"/>
    <x v="33"/>
    <s v="Transporte"/>
    <s v="Infraestructura y servicios de transporte aéreo"/>
    <s v="Ministerio de Transporte"/>
    <s v="Producto"/>
    <s v="Aeropuertos no concesionados mejorados en su infraestructura física "/>
    <n v="0"/>
    <m/>
    <s v="A partir del PND 2018-202"/>
    <n v="10"/>
    <s v="Número"/>
    <m/>
    <s v="Sí"/>
    <m/>
    <m/>
    <s v="Ok"/>
    <s v="N"/>
    <m/>
    <m/>
    <x v="0"/>
    <n v="11"/>
    <s v="8, 9"/>
    <m/>
    <m/>
    <m/>
  </r>
  <r>
    <n v="6"/>
    <s v="Transversales"/>
    <x v="5"/>
    <x v="33"/>
    <s v="Transporte"/>
    <s v="Infraestructura y servicios de transporte aéreo"/>
    <s v="Ministerio de Transporte"/>
    <s v="Producto"/>
    <s v="Aeropuertos concesionados con obras de modernización"/>
    <n v="0"/>
    <m/>
    <s v="A partir del PND 2018-202"/>
    <n v="12"/>
    <s v="Número"/>
    <m/>
    <s v="Sí"/>
    <m/>
    <m/>
    <s v="Ok"/>
    <s v="N"/>
    <m/>
    <m/>
    <x v="0"/>
    <n v="11"/>
    <s v="8, 9"/>
    <m/>
    <m/>
    <m/>
  </r>
  <r>
    <n v="6"/>
    <s v="Transversales"/>
    <x v="5"/>
    <x v="33"/>
    <s v="Transporte"/>
    <s v="Infraestructura red vial primaria"/>
    <s v="Ministerio de Transporte"/>
    <s v="Producto"/>
    <s v="Vía primaria no concesionada con mantenimiento y rehabilitación "/>
    <n v="1055"/>
    <m/>
    <m/>
    <n v="1155"/>
    <s v="Kilómetros "/>
    <m/>
    <s v="Sí"/>
    <m/>
    <m/>
    <s v="Ok"/>
    <s v="N"/>
    <m/>
    <m/>
    <x v="0"/>
    <n v="9"/>
    <n v="11"/>
    <m/>
    <m/>
    <m/>
  </r>
  <r>
    <n v="6"/>
    <s v="Transversales"/>
    <x v="5"/>
    <x v="33"/>
    <s v="Transporte"/>
    <s v="Infraestructura red vial primaria"/>
    <s v="Ministerio de Transporte"/>
    <s v="Producto"/>
    <s v="Vía primaria no concesionada mejorada "/>
    <n v="8270"/>
    <m/>
    <m/>
    <n v="8540"/>
    <s v="Kilómetros "/>
    <m/>
    <s v="Sí"/>
    <m/>
    <m/>
    <s v="Ok"/>
    <s v="N"/>
    <m/>
    <m/>
    <x v="0"/>
    <n v="9"/>
    <n v="11"/>
    <m/>
    <m/>
    <m/>
  </r>
  <r>
    <n v="6"/>
    <s v="Transversales"/>
    <x v="5"/>
    <x v="33"/>
    <s v="Transporte"/>
    <s v="Infraestructura red vial primaria"/>
    <s v="Ministerio de Transporte"/>
    <s v="Producto"/>
    <s v="Vía primaria construida bajo esquema concesión Programa 4G "/>
    <s v="29,6"/>
    <m/>
    <m/>
    <s v="563,5"/>
    <s v="Kilómetros "/>
    <m/>
    <s v="Sí"/>
    <m/>
    <m/>
    <s v="Ok"/>
    <s v="N"/>
    <m/>
    <m/>
    <x v="0"/>
    <n v="9"/>
    <n v="11"/>
    <m/>
    <m/>
    <m/>
  </r>
  <r>
    <n v="6"/>
    <s v="Transversales"/>
    <x v="5"/>
    <x v="33"/>
    <s v="Transporte"/>
    <s v="Infraestructura red vial primaria"/>
    <s v="Ministerio de Transporte"/>
    <s v="Producto"/>
    <s v="Vía primaria rehabilitada bajo esquema concesión Programa 4G "/>
    <s v="370,4"/>
    <m/>
    <m/>
    <s v="1773,8"/>
    <s v="Kilómetros "/>
    <m/>
    <s v="Sí"/>
    <m/>
    <m/>
    <s v="Ok"/>
    <s v="N"/>
    <m/>
    <m/>
    <x v="0"/>
    <n v="9"/>
    <n v="11"/>
    <m/>
    <m/>
    <m/>
  </r>
  <r>
    <n v="6"/>
    <s v="Transversales"/>
    <x v="5"/>
    <x v="33"/>
    <s v="Transporte"/>
    <s v="Infraestructura red vial primaria"/>
    <s v="Ministerio de Transporte"/>
    <s v="Producto"/>
    <s v="Proyectos en etapa de operación y mantenimiento del Programa 4G"/>
    <n v="0"/>
    <m/>
    <m/>
    <n v="8"/>
    <s v="Número"/>
    <m/>
    <s v="Sí"/>
    <n v="158"/>
    <m/>
    <s v="Ok"/>
    <s v="S"/>
    <m/>
    <m/>
    <x v="0"/>
    <n v="9"/>
    <s v="-"/>
    <m/>
    <m/>
    <m/>
  </r>
  <r>
    <n v="6"/>
    <s v="Transversales"/>
    <x v="5"/>
    <x v="34"/>
    <s v="Transporte"/>
    <s v="D. Innovación financiera y movilización de nuevas fuentes de pago"/>
    <s v="Ministerio de Transporte"/>
    <s v="Resultado"/>
    <s v="Proyectos adjudicados bajo esquema de asociación público privada"/>
    <n v="31"/>
    <m/>
    <m/>
    <n v="37"/>
    <s v="Número"/>
    <m/>
    <s v="Sí"/>
    <n v="158"/>
    <m/>
    <s v="Ok"/>
    <s v="S"/>
    <m/>
    <m/>
    <x v="0"/>
    <n v="9"/>
    <n v="8"/>
    <m/>
    <m/>
    <m/>
  </r>
  <r>
    <n v="7"/>
    <s v="Transversales"/>
    <x v="6"/>
    <x v="35"/>
    <s v="Tecnologías de la Información y las Comunicaciones"/>
    <s v="A. Colombia se conecta: masificación de la banda ancha e inclusión digital de todos los colombianos"/>
    <s v="Ministerio de Tecnologías de la Información y Comunicaciones "/>
    <s v="Resultado"/>
    <s v="Porcentaje de hogares con conexión a Internet suscrita"/>
    <n v="50"/>
    <m/>
    <m/>
    <n v="70"/>
    <s v="Porcentaje "/>
    <m/>
    <s v="Sí"/>
    <n v="145"/>
    <m/>
    <s v="Ok"/>
    <s v="S"/>
    <m/>
    <m/>
    <x v="0"/>
    <n v="9"/>
    <n v="17"/>
    <s v="S"/>
    <n v="9"/>
    <s v="9.c.a"/>
  </r>
  <r>
    <n v="7"/>
    <s v="Transversales"/>
    <x v="6"/>
    <x v="35"/>
    <s v="Tecnologías de la Información y las Comunicaciones"/>
    <s v="A. Colombia se conecta: masificación de la banda ancha e inclusión digital de todos los colombianos"/>
    <s v="Ministerio de Tecnologías de la Información y Comunicaciones "/>
    <s v="Resultado"/>
    <s v="Porcentaje de hogares con Internet fijo instalado"/>
    <n v="37.5"/>
    <m/>
    <m/>
    <n v="50"/>
    <s v="Porcentaje "/>
    <m/>
    <s v="Sí"/>
    <m/>
    <m/>
    <s v="Ok"/>
    <s v="N"/>
    <m/>
    <m/>
    <x v="0"/>
    <n v="9"/>
    <n v="17"/>
    <m/>
    <m/>
    <m/>
  </r>
  <r>
    <n v="7"/>
    <s v="Transversales"/>
    <x v="6"/>
    <x v="35"/>
    <s v="Tecnologías de la Información y las Comunicaciones"/>
    <s v="A. Colombia se conecta: masificación de la banda ancha e inclusión digital de todos los colombianos"/>
    <s v="Ministerio de Tecnologías de la Información y Comunicaciones "/>
    <s v="Resultado"/>
    <s v="Porcentaje de personas de cinco años o más que usan Internet"/>
    <n v="62.3"/>
    <m/>
    <m/>
    <n v="80"/>
    <s v="Porcentaje "/>
    <m/>
    <s v="Sí"/>
    <n v="145"/>
    <m/>
    <s v="Ok"/>
    <s v="N"/>
    <m/>
    <m/>
    <x v="0"/>
    <n v="9"/>
    <n v="17"/>
    <s v="S"/>
    <s v="9;17"/>
    <s v="9.c;17.8"/>
  </r>
  <r>
    <n v="7"/>
    <s v="Transversales"/>
    <x v="6"/>
    <x v="35"/>
    <s v="Tecnologías de la Información y las Comunicaciones"/>
    <s v="Facilitar el acceso y uso de las Tecnologías de la Información y las Comunicaciones (TIC) en todo el territorio nacional"/>
    <s v="Ministerio de Tecnologías de la Información y Comunicaciones "/>
    <s v="Producto"/>
    <s v="Conexiones a Internet con más de 10 Mbps de descarga funcionando"/>
    <n v="14953334"/>
    <m/>
    <m/>
    <n v="32000000"/>
    <s v="Número"/>
    <m/>
    <s v="Sí"/>
    <n v="145"/>
    <m/>
    <s v="Ok"/>
    <s v="N"/>
    <m/>
    <m/>
    <x v="0"/>
    <n v="9"/>
    <n v="17"/>
    <m/>
    <m/>
    <m/>
  </r>
  <r>
    <n v="7"/>
    <s v="Transversales"/>
    <x v="6"/>
    <x v="35"/>
    <s v="Tecnologías de la Información y las Comunicaciones"/>
    <s v="Facilitar el acceso y uso de las Tecnologías de la Información y las Comunicaciones (TIC) en todo el territorio nacional"/>
    <s v="Ministerio de Tecnologías de la Información y Comunicaciones "/>
    <s v="Producto"/>
    <s v="Conexiones a Internet móvil 4G suscritas"/>
    <n v="12039956"/>
    <m/>
    <m/>
    <n v="27000000"/>
    <s v="Número"/>
    <m/>
    <s v="Sí"/>
    <n v="145"/>
    <m/>
    <s v="Ok"/>
    <s v="N"/>
    <m/>
    <m/>
    <x v="0"/>
    <n v="9"/>
    <n v="17"/>
    <m/>
    <m/>
    <m/>
  </r>
  <r>
    <n v="7"/>
    <s v="Transversales"/>
    <x v="6"/>
    <x v="35"/>
    <s v="Tecnologías de la Información y las Comunicaciones"/>
    <s v="Fomento del desarrollo de aplicaciones, software y contenidos para impulsar la apropiación de las Tecnologías de la Información y las Comunicaciones (TIC)"/>
    <s v="Ministerio de Tecnologías de la Información y Comunicaciones "/>
    <s v="Producto"/>
    <s v="Contenidos en plataforma RTVC PLAY funcionando"/>
    <n v="0"/>
    <m/>
    <m/>
    <n v="12000"/>
    <s v="Número"/>
    <m/>
    <s v="Sí"/>
    <m/>
    <m/>
    <s v="Ok"/>
    <s v="N"/>
    <m/>
    <m/>
    <x v="0"/>
    <n v="9"/>
    <s v="-"/>
    <m/>
    <m/>
    <m/>
  </r>
  <r>
    <n v="7"/>
    <s v="Transversales"/>
    <x v="6"/>
    <x v="35"/>
    <s v="Tecnologías de la Información y las Comunicaciones"/>
    <s v="Facilitar el acceso y uso de las Tecnologías de la Información y las Comunicaciones (TIC) en todo el territorio nacional"/>
    <s v="Ministerio de Tecnologías de la Información y Comunicaciones "/>
    <s v="Producto"/>
    <s v="Personas con discapacidad capacitadas en TIC"/>
    <n v="0"/>
    <m/>
    <m/>
    <n v="30000"/>
    <s v="Número"/>
    <m/>
    <s v="Sí"/>
    <n v="198"/>
    <m/>
    <s v="Ok"/>
    <s v="N"/>
    <m/>
    <m/>
    <x v="0"/>
    <n v="9"/>
    <n v="10"/>
    <m/>
    <m/>
    <m/>
  </r>
  <r>
    <n v="7"/>
    <s v="Transversales"/>
    <x v="6"/>
    <x v="35"/>
    <s v="Tecnologías de la Información y las Comunicaciones"/>
    <s v="Fomento del desarrollo de aplicaciones, software y contenidos para impulsar la apropiación de las Tecnologías de la Información y las Comunicaciones (TIC)"/>
    <s v="Ministerio de Tecnologías de la Información y Comunicaciones "/>
    <s v="Producto"/>
    <s v="Formaciones en uso seguro y responsable de las TIC "/>
    <n v="9674719"/>
    <m/>
    <m/>
    <n v="13374719"/>
    <s v="Número"/>
    <m/>
    <s v="Sí"/>
    <n v="146"/>
    <m/>
    <s v="Ok"/>
    <s v="N"/>
    <m/>
    <m/>
    <x v="0"/>
    <n v="9"/>
    <n v="4"/>
    <m/>
    <m/>
    <m/>
  </r>
  <r>
    <n v="7"/>
    <s v="Transversales"/>
    <x v="6"/>
    <x v="35"/>
    <s v="Tecnologías de la Información y las Comunicaciones"/>
    <s v="Fomento del desarrollo de aplicaciones, software y contenidos para impulsar la apropiación de las Tecnologías de la Información y las Comunicaciones (TIC)"/>
    <s v="Ministerio de Tecnologías de la Información y Comunicaciones "/>
    <s v="Producto"/>
    <s v="Formaciones en competencias digitales"/>
    <n v="0"/>
    <m/>
    <m/>
    <n v="500000"/>
    <s v="Número"/>
    <m/>
    <s v="Sí"/>
    <n v="148"/>
    <m/>
    <s v="Ok"/>
    <s v="N"/>
    <m/>
    <m/>
    <x v="0"/>
    <n v="9"/>
    <n v="4"/>
    <m/>
    <m/>
    <m/>
  </r>
  <r>
    <n v="7"/>
    <s v="Transversales"/>
    <x v="6"/>
    <x v="35"/>
    <s v="Tecnologías de la Información y las Comunicaciones"/>
    <s v="Facilitar el acceso y uso de las Tecnologías de la Información y las Comunicaciones (TIC) en todo el territorio nacional"/>
    <s v="Ministerio de Tecnologías de la Información y Comunicaciones "/>
    <s v="Producto"/>
    <s v="Porcentaje de cabeceras municipales de municipios PDET conectadas a Internet de alta velocidad"/>
    <n v="100"/>
    <m/>
    <m/>
    <n v="100"/>
    <s v="Porcentaje "/>
    <m/>
    <s v="Sí"/>
    <m/>
    <m/>
    <s v="Ok"/>
    <s v="N"/>
    <m/>
    <m/>
    <x v="0"/>
    <n v="9"/>
    <s v="1, 10, 16, 17"/>
    <m/>
    <m/>
    <m/>
  </r>
  <r>
    <n v="7"/>
    <s v="Transversales"/>
    <x v="6"/>
    <x v="36"/>
    <s v="Tecnologías de la Información y las Comunicaciones"/>
    <s v="B. Hacia una sociedad digital e industria 4.0: por una relación más eficiente, efectiva y transparente entre mercados, ciudadanos y Estado"/>
    <s v="Ministerio de Tecnologías de la Información y Comunicaciones "/>
    <s v="Resultado"/>
    <s v="Transacciones digitales realizadas"/>
    <n v="87000000"/>
    <m/>
    <m/>
    <n v="290414782"/>
    <s v="Número"/>
    <m/>
    <s v="Sí"/>
    <n v="112"/>
    <m/>
    <s v="Ok"/>
    <s v="S"/>
    <m/>
    <m/>
    <x v="0"/>
    <n v="8"/>
    <s v="9, 17"/>
    <m/>
    <m/>
    <m/>
  </r>
  <r>
    <n v="7"/>
    <s v="Transversales"/>
    <x v="6"/>
    <x v="36"/>
    <s v="Tecnologías de la Información y las Comunicaciones"/>
    <s v="B. Hacia una sociedad digital e industria 4.0: por una relación más eficiente, efectiva y transparente entre mercados, ciudadanos y Estado"/>
    <s v="Ministerio de Tecnologías de la Información y Comunicaciones "/>
    <s v="Resultado"/>
    <s v="Porcentaje de entidades del orden nacional y territorial que identifican y valoran los riesgos de seguridad digital"/>
    <n v="11"/>
    <m/>
    <m/>
    <n v="90"/>
    <s v="Porcentaje "/>
    <m/>
    <s v="Sí"/>
    <n v="146"/>
    <m/>
    <s v="Ok"/>
    <s v="N"/>
    <m/>
    <m/>
    <x v="0"/>
    <n v="9"/>
    <s v="16, 17"/>
    <m/>
    <m/>
    <m/>
  </r>
  <r>
    <n v="7"/>
    <s v="Transversales"/>
    <x v="6"/>
    <x v="36"/>
    <s v="Tecnologías de la Información y las Comunicaciones"/>
    <s v="Fomento del desarrollo de aplicaciones, software y contenidos para impulsar la apropiación de las Tecnologías de la Información y las Comunicaciones (TIC)"/>
    <s v="Ministerio de Tecnologías de la Información y Comunicaciones "/>
    <s v="Producto"/>
    <s v="Trámites de alto impacto ciudadano transformados digitalmente"/>
    <n v="0"/>
    <m/>
    <m/>
    <n v="34"/>
    <s v="Número"/>
    <m/>
    <s v="Sí"/>
    <n v="44"/>
    <m/>
    <s v="Ok"/>
    <s v="S"/>
    <m/>
    <m/>
    <x v="0"/>
    <n v="9"/>
    <s v="16, 17"/>
    <m/>
    <m/>
    <m/>
  </r>
  <r>
    <n v="7"/>
    <s v="Transversales"/>
    <x v="6"/>
    <x v="36"/>
    <s v="Tecnologías de la Información y las Comunicaciones"/>
    <s v="Fomento del desarrollo de aplicaciones, software y contenidos para impulsar la apropiación de las Tecnologías de la Información y las Comunicaciones (TIC)"/>
    <s v="Ministerio de Tecnologías de la Información y Comunicaciones "/>
    <s v="Producto"/>
    <s v="Usuarios únicos del Modelo de Servicios Ciudadanos Digitales"/>
    <n v="0"/>
    <m/>
    <m/>
    <n v="3500000"/>
    <s v="Número"/>
    <m/>
    <s v="Sí"/>
    <m/>
    <m/>
    <s v="Ok"/>
    <s v="S"/>
    <m/>
    <m/>
    <x v="0"/>
    <n v="9"/>
    <s v="16, 17"/>
    <m/>
    <m/>
    <m/>
  </r>
  <r>
    <n v="7"/>
    <s v="Transversales"/>
    <x v="6"/>
    <x v="36"/>
    <s v="Tecnologías de la Información y las Comunicaciones"/>
    <s v="Fomento del desarrollo de aplicaciones, software y contenidos para impulsar la apropiación de las Tecnologías de la Información y las Comunicaciones (TIC)"/>
    <s v="Ministerio de Tecnologías de la Información y Comunicaciones "/>
    <s v="Producto"/>
    <s v="Porcentaje de entidades del orden nacional con proyectos de uso de datos abiertos desarrollados "/>
    <n v="9"/>
    <m/>
    <m/>
    <n v="50"/>
    <s v="Porcentaje "/>
    <m/>
    <s v="Sí"/>
    <n v="147"/>
    <m/>
    <s v="Ok"/>
    <s v="N"/>
    <m/>
    <m/>
    <x v="0"/>
    <n v="9"/>
    <s v="16, 17"/>
    <m/>
    <m/>
    <m/>
  </r>
  <r>
    <n v="7"/>
    <s v="Transversales"/>
    <x v="6"/>
    <x v="36"/>
    <s v="Tecnologías de la Información y las Comunicaciones"/>
    <s v="Fomento del desarrollo de aplicaciones, software y contenidos para impulsar la apropiación de las Tecnologías de la Información y las Comunicaciones (TIC)"/>
    <s v="Ministerio de Tecnologías de la Información y Comunicaciones "/>
    <s v="Producto"/>
    <s v="Porcentaje de entidades del orden nacional utilizando software público o cívico disponible en código abierto "/>
    <n v="1"/>
    <m/>
    <m/>
    <n v="60"/>
    <s v="Porcentaje "/>
    <m/>
    <s v="Sí"/>
    <m/>
    <m/>
    <s v="Ok"/>
    <s v="N"/>
    <m/>
    <m/>
    <x v="0"/>
    <n v="9"/>
    <s v="16, 17"/>
    <m/>
    <m/>
    <m/>
  </r>
  <r>
    <n v="7"/>
    <s v="Transversales"/>
    <x v="6"/>
    <x v="36"/>
    <s v="Tecnologías de la Información y las Comunicaciones"/>
    <s v="Fomento del desarrollo de aplicaciones, software y contenidos para impulsar la apropiación de las Tecnologías de la Información y las Comunicaciones (TIC)"/>
    <s v="Ministerio de Tecnologías de la Información y Comunicaciones "/>
    <s v="Producto"/>
    <s v="Porcentaje de entidades públicas que utilizan habilitador de Arquitectura de Gobierno Digital"/>
    <n v="18"/>
    <m/>
    <m/>
    <n v="30"/>
    <s v="Porcentaje "/>
    <m/>
    <s v="Sí"/>
    <m/>
    <m/>
    <s v="Ok"/>
    <s v="N"/>
    <m/>
    <m/>
    <x v="0"/>
    <n v="9"/>
    <s v="16, 17"/>
    <m/>
    <m/>
    <m/>
  </r>
  <r>
    <n v="7"/>
    <s v="Transversales"/>
    <x v="6"/>
    <x v="37"/>
    <s v="Tecnologías de la Información y las Comunicaciones"/>
    <m/>
    <s v="Ministerio de Tecnologías de la Información y Comunicaciones "/>
    <s v="Producto"/>
    <s v="Entidades haciendo uso del Portal Único del Estado Colombiano gov.co"/>
    <n v="0"/>
    <m/>
    <m/>
    <s v="PD"/>
    <m/>
    <m/>
    <s v="No"/>
    <m/>
    <m/>
    <s v="Ok"/>
    <s v="S"/>
    <m/>
    <m/>
    <x v="1"/>
    <m/>
    <s v="-"/>
    <m/>
    <m/>
    <m/>
  </r>
  <r>
    <n v="7"/>
    <s v="Transversales"/>
    <x v="6"/>
    <x v="37"/>
    <s v="Tecnologías de la Información y las Comunicaciones"/>
    <m/>
    <s v="Ministerio de Tecnologías de la Información y Comunicaciones "/>
    <s v="Resultado"/>
    <s v="Transacciones realizadas para la interoperabilidad de los sistemas del Estado"/>
    <n v="0"/>
    <m/>
    <m/>
    <n v="4000000"/>
    <m/>
    <m/>
    <s v="No"/>
    <m/>
    <m/>
    <s v="Ok"/>
    <s v="S"/>
    <m/>
    <m/>
    <x v="1"/>
    <m/>
    <s v="-"/>
    <m/>
    <m/>
    <m/>
  </r>
  <r>
    <n v="8"/>
    <s v="Transversales"/>
    <x v="7"/>
    <x v="38"/>
    <s v="Minas y Energía"/>
    <s v="A. Energía que transforma: hacia un sector energético más innovador, competitivo, limpio y equitativo"/>
    <s v="Ministerio de Minas y Energía"/>
    <s v="Resultado"/>
    <s v="Promedio de la duración de interrupciones del servicio de energía eléctrica al año"/>
    <n v="38"/>
    <m/>
    <m/>
    <n v="27"/>
    <s v="Horas"/>
    <m/>
    <s v="Sí"/>
    <n v="181"/>
    <m/>
    <s v="Ok"/>
    <s v="N"/>
    <m/>
    <m/>
    <x v="0"/>
    <n v="7"/>
    <s v="8,9, 11"/>
    <m/>
    <m/>
    <m/>
  </r>
  <r>
    <n v="8"/>
    <s v="Transversales"/>
    <x v="7"/>
    <x v="38"/>
    <s v="Minas y Energía"/>
    <s v="A. Energía que transforma: hacia un sector energético más innovador, competitivo, limpio y equitativo"/>
    <s v="Ministerio de Minas y Energía"/>
    <s v="Resultado"/>
    <s v="Promedio de la cantidad de interrupciones del servicio de energía eléctrica al año"/>
    <n v="49"/>
    <m/>
    <m/>
    <n v="35"/>
    <s v="Número"/>
    <m/>
    <s v="Sí"/>
    <n v="181"/>
    <m/>
    <s v="Ok"/>
    <s v="N"/>
    <m/>
    <m/>
    <x v="0"/>
    <n v="7"/>
    <s v="8,9, 11"/>
    <m/>
    <m/>
    <m/>
  </r>
  <r>
    <n v="8"/>
    <s v="Transversales"/>
    <x v="7"/>
    <x v="38"/>
    <s v="Minas y Energía"/>
    <s v="Consolidación productiva del sector de energía eléctrica"/>
    <s v="Ministerio de Minas y Energía"/>
    <s v="Producto"/>
    <s v="Nuevos usuarios con servicio de energía eléctrica"/>
    <n v="0"/>
    <m/>
    <m/>
    <n v="100000"/>
    <s v="Número"/>
    <m/>
    <s v="Sí"/>
    <m/>
    <m/>
    <s v="Ok"/>
    <s v="S"/>
    <m/>
    <m/>
    <x v="0"/>
    <n v="7"/>
    <n v="11"/>
    <m/>
    <m/>
    <m/>
  </r>
  <r>
    <n v="8"/>
    <s v="Transversales"/>
    <x v="7"/>
    <x v="38"/>
    <s v="Minas y Energía"/>
    <s v="Consolidación el servicio público domiciliario de gas combustible"/>
    <s v="Ministerio de Minas y Energía"/>
    <s v="Producto"/>
    <s v="Usuarios con el servicio de gas combustible  por redes"/>
    <n v="9316333"/>
    <m/>
    <m/>
    <n v="10316333"/>
    <s v="Número"/>
    <m/>
    <s v="Sí"/>
    <m/>
    <m/>
    <s v="Ok"/>
    <s v="S"/>
    <m/>
    <m/>
    <x v="0"/>
    <n v="7"/>
    <n v="11"/>
    <m/>
    <m/>
    <m/>
  </r>
  <r>
    <n v="8"/>
    <s v="Transversales"/>
    <x v="7"/>
    <x v="38"/>
    <s v="Minas y Energía"/>
    <s v="Consolidación el servicio público domiciliario de gas combustible"/>
    <s v="Ministerio de Minas y Energía"/>
    <s v="Producto"/>
    <s v="Usuarios beneficiados con programas de sustitución de leña "/>
    <s v="0 "/>
    <m/>
    <m/>
    <n v="100000"/>
    <s v="Número"/>
    <m/>
    <s v="Sí"/>
    <m/>
    <s v="El indicador está bien hasta el momento no existe ese programa, por ende estamos partiendo de 0"/>
    <s v="Ok"/>
    <s v="N"/>
    <m/>
    <m/>
    <x v="0"/>
    <n v="7"/>
    <s v="3, 12"/>
    <m/>
    <m/>
    <m/>
  </r>
  <r>
    <n v="8"/>
    <s v="Transversales"/>
    <x v="7"/>
    <x v="38"/>
    <s v="Minas y Energía"/>
    <s v="Consolidación productiva del sector de energía eléctrica"/>
    <s v="Ministerio de Minas y Energía"/>
    <s v="Producto"/>
    <s v="Usuarios beneficiados con programas de eficiencia energética "/>
    <n v="0"/>
    <m/>
    <m/>
    <n v="50000"/>
    <s v="Número"/>
    <m/>
    <s v="Sí"/>
    <m/>
    <m/>
    <s v="Ok"/>
    <s v="N"/>
    <m/>
    <m/>
    <x v="0"/>
    <n v="7"/>
    <n v="12"/>
    <m/>
    <m/>
    <m/>
  </r>
  <r>
    <n v="8"/>
    <s v="Transversales"/>
    <x v="7"/>
    <x v="38"/>
    <s v="Minas y Energía"/>
    <s v="Consolidación productiva del sector de energía eléctrica"/>
    <s v="Ministerio de Minas y Energía"/>
    <s v="Producto"/>
    <s v="Usuarios con equipo de medición inteligente instalada"/>
    <n v="200000"/>
    <m/>
    <n v="1.4E-2"/>
    <n v="5200000"/>
    <s v="Número"/>
    <n v="0.36"/>
    <s v="Sí"/>
    <n v="171"/>
    <m/>
    <s v="Ok"/>
    <s v="S"/>
    <m/>
    <m/>
    <x v="0"/>
    <n v="7"/>
    <s v="11, 12, 15"/>
    <m/>
    <m/>
    <m/>
  </r>
  <r>
    <n v="8"/>
    <s v="Transversales"/>
    <x v="7"/>
    <x v="39"/>
    <s v="Vivienda, Ciudad y Territorio"/>
    <s v="B. Agua limpia y saneamiento básico adecuado: hacia una gestión responsable, sostenible y equitativa"/>
    <s v="Ministerio de Vivienda, Ciudad y Territorio de Colombia"/>
    <s v="Resultado"/>
    <s v="Personas con acceso a soluciones adecuadas de agua potable "/>
    <s v="44.214.643 "/>
    <m/>
    <m/>
    <n v="47244643"/>
    <s v="Número"/>
    <m/>
    <s v="Sí"/>
    <m/>
    <s v="La meta se calcula de acuerdo a las proyecciones del censo 2005 y teniendo en cuenta las metas ODS. Cuando se confirme los resultados del censo 2018 se realizara de nuevo el ejercicio de línea base y metas proyectadas."/>
    <s v="Ok"/>
    <s v="S"/>
    <m/>
    <m/>
    <x v="0"/>
    <n v="6"/>
    <n v="11"/>
    <s v="S"/>
    <n v="6"/>
    <s v="6.1.a"/>
  </r>
  <r>
    <n v="8"/>
    <s v="Transversales"/>
    <x v="7"/>
    <x v="39"/>
    <s v="Vivienda, Ciudad y Territorio"/>
    <s v="B. Agua limpia y saneamiento básico adecuado: hacia una gestión responsable, sostenible y equitativa"/>
    <s v="Ministerio de Vivienda, Ciudad y Territorio de Colombia"/>
    <s v="Resultado"/>
    <s v="Personas con acceso a soluciones adecuadas para el manejo de aguas residuales "/>
    <s v="42.221.155 "/>
    <m/>
    <m/>
    <n v="45501155"/>
    <s v="Número"/>
    <m/>
    <s v="Sí"/>
    <n v="169"/>
    <s v="La meta se calcula de acuerdo a las proyecciones del censo 2005 y teniendo en cuenta las metas ODS. Cuando se confirme los resultados del censo 2018 se realizara de nuevo el ejercicio de línea base y metas proyectadas."/>
    <s v="Ok"/>
    <s v="S"/>
    <m/>
    <m/>
    <x v="0"/>
    <n v="6"/>
    <s v="11, 12"/>
    <m/>
    <m/>
    <m/>
  </r>
  <r>
    <n v="8"/>
    <s v="Transversales"/>
    <x v="7"/>
    <x v="39"/>
    <s v="Vivienda, Ciudad y Territorio"/>
    <s v="B. Agua limpia y saneamiento básico adecuado: hacia una gestión responsable, sostenible y equitativa"/>
    <s v="Ministerio de Vivienda, Ciudad y Territorio de Colombia"/>
    <s v="Resultado"/>
    <s v="Porcentaje de hogares con servicio de recolección de basuras "/>
    <n v="87.5"/>
    <m/>
    <s v="%"/>
    <n v="91.7"/>
    <s v="Porcentaje "/>
    <s v="%"/>
    <s v="Sí"/>
    <n v="169"/>
    <m/>
    <s v="Ok"/>
    <s v="N"/>
    <m/>
    <m/>
    <x v="0"/>
    <n v="6"/>
    <s v="11, 12"/>
    <m/>
    <m/>
    <m/>
  </r>
  <r>
    <n v="8"/>
    <s v="Transversales"/>
    <x v="7"/>
    <x v="39"/>
    <s v="Vivienda, Ciudad y Territorio"/>
    <s v="B. Agua limpia y saneamiento básico adecuado: hacia una gestión responsable, sostenible y equitativa"/>
    <s v="Ministerio de Vivienda, Ciudad y Territorio de Colombia"/>
    <s v="Resultado"/>
    <s v="Personas con acceso a soluciones adecuadas de agua potable en zona urbana "/>
    <s v="36.170.692 "/>
    <m/>
    <m/>
    <s v="38.670.692 "/>
    <s v="Número"/>
    <m/>
    <s v="Sí"/>
    <m/>
    <s v="La meta se calcula de acuerdo a las proyecciones del censo 2005 y teniendo en cuenta las metas ODS. Cuando se confirme los resultados del censo 2018 se realizara de nuevo el ejercicio de línea base y metas proyectadas."/>
    <s v="Ok"/>
    <s v="N"/>
    <m/>
    <m/>
    <x v="0"/>
    <n v="6"/>
    <n v="11"/>
    <m/>
    <m/>
    <m/>
  </r>
  <r>
    <n v="8"/>
    <s v="Transversales"/>
    <x v="7"/>
    <x v="39"/>
    <s v="Vivienda, Ciudad y Territorio"/>
    <s v="B. Agua limpia y saneamiento básico adecuado: hacia una gestión responsable, sostenible y equitativa"/>
    <s v="Ministerio de Vivienda, Ciudad y Territorio de Colombia"/>
    <s v="Resultado"/>
    <s v="Personas con acceso a soluciones adecuadas para el manejo de aguas residuales en zona urbana "/>
    <s v="34.184.673 "/>
    <m/>
    <m/>
    <s v="36.984.673 "/>
    <s v="Número"/>
    <m/>
    <s v="Sí"/>
    <m/>
    <s v="La meta se calcula de acuerdo a las proyecciones del censo 2005 y teniendo en cuenta las metas ODS. Cuando se confirme los resultados del censo 2018 se realizara de nuevo el ejercicio de línea base y metas proyectadas."/>
    <s v="Ok"/>
    <s v="N"/>
    <m/>
    <m/>
    <x v="0"/>
    <n v="6"/>
    <s v="11, 12"/>
    <m/>
    <m/>
    <m/>
  </r>
  <r>
    <n v="8"/>
    <s v="Transversales"/>
    <x v="7"/>
    <x v="39"/>
    <s v="Vivienda, Ciudad y Territorio"/>
    <s v="B. Agua limpia y saneamiento básico adecuado: hacia una gestión responsable, sostenible y equitativa"/>
    <s v="Ministerio de Vivienda, Ciudad y Territorio de Colombia"/>
    <s v="Resultado"/>
    <s v="Porcentaje de hogares con servicio de recolección de basuras en zona urbana "/>
    <n v="98.6"/>
    <m/>
    <m/>
    <n v="99.9"/>
    <s v="Porcentaje "/>
    <m/>
    <s v="Sí"/>
    <m/>
    <m/>
    <s v="Ok"/>
    <s v="N"/>
    <m/>
    <m/>
    <x v="0"/>
    <n v="6"/>
    <s v="11, 12"/>
    <m/>
    <m/>
    <m/>
  </r>
  <r>
    <n v="8"/>
    <s v="Transversales"/>
    <x v="7"/>
    <x v="39"/>
    <s v="Vivienda, Ciudad y Territorio"/>
    <s v="B. Agua limpia y saneamiento básico adecuado: hacia una gestión responsable, sostenible y equitativa"/>
    <s v="Ministerio de Vivienda, Ciudad y Territorio de Colombia"/>
    <s v="Resultado"/>
    <s v="Porcentaje de municipios que tratan adecuadamente los residuos sólidos "/>
    <n v="82.8"/>
    <m/>
    <m/>
    <n v="89.9"/>
    <s v="Porcentaje "/>
    <m/>
    <s v="Sí"/>
    <m/>
    <m/>
    <s v="Ok"/>
    <s v="N"/>
    <m/>
    <m/>
    <x v="0"/>
    <n v="11"/>
    <s v="6, 12"/>
    <m/>
    <m/>
    <m/>
  </r>
  <r>
    <n v="8"/>
    <s v="Transversales"/>
    <x v="7"/>
    <x v="39"/>
    <s v="Vivienda, Ciudad y Territorio"/>
    <s v="B. Agua limpia y saneamiento básico adecuado: hacia una gestión responsable, sostenible y equitativa"/>
    <s v="Ministerio de Vivienda, Ciudad y Territorio de Colombia"/>
    <s v="Resultado"/>
    <s v="Personas con acceso a soluciones adecuadas de agua potable en zona rural "/>
    <s v="8.043.951 "/>
    <m/>
    <m/>
    <n v="8573951"/>
    <s v="Número"/>
    <m/>
    <s v="Sí"/>
    <m/>
    <s v="La meta se calcula de acuerdo a las proyecciones del censo 2005 y teniendo en cuenta las metas ODS. Cuando se confirme los resultados del censo 2018 se realizara de nuevo el ejercicio de línea base y metas proyectadas."/>
    <s v="Ok"/>
    <s v="N"/>
    <m/>
    <m/>
    <x v="0"/>
    <n v="6"/>
    <s v="1, 10"/>
    <m/>
    <m/>
    <m/>
  </r>
  <r>
    <n v="8"/>
    <s v="Transversales"/>
    <x v="7"/>
    <x v="39"/>
    <s v="Vivienda, Ciudad y Territorio"/>
    <s v="B. Agua limpia y saneamiento básico adecuado: hacia una gestión responsable, sostenible y equitativa"/>
    <s v="Ministerio de Vivienda, Ciudad y Territorio de Colombia"/>
    <s v="Resultado"/>
    <s v="Personas con acceso a soluciones adecuadas para el manejo de aguas residuales en zona rural "/>
    <s v="8.036.482 "/>
    <m/>
    <m/>
    <n v="8516482"/>
    <s v="Número"/>
    <m/>
    <s v="Sí"/>
    <m/>
    <s v="La meta se calcula de acuerdo a las proyecciones del censo 2005 y teniendo en cuenta las metas ODS. Cuando se confirme los resultados del censo 2018 se realizara de nuevo el ejercicio de línea base y metas proyectadas."/>
    <s v="Ok"/>
    <s v="N"/>
    <m/>
    <m/>
    <x v="0"/>
    <n v="6"/>
    <n v="12"/>
    <m/>
    <m/>
    <m/>
  </r>
  <r>
    <n v="8"/>
    <s v="Transversales"/>
    <x v="7"/>
    <x v="39"/>
    <s v="Vivienda, Ciudad y Territorio"/>
    <s v="B. Agua limpia y saneamiento básico adecuado: hacia una gestión responsable, sostenible y equitativa"/>
    <s v="Ministerio de Vivienda, Ciudad y Territorio de Colombia"/>
    <s v="Resultado"/>
    <s v="Porcentaje de hogares con servicio de recolección de basuras en zona rural "/>
    <n v="44.8"/>
    <m/>
    <m/>
    <n v="55.3"/>
    <s v="Porcentaje "/>
    <m/>
    <s v="Sí"/>
    <m/>
    <m/>
    <s v="Ok"/>
    <s v="N"/>
    <m/>
    <m/>
    <x v="0"/>
    <n v="6"/>
    <n v="12"/>
    <m/>
    <m/>
    <m/>
  </r>
  <r>
    <n v="8"/>
    <s v="Transversales"/>
    <x v="7"/>
    <x v="39"/>
    <s v="Vivienda, Ciudad y Territorio"/>
    <s v="B. Agua limpia y saneamiento básico adecuado: hacia una gestión responsable, sostenible y equitativa"/>
    <s v="Ministerio de Vivienda, Ciudad y Territorio de Colombia"/>
    <s v="Resultado"/>
    <s v="Porcentaje de aguas residuales urbanas tratadas "/>
    <n v="42.6"/>
    <m/>
    <m/>
    <n v="54.3"/>
    <s v="Porcentaje "/>
    <m/>
    <s v="Sí"/>
    <m/>
    <m/>
    <s v="Ok"/>
    <s v="N"/>
    <m/>
    <m/>
    <x v="0"/>
    <n v="6"/>
    <n v="12"/>
    <s v="S"/>
    <n v="6"/>
    <s v="6.3"/>
  </r>
  <r>
    <n v="8"/>
    <s v="Transversales"/>
    <x v="7"/>
    <x v="39"/>
    <s v="Vivienda, Ciudad y Territorio"/>
    <s v="B. Agua limpia y saneamiento básico adecuado: hacia una gestión responsable, sostenible y equitativa"/>
    <s v="Ministerio de Vivienda, Ciudad y Territorio de Colombia"/>
    <s v="Resultado"/>
    <s v="Porcentaje de reciclaje en el marco del servicio público de aseo "/>
    <n v="5"/>
    <m/>
    <m/>
    <n v="15"/>
    <s v="Porcentaje "/>
    <m/>
    <s v="Sí"/>
    <m/>
    <m/>
    <s v="Ok"/>
    <s v="N"/>
    <m/>
    <m/>
    <x v="0"/>
    <n v="12"/>
    <s v="6, 15"/>
    <m/>
    <m/>
    <m/>
  </r>
  <r>
    <n v="8"/>
    <s v="Transversales"/>
    <x v="7"/>
    <x v="39"/>
    <s v="Vivienda, Ciudad y Territorio"/>
    <s v="B. Agua limpia y saneamiento básico adecuado: hacia una gestión responsable, sostenible y equitativa"/>
    <s v="Ministerio de Vivienda, Ciudad y Territorio de Colombia"/>
    <s v="Resultado"/>
    <s v="Porcentaje de residuos sólidos urbanos dispuestos adecuadamente. "/>
    <n v="96.9"/>
    <m/>
    <m/>
    <n v="99.3"/>
    <s v="Porcentaje "/>
    <m/>
    <s v="Sí"/>
    <m/>
    <m/>
    <s v="Ok"/>
    <s v="N"/>
    <m/>
    <m/>
    <x v="0"/>
    <n v="11"/>
    <s v="6, 12"/>
    <s v="S"/>
    <n v="11"/>
    <s v="11.6"/>
  </r>
  <r>
    <n v="8"/>
    <s v="Transversales"/>
    <x v="7"/>
    <x v="39"/>
    <s v="Vivienda, Ciudad y Territorio"/>
    <s v="B. Agua limpia y saneamiento básico adecuado: hacia una gestión responsable, sostenible y equitativa"/>
    <s v="Ministerio de Vivienda, Ciudad y Territorio de Colombia"/>
    <s v="Resultado"/>
    <s v="Porcentaje de hogares rurales con acceso a soluciones adecuadas de agua potable en municipios PDET "/>
    <n v="28"/>
    <m/>
    <m/>
    <n v="40"/>
    <s v="Porcentaje "/>
    <m/>
    <s v="Sí"/>
    <m/>
    <m/>
    <s v="Ok"/>
    <s v="N"/>
    <m/>
    <m/>
    <x v="0"/>
    <n v="16"/>
    <n v="6"/>
    <m/>
    <m/>
    <m/>
  </r>
  <r>
    <n v="8"/>
    <s v="Transversales"/>
    <x v="7"/>
    <x v="39"/>
    <s v="Vivienda, Ciudad y Territorio"/>
    <s v="B. Agua limpia y saneamiento básico adecuado: hacia una gestión responsable, sostenible y equitativa"/>
    <s v="Ministerio de Vivienda, Ciudad y Territorio de Colombia"/>
    <s v="Resultado"/>
    <s v="Porcentaje de hogares rurales con acceso a soluciones adecuadas para el manejo de aguas residuales en municipios PDET "/>
    <n v="10"/>
    <m/>
    <m/>
    <n v="22"/>
    <s v="Porcentaje "/>
    <m/>
    <s v="Sí"/>
    <m/>
    <m/>
    <s v="Ok"/>
    <s v="N"/>
    <m/>
    <m/>
    <x v="0"/>
    <n v="16"/>
    <n v="6"/>
    <m/>
    <m/>
    <m/>
  </r>
  <r>
    <n v="8"/>
    <s v="Transversales"/>
    <x v="7"/>
    <x v="39"/>
    <s v="Vivienda, Ciudad y Territorio"/>
    <s v="Soluciones de disposición final de residuos solidos"/>
    <s v="Ministerio de Vivienda, Ciudad y Territorio de Colombia"/>
    <s v="Producto"/>
    <s v="Municipios con esquemas de aprovechamiento en operación. "/>
    <s v="53 "/>
    <m/>
    <m/>
    <s v="100 "/>
    <s v="Número"/>
    <m/>
    <s v="Sí"/>
    <m/>
    <m/>
    <s v="Ok"/>
    <s v="N"/>
    <m/>
    <m/>
    <x v="0"/>
    <n v="11"/>
    <s v="6, 12"/>
    <m/>
    <m/>
    <m/>
  </r>
  <r>
    <n v="8"/>
    <s v="Transversales"/>
    <x v="7"/>
    <x v="39"/>
    <s v="Vivienda, Ciudad y Territorio"/>
    <s v="Soluciones de disposición final de residuos solidos"/>
    <s v="Ministerio de Vivienda, Ciudad y Territorio de Colombia"/>
    <s v="Producto"/>
    <s v="Personas beneficiadas con proyectos que mejoran provisión, calidad y/o continuidad de los servicios de acueducto y alcantarillado"/>
    <n v="0"/>
    <m/>
    <m/>
    <n v="10800000"/>
    <s v="Número"/>
    <m/>
    <s v="Sí"/>
    <m/>
    <m/>
    <s v="Ok"/>
    <s v="N"/>
    <m/>
    <m/>
    <x v="0"/>
    <n v="6"/>
    <n v="11"/>
    <m/>
    <m/>
    <m/>
  </r>
  <r>
    <n v="8"/>
    <s v="Transversales"/>
    <x v="7"/>
    <x v="39"/>
    <s v="Vivienda, Ciudad y Territorio"/>
    <s v="Soluciones de disposición final de residuos solidos"/>
    <s v="Ministerio de Vivienda, Ciudad y Territorio de Colombia"/>
    <s v="Producto"/>
    <s v="Nuevas conexiones intradomiciliarias"/>
    <n v="0"/>
    <m/>
    <m/>
    <n v="10000"/>
    <s v="Número"/>
    <m/>
    <s v="Sí"/>
    <m/>
    <m/>
    <s v="Ok"/>
    <s v="N"/>
    <m/>
    <m/>
    <x v="0"/>
    <n v="6"/>
    <s v="1, 11"/>
    <m/>
    <m/>
    <m/>
  </r>
  <r>
    <n v="9"/>
    <s v="Transversales"/>
    <x v="8"/>
    <x v="40"/>
    <s v="Minas y Energía"/>
    <s v="A. Desarrollo minero energético con responsabilidad ambiental y social"/>
    <s v="Ministerio de Minas y Energía"/>
    <s v="Resultado"/>
    <s v="Producto Interno Bruto (PIB) minero real "/>
    <n v="15"/>
    <m/>
    <m/>
    <n v="16.2"/>
    <s v="Billones de pesos"/>
    <m/>
    <s v="Sí"/>
    <m/>
    <m/>
    <s v="Ok"/>
    <s v="N"/>
    <m/>
    <m/>
    <x v="0"/>
    <n v="8"/>
    <s v="9, 15"/>
    <m/>
    <m/>
    <m/>
  </r>
  <r>
    <n v="9"/>
    <s v="Transversales"/>
    <x v="8"/>
    <x v="40"/>
    <s v="Minas y Energía"/>
    <s v="A. Desarrollo minero energético con responsabilidad ambiental y social"/>
    <s v="Ministerio de Minas y Energía"/>
    <s v="Resultado"/>
    <s v="Promedio móvil de la inversión extranjera directa en minería"/>
    <n v="749"/>
    <m/>
    <s v="*El valor de la línea base se actualizará una vez se cuente con la información del último trimestre de 2018 publicada por el Banco de la República"/>
    <n v="1500"/>
    <s v="Millones de dólares"/>
    <m/>
    <s v="Sí"/>
    <m/>
    <m/>
    <s v="Ok"/>
    <s v="S"/>
    <m/>
    <m/>
    <x v="0"/>
    <n v="9"/>
    <s v="8, 15"/>
    <m/>
    <m/>
    <m/>
  </r>
  <r>
    <n v="9"/>
    <s v="Transversales"/>
    <x v="8"/>
    <x v="40"/>
    <s v="Minas y Energía"/>
    <s v="A. Desarrollo minero energético con responsabilidad ambiental y social"/>
    <s v="Ministerio de Minas y Energía"/>
    <s v="Resultado"/>
    <s v="Puntaje de Colombia en el índice de atracción de la inversión (Fraser)"/>
    <n v="56.1"/>
    <m/>
    <m/>
    <n v="60"/>
    <m/>
    <m/>
    <s v="Sí"/>
    <n v="181"/>
    <m/>
    <s v="Ok"/>
    <s v="N"/>
    <m/>
    <m/>
    <x v="0"/>
    <n v="9"/>
    <s v="8, 15"/>
    <m/>
    <m/>
    <m/>
  </r>
  <r>
    <n v="9"/>
    <s v="Transversales"/>
    <x v="8"/>
    <x v="40"/>
    <s v="Minas y Energía"/>
    <s v="Consolidación productiva del sector minero"/>
    <s v="Ministerio de Minas y Energía"/>
    <s v="Producto"/>
    <s v="Instrumentos de coordinación con autoridades municipales o distritales"/>
    <n v="152"/>
    <m/>
    <m/>
    <n v="300"/>
    <s v="Número"/>
    <m/>
    <s v="Sí"/>
    <m/>
    <m/>
    <s v="Ok"/>
    <s v="N"/>
    <m/>
    <m/>
    <x v="0"/>
    <n v="16"/>
    <s v="8, 9"/>
    <m/>
    <m/>
    <m/>
  </r>
  <r>
    <n v="9"/>
    <s v="Transversales"/>
    <x v="8"/>
    <x v="40"/>
    <s v="Minas y Energía"/>
    <s v="Consolidación productiva del sector minero"/>
    <s v="Ministerio de Minas y Energía"/>
    <s v="Producto"/>
    <s v="Porcentaje del grado de cumplimiento de obligaciones mineras"/>
    <n v="50.4"/>
    <m/>
    <m/>
    <n v="56"/>
    <s v="Porcentaje "/>
    <m/>
    <s v="Sí"/>
    <m/>
    <m/>
    <s v="Ok"/>
    <s v="N"/>
    <m/>
    <m/>
    <x v="0"/>
    <n v="8"/>
    <s v="-"/>
    <m/>
    <m/>
    <m/>
  </r>
  <r>
    <n v="9"/>
    <s v="Transversales"/>
    <x v="8"/>
    <x v="40"/>
    <s v="Minas y Energía"/>
    <s v="Consolidación productiva del sector minero"/>
    <s v="Ministerio de Minas y Energía"/>
    <s v="Producto"/>
    <s v="Producción de carbón"/>
    <n v="92"/>
    <m/>
    <m/>
    <n v="98"/>
    <s v="Millones de toneladas"/>
    <m/>
    <s v="Sí"/>
    <m/>
    <m/>
    <s v="Ok"/>
    <s v="N"/>
    <m/>
    <m/>
    <x v="0"/>
    <n v="12"/>
    <s v="8, 15"/>
    <m/>
    <m/>
    <m/>
  </r>
  <r>
    <n v="9"/>
    <s v="Transversales"/>
    <x v="8"/>
    <x v="40"/>
    <s v="Minas y Energía"/>
    <s v="Consolidación productiva del sector minero"/>
    <s v="Ministerio de Minas y Energía"/>
    <s v="Producto"/>
    <s v="Producción de oro en títulos mineros "/>
    <n v="21"/>
    <m/>
    <m/>
    <n v="27"/>
    <s v="Toneladas"/>
    <m/>
    <s v="Sí"/>
    <m/>
    <m/>
    <s v="Ok"/>
    <s v="N"/>
    <m/>
    <m/>
    <x v="0"/>
    <n v="12"/>
    <s v="8, 15"/>
    <m/>
    <m/>
    <m/>
  </r>
  <r>
    <n v="9"/>
    <s v="Transversales"/>
    <x v="8"/>
    <x v="40"/>
    <s v="Minas y Energía"/>
    <s v="Consolidación productiva del sector minero"/>
    <s v="Agencia Nacional de Minería"/>
    <s v="Producto"/>
    <s v="Porcentaje de producción de oro proveniente de títulos mineros"/>
    <n v="52"/>
    <m/>
    <m/>
    <n v="60"/>
    <s v="Porcentaje "/>
    <m/>
    <s v="Sí"/>
    <m/>
    <m/>
    <s v="Ok"/>
    <s v="S"/>
    <m/>
    <m/>
    <x v="0"/>
    <n v="12"/>
    <s v="8, 15"/>
    <m/>
    <m/>
    <m/>
  </r>
  <r>
    <n v="9"/>
    <s v="Transversales"/>
    <x v="8"/>
    <x v="40"/>
    <s v="Minas y Energía"/>
    <s v="Consolidación productiva del sector minero"/>
    <s v="Ministerio de Minas y Energía"/>
    <s v="Producto"/>
    <s v="Distritos con evaluación integral del potencial metalogénico"/>
    <n v="0"/>
    <m/>
    <n v="0"/>
    <n v="36"/>
    <s v="Número"/>
    <n v="0.34"/>
    <s v="Sí"/>
    <m/>
    <m/>
    <s v="Ok"/>
    <s v="N"/>
    <m/>
    <m/>
    <x v="0"/>
    <n v="12"/>
    <s v="-"/>
    <m/>
    <m/>
    <m/>
  </r>
  <r>
    <n v="9"/>
    <s v="Transversales"/>
    <x v="8"/>
    <x v="41"/>
    <s v="Minas y Energía"/>
    <s v="B. Seguridad energética para el desarrollo productivo"/>
    <s v="Ministerio de Minas y Energía"/>
    <s v="Resultado"/>
    <s v="Capacidad instalada de generación de energía eléctrica"/>
    <n v="17307"/>
    <m/>
    <m/>
    <n v="19159"/>
    <s v="Megavatios"/>
    <m/>
    <s v="Sí"/>
    <m/>
    <m/>
    <s v="Ok"/>
    <s v="S"/>
    <m/>
    <m/>
    <x v="0"/>
    <n v="7"/>
    <s v="8, 9"/>
    <s v="S"/>
    <n v="7"/>
    <s v="7.b"/>
  </r>
  <r>
    <n v="9"/>
    <s v="Transversales"/>
    <x v="8"/>
    <x v="41"/>
    <s v="Minas y Energía"/>
    <s v="B. Seguridad energética para el desarrollo productivo"/>
    <s v="Ministerio de Minas y Energía"/>
    <s v="Resultado"/>
    <s v="Capacidad de generación de energía eléctrica a partir de Fuentes No Convencionales de Energía Renovable comprometida "/>
    <n v="22.4"/>
    <m/>
    <m/>
    <n v="1500"/>
    <s v="Megavatios"/>
    <m/>
    <s v="Sí"/>
    <n v="180"/>
    <m/>
    <s v="Ok"/>
    <s v="S"/>
    <m/>
    <m/>
    <x v="0"/>
    <n v="7"/>
    <s v="8, 9, 13"/>
    <m/>
    <m/>
    <m/>
  </r>
  <r>
    <n v="9"/>
    <s v="Transversales"/>
    <x v="8"/>
    <x v="41"/>
    <s v="Minas y Energía"/>
    <s v="Consolidación productiva del sector hidrocarburos"/>
    <s v="Ministerio de Minas y Energía"/>
    <s v="Producto"/>
    <s v="Reservas probadas de crudo"/>
    <n v="1782"/>
    <m/>
    <m/>
    <n v="1782"/>
    <s v="Millones de barriles"/>
    <m/>
    <s v="Sí"/>
    <n v="181"/>
    <m/>
    <s v="Ok"/>
    <s v="N"/>
    <m/>
    <m/>
    <x v="0"/>
    <n v="12"/>
    <s v="8, 9"/>
    <m/>
    <m/>
    <m/>
  </r>
  <r>
    <n v="9"/>
    <s v="Transversales"/>
    <x v="8"/>
    <x v="41"/>
    <s v="Minas y Energía"/>
    <s v="Consolidación productiva del sector hidrocarburos"/>
    <s v="Agencia Nacional de Hidrocarburos"/>
    <s v="Producto"/>
    <s v="Años de reservas probadas de crudo"/>
    <n v="5.7"/>
    <m/>
    <m/>
    <n v="5.7"/>
    <s v="Años"/>
    <m/>
    <s v="Sí"/>
    <n v="181"/>
    <m/>
    <s v="Ok"/>
    <s v="S"/>
    <m/>
    <m/>
    <x v="0"/>
    <n v="12"/>
    <s v="8, 9"/>
    <m/>
    <m/>
    <m/>
  </r>
  <r>
    <n v="9"/>
    <s v="Transversales"/>
    <x v="8"/>
    <x v="41"/>
    <s v="Minas y Energía"/>
    <s v="Consolidación productiva del sector hidrocarburos"/>
    <s v="Ministerio de Minas y Energía"/>
    <s v="Producto"/>
    <s v="Reservas probadas de gas "/>
    <n v="3.8"/>
    <m/>
    <m/>
    <n v="3.8"/>
    <s v="Terapies cúbicos"/>
    <m/>
    <s v="Sí"/>
    <n v="181"/>
    <m/>
    <s v="Ok"/>
    <s v="N"/>
    <m/>
    <m/>
    <x v="0"/>
    <n v="7"/>
    <s v="8, 9, 12"/>
    <m/>
    <m/>
    <m/>
  </r>
  <r>
    <n v="9"/>
    <s v="Transversales"/>
    <x v="8"/>
    <x v="41"/>
    <s v="Minas y Energía"/>
    <s v="Consolidación productiva del sector hidrocarburos"/>
    <s v="Agencia Nacional de Hidrocarburos"/>
    <s v="Producto"/>
    <s v="Producción promedio diaria de crudo "/>
    <n v="854"/>
    <m/>
    <m/>
    <n v="854"/>
    <s v="Kilobarriles promedio día"/>
    <m/>
    <s v="Sí"/>
    <n v="181"/>
    <m/>
    <s v="Ok"/>
    <s v="S"/>
    <m/>
    <m/>
    <x v="0"/>
    <n v="12"/>
    <s v="8, 9"/>
    <m/>
    <m/>
    <m/>
  </r>
  <r>
    <n v="9"/>
    <s v="Transversales"/>
    <x v="8"/>
    <x v="41"/>
    <s v="Minas y Energía"/>
    <s v="Consolidación productiva del sector hidrocarburos"/>
    <s v="Ministerio de Minas y Energía"/>
    <s v="Producto"/>
    <s v="Producción promedio diaria de gas"/>
    <n v="1070"/>
    <m/>
    <m/>
    <n v="1070"/>
    <s v="Millones de pies cúbicos por día"/>
    <m/>
    <s v="Sí"/>
    <n v="181"/>
    <m/>
    <s v="Ok"/>
    <s v="N"/>
    <m/>
    <m/>
    <x v="0"/>
    <n v="7"/>
    <s v="8, 9, 11"/>
    <m/>
    <m/>
    <m/>
  </r>
  <r>
    <n v="9"/>
    <s v="Transversales"/>
    <x v="8"/>
    <x v="41"/>
    <s v="Minas y Energía"/>
    <s v="Consolidación productiva del sector hidrocarburos"/>
    <s v="Agencia Nacional de Hidrocarburos"/>
    <s v="Producto"/>
    <s v="Pozos exploratorios perforados"/>
    <n v="46"/>
    <m/>
    <m/>
    <n v="207"/>
    <s v="Número"/>
    <m/>
    <s v="Sí"/>
    <m/>
    <m/>
    <s v="Ok"/>
    <s v="S"/>
    <m/>
    <m/>
    <x v="0"/>
    <n v="12"/>
    <s v="8, 9"/>
    <m/>
    <m/>
    <m/>
  </r>
  <r>
    <n v="9"/>
    <s v="Transversales"/>
    <x v="8"/>
    <x v="41"/>
    <s v="Minas y Energía"/>
    <s v="Consolidación productiva del sector hidrocarburos"/>
    <s v="Ministerio de Minas y Energía"/>
    <s v="Producto"/>
    <s v="Sísmica 2D equivalente"/>
    <n v="1107"/>
    <m/>
    <m/>
    <n v="6900"/>
    <s v="Kilómetros "/>
    <m/>
    <s v="Sí"/>
    <m/>
    <m/>
    <s v="Ok"/>
    <s v="N"/>
    <m/>
    <m/>
    <x v="0"/>
    <n v="12"/>
    <s v="8, 9"/>
    <m/>
    <m/>
    <m/>
  </r>
  <r>
    <n v="9"/>
    <s v="Transversales"/>
    <x v="8"/>
    <x v="41"/>
    <s v="Minas y Energía"/>
    <s v="Consolidación productiva del sector hidrocarburos"/>
    <s v="Ministerio de Minas y Energía"/>
    <s v="Producto"/>
    <s v="Contenido de azufre en gasolina "/>
    <n v="300"/>
    <m/>
    <m/>
    <n v="50"/>
    <s v="ppm"/>
    <m/>
    <s v="Sí"/>
    <m/>
    <m/>
    <s v="Ok"/>
    <s v="N"/>
    <m/>
    <m/>
    <x v="0"/>
    <n v="12"/>
    <n v="13"/>
    <m/>
    <m/>
    <m/>
  </r>
  <r>
    <n v="9"/>
    <s v="Transversales"/>
    <x v="8"/>
    <x v="41"/>
    <s v="Minas y Energía"/>
    <s v="Consolidación productiva del sector hidrocarburos"/>
    <s v="Ministerio de Minas y Energía"/>
    <s v="Producto"/>
    <s v="Contenido de azufre en diésel"/>
    <n v="50"/>
    <m/>
    <m/>
    <n v="10"/>
    <s v="ppm"/>
    <m/>
    <s v="Sí"/>
    <m/>
    <m/>
    <s v="Ok"/>
    <s v="N"/>
    <m/>
    <m/>
    <x v="0"/>
    <n v="12"/>
    <n v="13"/>
    <m/>
    <m/>
    <m/>
  </r>
  <r>
    <n v="9"/>
    <s v="Transversales"/>
    <x v="8"/>
    <x v="41"/>
    <s v="Minas y Energía"/>
    <s v="Consolidación productiva del sector de energía eléctrica"/>
    <s v="Ministerio de Minas y Energía"/>
    <s v="Producto"/>
    <s v="Nueva infraestructura energética para comercio internacional"/>
    <n v="0"/>
    <m/>
    <m/>
    <n v="3"/>
    <s v="Número"/>
    <m/>
    <s v="Sí"/>
    <m/>
    <m/>
    <s v="Ok"/>
    <s v="N"/>
    <m/>
    <m/>
    <x v="0"/>
    <n v="7"/>
    <s v="8, 9, 11"/>
    <m/>
    <m/>
    <m/>
  </r>
  <r>
    <n v="10"/>
    <s v="Transversales"/>
    <x v="9"/>
    <x v="42"/>
    <s v="Cultura"/>
    <s v="A. Todos somos cultura: la esencia de un país que se transforma desde los territorios"/>
    <s v="Ministerio de Cultura"/>
    <s v="Resultado"/>
    <s v="Bienes y manifestaciones inscritos en las Listas Representativas de Patrimonio Cultural Inmaterial y de Bienes de Interés Cultural (Unesco y Nacional) "/>
    <s v="1.146 "/>
    <m/>
    <m/>
    <s v="1.169 "/>
    <s v="Número"/>
    <m/>
    <s v="Sí"/>
    <n v="95"/>
    <m/>
    <s v="Ok"/>
    <s v="N"/>
    <m/>
    <m/>
    <x v="0"/>
    <n v="11"/>
    <s v="-"/>
    <m/>
    <m/>
    <m/>
  </r>
  <r>
    <n v="10"/>
    <s v="Transversales"/>
    <x v="9"/>
    <x v="42"/>
    <s v="Cultura"/>
    <s v="A. Todos somos cultura: la esencia de un país que se transforma desde los territorios"/>
    <s v="Ministerio de Cultura"/>
    <s v="Resultado"/>
    <s v="Promedio de libros leídos al año por la población Colombiana entre 5 a 11 años "/>
    <s v="3,8 "/>
    <m/>
    <m/>
    <s v="4,2 "/>
    <s v="Número"/>
    <m/>
    <s v="Sí"/>
    <n v="94"/>
    <m/>
    <s v="Ok"/>
    <s v="N"/>
    <m/>
    <m/>
    <x v="0"/>
    <n v="4"/>
    <s v="-"/>
    <m/>
    <m/>
    <m/>
  </r>
  <r>
    <n v="10"/>
    <s v="Transversales"/>
    <x v="9"/>
    <x v="42"/>
    <s v="Cultura"/>
    <s v="A. Todos somos cultura: la esencia de un país que se transforma desde los territorios"/>
    <s v="Ministerio de Cultura"/>
    <s v="Resultado"/>
    <s v="Promedio de libros leídos al año por la población Colombianas de 12 años y más "/>
    <s v="4,2 "/>
    <m/>
    <m/>
    <s v="4,4 "/>
    <s v="Número"/>
    <m/>
    <s v="Sí"/>
    <n v="94"/>
    <m/>
    <s v="Ok"/>
    <s v="N"/>
    <m/>
    <m/>
    <x v="0"/>
    <n v="4"/>
    <s v="-"/>
    <m/>
    <m/>
    <m/>
  </r>
  <r>
    <n v="10"/>
    <s v="Transversales"/>
    <x v="9"/>
    <x v="42"/>
    <s v="Cultura"/>
    <s v="Promoción y acceso efectivo a procesos culturales y artísticos"/>
    <s v="Ministerio de Cultura"/>
    <s v="Producto"/>
    <s v="Proyectos artísticos y culturales financiados a través del Programa Nacional de Concertación Cultural "/>
    <s v="2.050 "/>
    <m/>
    <m/>
    <s v="11.964 "/>
    <s v="Número"/>
    <m/>
    <s v="Sí"/>
    <n v="92"/>
    <m/>
    <s v="Ok"/>
    <s v="N"/>
    <m/>
    <m/>
    <x v="0"/>
    <n v="9"/>
    <n v="8"/>
    <m/>
    <m/>
    <m/>
  </r>
  <r>
    <n v="10"/>
    <s v="Transversales"/>
    <x v="9"/>
    <x v="42"/>
    <s v="Cultura"/>
    <s v="Promoción y acceso efectivo a procesos culturales y artísticos"/>
    <s v="Ministerio de Cultura"/>
    <s v="Producto"/>
    <s v="Estímulos otorgados a proyectos artísticos y culturales  "/>
    <s v="871 "/>
    <m/>
    <m/>
    <n v="5500"/>
    <s v="Número"/>
    <m/>
    <s v="Sí"/>
    <n v="92"/>
    <m/>
    <s v="Ok"/>
    <s v="N"/>
    <m/>
    <m/>
    <x v="0"/>
    <n v="9"/>
    <n v="8"/>
    <m/>
    <m/>
    <m/>
  </r>
  <r>
    <n v="10"/>
    <s v="Transversales"/>
    <x v="9"/>
    <x v="42"/>
    <s v="Cultura"/>
    <s v="Promoción y acceso efectivo a procesos culturales y artísticos"/>
    <s v="Ministerio de Cultura"/>
    <s v="Producto"/>
    <s v="Personas beneficiadas por programas de formación artística y cultural "/>
    <n v="2048"/>
    <m/>
    <m/>
    <n v="11291"/>
    <s v="Número"/>
    <m/>
    <s v="Sí"/>
    <n v="92"/>
    <m/>
    <s v="Ok"/>
    <s v="N"/>
    <m/>
    <m/>
    <x v="0"/>
    <n v="9"/>
    <s v="4, 8"/>
    <m/>
    <m/>
    <m/>
  </r>
  <r>
    <n v="10"/>
    <s v="Transversales"/>
    <x v="9"/>
    <x v="42"/>
    <s v="Cultura"/>
    <s v="Promoción y acceso efectivo a procesos culturales y artísticos"/>
    <s v="Ministerio de Cultura"/>
    <s v="Producto"/>
    <s v="Cupos ofrecidos a estudiantes en programas de educación continua del Instituto Caro y Cuervo "/>
    <n v="500"/>
    <m/>
    <m/>
    <s v="2.000 "/>
    <s v="Número"/>
    <m/>
    <s v="Sí"/>
    <m/>
    <m/>
    <s v="Ok"/>
    <s v="N"/>
    <m/>
    <m/>
    <x v="0"/>
    <n v="4"/>
    <s v="-"/>
    <m/>
    <m/>
    <m/>
  </r>
  <r>
    <n v="10"/>
    <s v="Transversales"/>
    <x v="9"/>
    <x v="42"/>
    <s v="Cultura"/>
    <s v="Promoción y acceso efectivo a procesos culturales y artísticos"/>
    <s v="Ministerio de Cultura"/>
    <s v="Producto"/>
    <s v="Nuevos contenidos audiovisuales de comunicación cultural creados "/>
    <n v="0"/>
    <m/>
    <m/>
    <s v="1.000 "/>
    <s v="Número"/>
    <m/>
    <s v="Sí"/>
    <n v="95"/>
    <m/>
    <s v="Ok"/>
    <s v="N"/>
    <m/>
    <m/>
    <x v="0"/>
    <n v="9"/>
    <n v="17"/>
    <m/>
    <m/>
    <m/>
  </r>
  <r>
    <n v="10"/>
    <s v="Transversales"/>
    <x v="9"/>
    <x v="42"/>
    <s v="Cultura"/>
    <s v="Promoción y acceso efectivo a procesos culturales y artísticos"/>
    <s v="Ministerio de Cultura"/>
    <s v="Producto"/>
    <s v="Libros digitales disponibles al público por la Biblioteca Nacional de Colombia "/>
    <s v="1.300 "/>
    <m/>
    <m/>
    <s v="7.300 "/>
    <s v="Número"/>
    <m/>
    <s v="Sí"/>
    <n v="95"/>
    <s v="En la ficha técnica del indicador se debe describir el alcance de disponible. Se debe concertar con la Biblioteca Nacional de Colombia."/>
    <s v="Ok"/>
    <s v="N"/>
    <m/>
    <m/>
    <x v="0"/>
    <n v="4"/>
    <s v="9, 17"/>
    <m/>
    <m/>
    <m/>
  </r>
  <r>
    <n v="10"/>
    <s v="Transversales"/>
    <x v="9"/>
    <x v="42"/>
    <s v="Cultura"/>
    <s v="Promoción y acceso efectivo a procesos culturales y artísticos"/>
    <s v="Ministerio de Cultura"/>
    <s v="Producto"/>
    <s v="Bibliotecas públicas de la Red Nacional de Bibliotecas Públicas que implementan el Programa de Bibliotecas Itinerantes.  "/>
    <s v="0 "/>
    <m/>
    <m/>
    <s v="600 "/>
    <s v="Número"/>
    <m/>
    <s v="Sí"/>
    <n v="94"/>
    <m/>
    <s v="Ok"/>
    <s v="N"/>
    <m/>
    <m/>
    <x v="0"/>
    <n v="11"/>
    <n v="4"/>
    <m/>
    <m/>
    <m/>
  </r>
  <r>
    <n v="10"/>
    <s v="Transversales"/>
    <x v="9"/>
    <x v="42"/>
    <s v="Cultura"/>
    <s v="Promoción y acceso efectivo a procesos culturales y artísticos"/>
    <s v="Ministerio de Cultura"/>
    <s v="Producto"/>
    <s v="Infraestructuras culturales construidas, adecuadas y dotadas "/>
    <n v="59"/>
    <m/>
    <m/>
    <n v="133"/>
    <s v="Número"/>
    <m/>
    <s v="Sí"/>
    <n v="96"/>
    <m/>
    <s v="Ok"/>
    <s v="N"/>
    <m/>
    <m/>
    <x v="0"/>
    <n v="11"/>
    <s v="-"/>
    <m/>
    <m/>
    <m/>
  </r>
  <r>
    <n v="10"/>
    <s v="Transversales"/>
    <x v="9"/>
    <x v="42"/>
    <s v="Cultura"/>
    <s v="Promoción y acceso efectivo a procesos culturales y artísticos"/>
    <s v="Ministerio de Cultura"/>
    <s v="Producto"/>
    <s v="Exposiciones de colecciones itinerantes realizadas "/>
    <s v="0 "/>
    <m/>
    <m/>
    <s v="32 "/>
    <s v="Número"/>
    <m/>
    <s v="Sí"/>
    <n v="96"/>
    <m/>
    <s v="Ok"/>
    <s v="N"/>
    <m/>
    <m/>
    <x v="0"/>
    <n v="11"/>
    <s v="-"/>
    <m/>
    <m/>
    <m/>
  </r>
  <r>
    <n v="10"/>
    <s v="Transversales"/>
    <x v="9"/>
    <x v="42"/>
    <s v="Cultura"/>
    <s v="Gestión, protección y salvaguardia del patrimonio cultural colombiano"/>
    <s v="Ministerio de Cultura"/>
    <s v="Producto"/>
    <s v="Escuelas Taller de Colombia creadas "/>
    <s v="10 "/>
    <m/>
    <m/>
    <s v="14 "/>
    <s v="Número"/>
    <m/>
    <s v="Sí"/>
    <m/>
    <s v="En la ficha técnica se debe especificar que se puede medir con el producto “Escuela Taller construida y dotada” y/o “Servicios de educación Escuela Taller”."/>
    <s v="Ok"/>
    <s v="N"/>
    <m/>
    <m/>
    <x v="0"/>
    <n v="9"/>
    <s v="4, 8"/>
    <m/>
    <m/>
    <m/>
  </r>
  <r>
    <n v="10"/>
    <s v="Transversales"/>
    <x v="9"/>
    <x v="42"/>
    <s v="Cultura"/>
    <s v="Gestión, protección y salvaguardia del patrimonio cultural colombiano"/>
    <s v="Ministerio de Cultura"/>
    <s v="Producto"/>
    <s v="Talleres Escuela creadas "/>
    <s v="0 "/>
    <m/>
    <m/>
    <s v="200 "/>
    <s v="Número"/>
    <m/>
    <s v="Sí"/>
    <m/>
    <s v="Revisar un nombre alternativo más específico para el indicador."/>
    <s v="Ok"/>
    <s v="N"/>
    <m/>
    <m/>
    <x v="0"/>
    <n v="9"/>
    <s v="4, 8"/>
    <m/>
    <m/>
    <m/>
  </r>
  <r>
    <n v="10"/>
    <s v="Transversales"/>
    <x v="9"/>
    <x v="42"/>
    <s v="Cultura"/>
    <s v="Gestión, protección y salvaguardia del patrimonio cultural colombiano"/>
    <s v="Ministerio de Cultura"/>
    <s v="Producto"/>
    <s v="Regiones con Programas de Desarrollo con Enfoque Territorial (PDET) que implementan el programa Expedición Sensorial "/>
    <n v="2"/>
    <m/>
    <m/>
    <n v="4"/>
    <s v="Número"/>
    <m/>
    <s v="Sí"/>
    <n v="97"/>
    <m/>
    <s v="Ok"/>
    <s v="N"/>
    <m/>
    <m/>
    <x v="0"/>
    <n v="11"/>
    <s v="1, 10"/>
    <m/>
    <m/>
    <m/>
  </r>
  <r>
    <n v="10"/>
    <s v="Transversales"/>
    <x v="9"/>
    <x v="42"/>
    <s v="Cultura"/>
    <s v="Gestión, protección y salvaguardia del patrimonio cultural colombiano"/>
    <s v="Ministerio de Cultura"/>
    <s v="Producto"/>
    <s v="Bienes de interés cultural del ámbito nacional intervenidos"/>
    <n v="61"/>
    <m/>
    <m/>
    <n v="73"/>
    <s v="Número"/>
    <m/>
    <s v="Sí"/>
    <n v="95"/>
    <m/>
    <s v="Ok"/>
    <s v="N"/>
    <m/>
    <m/>
    <x v="0"/>
    <n v="11"/>
    <s v="-"/>
    <m/>
    <m/>
    <m/>
  </r>
  <r>
    <n v="10"/>
    <s v="Transversales"/>
    <x v="9"/>
    <x v="42"/>
    <s v="Cultura"/>
    <s v="Gestión, protección y salvaguardia del patrimonio cultural colombiano"/>
    <s v="Ministerio de Cultura"/>
    <s v="Producto"/>
    <s v="Bienes de interés cultural del ámbito nacional que cuentan con Planes Especiales de Manejo y Protección – PEMP  "/>
    <s v="53 "/>
    <m/>
    <m/>
    <s v="65 "/>
    <s v="Número"/>
    <m/>
    <s v="Sí"/>
    <n v="95"/>
    <m/>
    <s v="Ok"/>
    <s v="N"/>
    <m/>
    <m/>
    <x v="0"/>
    <n v="11"/>
    <s v="-"/>
    <m/>
    <m/>
    <m/>
  </r>
  <r>
    <n v="10"/>
    <s v="Transversales"/>
    <x v="9"/>
    <x v="43"/>
    <s v="Cultura"/>
    <s v="B. Colombia naranja: desarrollo del emprendimiento de base artística, creativa y tecnológica para la creación de las nuevas industrias"/>
    <s v="Ministerio de Cultura"/>
    <s v="Resultado"/>
    <s v="Crecimiento real de los últimos cuatros años del valor agregado de los sectores de la economía naranja "/>
    <n v="2.9"/>
    <m/>
    <s v="La línea base corresponde a la Cuenta Satélite de Cultura; con la realización de la Cuenta Satélite de Cultura y Economía Naranja deberá ajustarse la línea base."/>
    <n v="5.0999999999999996"/>
    <s v="Porcentaje "/>
    <m/>
    <s v="Sí"/>
    <n v="152"/>
    <m/>
    <s v="Ok"/>
    <s v="S"/>
    <m/>
    <s v="R"/>
    <x v="0"/>
    <n v="8"/>
    <n v="9"/>
    <m/>
    <m/>
    <m/>
  </r>
  <r>
    <n v="10"/>
    <s v="Transversales"/>
    <x v="9"/>
    <x v="43"/>
    <s v="Comercio, Industria y Turismo"/>
    <s v="B. Colombia naranja: desarrollo del emprendimiento de base artística, creativa y tecnológica para la creación de las nuevas industrias"/>
    <s v="Ministerio de Comercio, Industria y Turismo"/>
    <s v="Resultado"/>
    <s v="Valor de las exportaciones reportado por las empresas atendidas por Procolombia pertenecientes a las actividades de la economía naranja"/>
    <m/>
    <m/>
    <m/>
    <n v="1000"/>
    <s v="Millones de dólares"/>
    <m/>
    <s v="Sí"/>
    <n v="152"/>
    <m/>
    <s v="Ok"/>
    <s v="N"/>
    <m/>
    <m/>
    <x v="0"/>
    <n v="8"/>
    <n v="17"/>
    <m/>
    <m/>
    <m/>
  </r>
  <r>
    <n v="10"/>
    <s v="Transversales"/>
    <x v="9"/>
    <x v="43"/>
    <s v="Trabajo"/>
    <s v="B. Colombia naranja: desarrollo del emprendimiento de base artística, creativa y tecnológica para la creación de las nuevas industrias"/>
    <s v="Ministerio de Trabajo"/>
    <s v="Resultado"/>
    <s v="Empleos directos generados por medio del Fondo Emprender en las actividades pertenecientes a la economía naranja"/>
    <n v="791"/>
    <m/>
    <m/>
    <n v="3500"/>
    <s v="Número"/>
    <m/>
    <s v="Sí"/>
    <n v="184"/>
    <m/>
    <s v="Ok"/>
    <s v="N"/>
    <m/>
    <m/>
    <x v="0"/>
    <n v="8"/>
    <s v="-"/>
    <m/>
    <m/>
    <m/>
  </r>
  <r>
    <n v="10"/>
    <s v="Transversales"/>
    <x v="9"/>
    <x v="43"/>
    <s v="Cultura"/>
    <s v="Promoción y acceso efectivo a procesos culturales y artísticos"/>
    <s v="Ministerio de Cultura"/>
    <s v="Producto"/>
    <s v="Áreas de Desarrollo Naranja (ADN) implementadas "/>
    <s v="0 "/>
    <m/>
    <m/>
    <s v="5 "/>
    <s v="Número"/>
    <m/>
    <s v="Sí"/>
    <n v="154"/>
    <m/>
    <s v="Ok"/>
    <s v="N"/>
    <m/>
    <m/>
    <x v="0"/>
    <n v="11"/>
    <s v="8, 9"/>
    <m/>
    <m/>
    <m/>
  </r>
  <r>
    <n v="10"/>
    <s v="Transversales"/>
    <x v="9"/>
    <x v="43"/>
    <s v="Cultura"/>
    <s v="Promoción y acceso efectivo a procesos culturales y artísticos"/>
    <s v="Ministerio de Cultura"/>
    <s v="Producto"/>
    <s v="Agendas creativas regionales implementadas "/>
    <s v="0 "/>
    <m/>
    <m/>
    <s v="10 "/>
    <s v="Número"/>
    <m/>
    <s v="Sí"/>
    <m/>
    <m/>
    <s v="Ok"/>
    <s v="N"/>
    <m/>
    <m/>
    <x v="0"/>
    <n v="9"/>
    <s v="-"/>
    <m/>
    <m/>
    <m/>
  </r>
  <r>
    <n v="10"/>
    <s v="Transversales"/>
    <x v="9"/>
    <x v="43"/>
    <s v="Comercio, Industria y Turismo"/>
    <s v="Productividad y competitividad de las empresas colombianas"/>
    <s v="Ministerio de Comercio, Industria y Turismo"/>
    <s v="Producto"/>
    <s v="Valor de los proyectos de inversión extranjera directa acompañados por Procolombia pertenecientes a las actividades de la economía naranja"/>
    <m/>
    <m/>
    <m/>
    <n v="200"/>
    <s v="Millones de dólares"/>
    <m/>
    <s v="Sí"/>
    <n v="152"/>
    <m/>
    <s v="Ok"/>
    <s v="N"/>
    <m/>
    <m/>
    <x v="0"/>
    <n v="8"/>
    <n v="9"/>
    <m/>
    <m/>
    <m/>
  </r>
  <r>
    <n v="10"/>
    <s v="Transversales"/>
    <x v="9"/>
    <x v="43"/>
    <s v="Comercio, Industria y Turismo"/>
    <s v="Productividad y competitividad de las empresas colombianas"/>
    <s v="Ministerio de Comercio, Industria y Turismo"/>
    <s v="Producto"/>
    <s v="Emprendedores y empresas pertenecientes a la economía naranja beneficiadas con los programas de asistencia técnica actuales"/>
    <n v="68"/>
    <m/>
    <m/>
    <n v="400"/>
    <s v="Número"/>
    <m/>
    <s v="Sí"/>
    <n v="184"/>
    <m/>
    <s v="Ok"/>
    <s v="N"/>
    <m/>
    <m/>
    <x v="0"/>
    <n v="8"/>
    <n v="9"/>
    <m/>
    <m/>
    <m/>
  </r>
  <r>
    <n v="10"/>
    <s v="Transversales"/>
    <x v="9"/>
    <x v="43"/>
    <s v="Interior"/>
    <s v="Por definir"/>
    <s v="Dirección Nacional de Derechos de Autor"/>
    <s v="Producto"/>
    <s v="Personas beneficiadas con asistencia técnica en materia de Derecho de Autor y Derechos Conexos "/>
    <s v="12.553 "/>
    <m/>
    <m/>
    <s v="35.000 "/>
    <s v="Número"/>
    <m/>
    <s v="Sí"/>
    <n v="150"/>
    <m/>
    <s v="Ok"/>
    <s v="N"/>
    <m/>
    <m/>
    <x v="0"/>
    <n v="8"/>
    <n v="9"/>
    <m/>
    <m/>
    <m/>
  </r>
  <r>
    <n v="10"/>
    <s v="Transversales"/>
    <x v="9"/>
    <x v="43"/>
    <s v="Interior"/>
    <s v="Por definir"/>
    <s v="Dirección Nacional de Derechos de Autor"/>
    <s v="Producto"/>
    <s v="Registros aprobados de obras, actos y contratos otorgados por la Dirección Nacional de Derechos de Autor "/>
    <s v="78.030 "/>
    <m/>
    <m/>
    <s v="240.000 "/>
    <s v="Número"/>
    <m/>
    <s v="Sí"/>
    <n v="150"/>
    <m/>
    <s v="Ok"/>
    <s v="N"/>
    <m/>
    <m/>
    <x v="0"/>
    <n v="8"/>
    <n v="9"/>
    <m/>
    <m/>
    <m/>
  </r>
  <r>
    <n v="10"/>
    <s v="Transversales"/>
    <x v="9"/>
    <x v="43"/>
    <s v="Trabajo"/>
    <s v="Por definir"/>
    <s v="Ministerio de Trabajo"/>
    <s v="Producto"/>
    <s v="Empresas creadas por medio del Fondo Emprender pertenecientes a las actividades de la economía naranja "/>
    <n v="160"/>
    <m/>
    <m/>
    <n v="800"/>
    <s v="Número"/>
    <m/>
    <s v="Sí"/>
    <m/>
    <m/>
    <s v="Ok"/>
    <s v="N"/>
    <m/>
    <m/>
    <x v="0"/>
    <n v="8"/>
    <s v="-"/>
    <m/>
    <m/>
    <m/>
  </r>
  <r>
    <n v="11"/>
    <s v="Transversales"/>
    <x v="10"/>
    <x v="44"/>
    <s v="Presidencia"/>
    <s v="A. Acciones efectivas para la política de estabilización: intervención coordinada en zonas estratégicas con seguridad, justicia y equidad"/>
    <s v="Presidencia"/>
    <s v="Resultado"/>
    <s v="Porcentaje de familias con_x000a_proceso de sustitución_x000a_finalizado"/>
    <n v="0"/>
    <m/>
    <m/>
    <n v="100"/>
    <s v="Porcentaje "/>
    <m/>
    <s v="Sí"/>
    <m/>
    <m/>
    <s v="Ok"/>
    <s v="N"/>
    <m/>
    <m/>
    <x v="0"/>
    <n v="16"/>
    <s v="1, 8, 10"/>
    <m/>
    <m/>
    <m/>
  </r>
  <r>
    <n v="11"/>
    <s v="Transversales"/>
    <x v="10"/>
    <x v="44"/>
    <s v="Presidencia"/>
    <s v="A. Acciones efectivas para la política de estabilización: intervención coordinada en zonas estratégicas con seguridad, justicia y equidad"/>
    <s v="Presidencia"/>
    <s v="Resultado"/>
    <s v="Área de cultivos ilícitos erradicados en el marco de los acuerdos de sustitución "/>
    <n v="33000"/>
    <m/>
    <m/>
    <n v="50000"/>
    <s v="Hectáreas"/>
    <m/>
    <s v="Sí"/>
    <n v="2"/>
    <m/>
    <s v="Ok"/>
    <s v="N"/>
    <m/>
    <m/>
    <x v="0"/>
    <n v="16"/>
    <n v="15"/>
    <m/>
    <m/>
    <m/>
  </r>
  <r>
    <n v="11"/>
    <s v="Transversales"/>
    <x v="10"/>
    <x v="44"/>
    <s v="Presidencia"/>
    <s v="A. Acciones efectivas para la política de estabilización: intervención coordinada en zonas estratégicas con seguridad, justicia y equidad"/>
    <s v="Presidencia"/>
    <s v="Resultado"/>
    <s v="Porcentaje de municipios libres de sospecha de Minas Antipersonal "/>
    <n v="65.41"/>
    <m/>
    <m/>
    <n v="81.459999999999994"/>
    <s v="Porcentaje "/>
    <m/>
    <s v="Sí"/>
    <n v="2"/>
    <m/>
    <s v="Ok"/>
    <s v="N"/>
    <m/>
    <m/>
    <x v="0"/>
    <n v="16"/>
    <s v="-"/>
    <m/>
    <m/>
    <m/>
  </r>
  <r>
    <n v="11"/>
    <s v="Transversales"/>
    <x v="10"/>
    <x v="44"/>
    <s v="Presidencia"/>
    <s v="A. Acciones efectivas para la política de estabilización: intervención coordinada en zonas estratégicas con seguridad, justicia y equidad"/>
    <s v="Presidencia"/>
    <s v="Resultado"/>
    <s v="Porcentaje de víctimas civiles de MAP y MUSE orientadas en la ruta de asistencia, atención y reparación a víctimas "/>
    <n v="100"/>
    <m/>
    <m/>
    <n v="100"/>
    <s v="Porcentaje "/>
    <m/>
    <s v="Sí"/>
    <m/>
    <m/>
    <s v="Ok"/>
    <s v="N"/>
    <m/>
    <m/>
    <x v="0"/>
    <n v="16"/>
    <s v="1, 2, 3, 10"/>
    <m/>
    <m/>
    <m/>
  </r>
  <r>
    <n v="11"/>
    <s v="Transversales"/>
    <x v="10"/>
    <x v="44"/>
    <s v="Presidencia"/>
    <s v="A. Acciones efectivas para la política de estabilización: intervención coordinada en zonas estratégicas con seguridad, justicia y equidad"/>
    <s v="Presidencia"/>
    <s v="Resultado"/>
    <s v="Personas que culminan el proceso de reintegración  "/>
    <s v="22.278 "/>
    <m/>
    <m/>
    <s v="24.528 "/>
    <s v="Número"/>
    <m/>
    <s v="Sí"/>
    <m/>
    <m/>
    <s v="Ok"/>
    <s v="N"/>
    <m/>
    <m/>
    <x v="0"/>
    <n v="16"/>
    <n v="8"/>
    <m/>
    <m/>
    <m/>
  </r>
  <r>
    <n v="11"/>
    <s v="Transversales"/>
    <x v="10"/>
    <x v="44"/>
    <s v="Presidencia"/>
    <s v="A. Acciones efectivas para la política de estabilización: intervención coordinada en zonas estratégicas con seguridad, justicia y equidad"/>
    <s v="Presidencia"/>
    <s v="Resultado"/>
    <s v="Porcentaje de personas atendidas y  acompañadas en los procesos que lidera la ARN"/>
    <n v="68"/>
    <m/>
    <m/>
    <n v="80"/>
    <s v="Porcentaje "/>
    <m/>
    <s v="Sí"/>
    <m/>
    <m/>
    <s v="Ok"/>
    <s v="N"/>
    <m/>
    <m/>
    <x v="0"/>
    <n v="16"/>
    <n v="2"/>
    <m/>
    <m/>
    <m/>
  </r>
  <r>
    <n v="11"/>
    <s v="Transversales"/>
    <x v="10"/>
    <x v="44"/>
    <s v="Presidencia"/>
    <s v="A. Acciones efectivas para la política de estabilización: intervención coordinada en zonas estratégicas con seguridad, justicia y equidad"/>
    <s v="Presidencia"/>
    <s v="Resultado"/>
    <s v="Porcentaje de iniciativas de los Planes de Desarrollo con Enfoque Territorial, con viabilidad jurídica y técnica, implementadas"/>
    <n v="0"/>
    <m/>
    <m/>
    <n v="43"/>
    <s v="Porcentaje "/>
    <m/>
    <s v="Sí"/>
    <m/>
    <m/>
    <s v="Ok"/>
    <s v="N"/>
    <m/>
    <m/>
    <x v="0"/>
    <n v="16"/>
    <s v="-"/>
    <m/>
    <m/>
    <m/>
  </r>
  <r>
    <n v="11"/>
    <s v="Transversales"/>
    <x v="10"/>
    <x v="44"/>
    <s v="Presidencia"/>
    <s v="A. Acciones efectivas para la política de estabilización: intervención coordinada en zonas estratégicas con seguridad, justicia y equidad"/>
    <s v="Presidencia"/>
    <s v="Resultado"/>
    <s v="Porcentaje de excombatientes con estado de avance de reincorporación al 50% de aquellos que se encuentran activos en el proceso de reincorporación"/>
    <n v="0"/>
    <m/>
    <m/>
    <n v="100"/>
    <s v="Porcentaje "/>
    <m/>
    <s v="Sí"/>
    <m/>
    <m/>
    <s v="Ok"/>
    <s v="N"/>
    <m/>
    <m/>
    <x v="0"/>
    <n v="16"/>
    <s v="-"/>
    <m/>
    <m/>
    <m/>
  </r>
  <r>
    <n v="11"/>
    <s v="Transversales"/>
    <x v="10"/>
    <x v="44"/>
    <s v="Vivienda, Ciudad y Territorio"/>
    <s v="A. Acciones efectivas para la política de estabilización: intervención coordinada en zonas estratégicas con seguridad, justicia y equidad"/>
    <s v="Ministerio de Vivienda, Ciudad y Territorio de Colombia"/>
    <s v="Resultado"/>
    <s v="Porcentaje de hogares rurales con acceso a soluciones adecuadas de agua potable en municipios PDET"/>
    <n v="28"/>
    <m/>
    <m/>
    <n v="40"/>
    <s v="Porcentaje "/>
    <m/>
    <s v="Sí"/>
    <m/>
    <m/>
    <s v="Ok"/>
    <s v="N"/>
    <m/>
    <m/>
    <x v="0"/>
    <n v="16"/>
    <n v="6"/>
    <s v="S"/>
    <n v="6"/>
    <s v="6.3"/>
  </r>
  <r>
    <n v="11"/>
    <s v="Transversales"/>
    <x v="10"/>
    <x v="44"/>
    <s v="Vivienda, Ciudad y Territorio"/>
    <s v="A. Acciones efectivas para la política de estabilización: intervención coordinada en zonas estratégicas con seguridad, justicia y equidad"/>
    <s v="Ministerio de Vivienda, Ciudad y Territorio de Colombia"/>
    <s v="Resultado"/>
    <s v="Porcentaje de hogares rurales con acceso a soluciones adecuadas para el manejo de aguas residuales en municipios PDET"/>
    <n v="10"/>
    <m/>
    <m/>
    <n v="22"/>
    <s v="Porcentaje "/>
    <m/>
    <s v="Sí"/>
    <m/>
    <m/>
    <s v="Ok"/>
    <s v="N"/>
    <m/>
    <m/>
    <x v="0"/>
    <n v="16"/>
    <n v="6"/>
    <s v="S"/>
    <n v="6"/>
    <s v="6.3"/>
  </r>
  <r>
    <n v="11"/>
    <s v="Transversales"/>
    <x v="10"/>
    <x v="44"/>
    <s v="Agricultura y Desarrollo Rural"/>
    <s v="A. Acciones efectivas para la política de estabilización: intervención coordinada en zonas estratégicas con seguridad, justicia y equidad"/>
    <s v="Ministerio de Agricultura y Desarrollo Rural"/>
    <s v="Resultado"/>
    <s v="Déficit cualitativo y cuantitativo de vivienda rural en municipio PDET"/>
    <n v="63"/>
    <m/>
    <m/>
    <n v="48.2"/>
    <s v="Porcentaje "/>
    <m/>
    <s v="Sí"/>
    <m/>
    <m/>
    <s v="Ok"/>
    <s v="N"/>
    <m/>
    <m/>
    <x v="0"/>
    <n v="16"/>
    <n v="11"/>
    <m/>
    <m/>
    <m/>
  </r>
  <r>
    <n v="11"/>
    <s v="Transversales"/>
    <x v="10"/>
    <x v="44"/>
    <s v="Inclusión Social y Reconciliación"/>
    <s v="A. Acciones efectivas para la política de estabilización: intervención coordinada en zonas estratégicas con seguridad, justicia y equidad"/>
    <s v="Prosperidad Social"/>
    <s v="Resultado"/>
    <s v="Pobreza Extrema en los municipios PDET"/>
    <n v="29.6"/>
    <m/>
    <s v="(1,9 millones e personas)"/>
    <n v="17.8"/>
    <s v="Porcentaje "/>
    <s v="(1,2 millones e personas)"/>
    <s v="Sí"/>
    <m/>
    <m/>
    <s v="Ok"/>
    <s v="N"/>
    <m/>
    <m/>
    <x v="0"/>
    <n v="1"/>
    <n v="10"/>
    <m/>
    <m/>
    <m/>
  </r>
  <r>
    <n v="11"/>
    <s v="Transversales"/>
    <x v="10"/>
    <x v="44"/>
    <s v="Inclusión Social y Reconciliación"/>
    <s v="A. Acciones efectivas para la política de estabilización: intervención coordinada en zonas estratégicas con seguridad, justicia y equidad"/>
    <s v="Prosperidad Social"/>
    <s v="Resultado"/>
    <s v="Índice de Pobreza Multidimensional (IPM) en los municipios PDET"/>
    <n v="40.4"/>
    <m/>
    <s v="(2,7 millones e personas)"/>
    <n v="28.2"/>
    <s v="Porcentaje "/>
    <s v="(1,9 millones e personas)"/>
    <s v="Sí"/>
    <m/>
    <m/>
    <s v="Ok"/>
    <s v="N"/>
    <m/>
    <m/>
    <x v="0"/>
    <n v="1"/>
    <s v="3, 4, 6, 7, 8, 9, 10"/>
    <m/>
    <m/>
    <m/>
  </r>
  <r>
    <n v="11"/>
    <s v="Transversales"/>
    <x v="10"/>
    <x v="44"/>
    <s v="Presidencia"/>
    <s v="Acción Integral contra minas antipersonal como mecanismo de transición hacia la paz territorial desde el Sector Presidencia"/>
    <s v="Presidencia"/>
    <s v="Producto"/>
    <s v="Intervenciones de Educación en el Riesgo de Minas en Zonas Afectadas "/>
    <s v="1.476 "/>
    <m/>
    <m/>
    <n v="9000"/>
    <s v="Número"/>
    <m/>
    <s v="Sí"/>
    <n v="2"/>
    <m/>
    <s v="Ok"/>
    <s v="N"/>
    <m/>
    <m/>
    <x v="0"/>
    <n v="16"/>
    <s v="-"/>
    <m/>
    <m/>
    <m/>
  </r>
  <r>
    <n v="11"/>
    <s v="Transversales"/>
    <x v="10"/>
    <x v="44"/>
    <s v="Presidencia"/>
    <s v="Acción Integral contra minas antipersonal como mecanismo de transición hacia la paz territorial desde el Sector Presidencia"/>
    <s v="Presidencia"/>
    <s v="Producto"/>
    <s v="Intervenciones en asistencia técnica a las Entidades Territoriales para la implementación y seguimiento de la Acción Integral Contra Minas Antipersonal (AICMA) "/>
    <s v="120 "/>
    <m/>
    <m/>
    <s v="480 "/>
    <s v="Número"/>
    <m/>
    <s v="Sí"/>
    <n v="2"/>
    <m/>
    <s v="Ok"/>
    <s v="N"/>
    <m/>
    <m/>
    <x v="0"/>
    <n v="16"/>
    <s v="-"/>
    <m/>
    <m/>
    <m/>
  </r>
  <r>
    <n v="11"/>
    <s v="Transversales"/>
    <x v="10"/>
    <x v="44"/>
    <s v="Agricultura y Desarrollo Rural"/>
    <s v="Inclusión productiva de pequeños productores rurales"/>
    <s v="Ministerio de Agricultura y Desarrollo Rural"/>
    <s v="Producto"/>
    <s v="Porcentaje de zonas PDET con necesidades de riego y drenaje atendidas del total de identificadas"/>
    <m/>
    <m/>
    <m/>
    <n v="50"/>
    <s v="Porcentaje "/>
    <m/>
    <s v="Sí"/>
    <m/>
    <m/>
    <s v="Ok"/>
    <s v="N"/>
    <m/>
    <m/>
    <x v="0"/>
    <n v="16"/>
    <n v="2"/>
    <m/>
    <m/>
    <m/>
  </r>
  <r>
    <n v="11"/>
    <s v="Transversales"/>
    <x v="10"/>
    <x v="44"/>
    <s v="Estadísticas"/>
    <s v="Por definir"/>
    <s v="DANE"/>
    <s v="Producto"/>
    <s v="Porcentaje del área geográfica en municipios PDET con catastro actualizado"/>
    <n v="0"/>
    <m/>
    <m/>
    <n v="100"/>
    <s v="Porcentaje "/>
    <m/>
    <s v="Sí"/>
    <m/>
    <m/>
    <s v="Ok"/>
    <s v="N"/>
    <m/>
    <m/>
    <x v="0"/>
    <n v="16"/>
    <n v="11"/>
    <m/>
    <m/>
    <m/>
  </r>
  <r>
    <n v="11"/>
    <s v="Transversales"/>
    <x v="10"/>
    <x v="44"/>
    <s v="Agricultura y Desarrollo Rural"/>
    <s v="Ciencia, tecnología e innovación agropecuaria"/>
    <s v="Ministerio de Agricultura y Desarrollo Rural"/>
    <s v="Producto"/>
    <s v="Productores atendidos con servicio de extensión agropecuaria en municipios PDET"/>
    <n v="0"/>
    <m/>
    <m/>
    <n v="87810"/>
    <s v="Número"/>
    <m/>
    <s v="Sí"/>
    <m/>
    <m/>
    <s v="Ok"/>
    <s v="N"/>
    <m/>
    <m/>
    <x v="0"/>
    <n v="16"/>
    <s v="1, 9, 10, 12"/>
    <m/>
    <m/>
    <m/>
  </r>
  <r>
    <n v="11"/>
    <s v="Transversales"/>
    <x v="10"/>
    <x v="44"/>
    <s v="Tecnologías de la Información y las Comunicaciones"/>
    <s v="Facilitar el acceso y uso de las Tecnologías de la Información y las Comunicaciones (TIC) en todo el territorio nacional"/>
    <m/>
    <s v="Producto"/>
    <s v="Porcentaje de cabeceras municipales de municipios PDET conectadas a Internet de alta velocidad"/>
    <n v="100"/>
    <m/>
    <m/>
    <n v="100"/>
    <s v="Porcentaje "/>
    <m/>
    <s v="Sí"/>
    <m/>
    <m/>
    <s v="Ok"/>
    <s v="N"/>
    <m/>
    <m/>
    <x v="0"/>
    <n v="9"/>
    <s v="1, 10, 16, 17"/>
    <m/>
    <m/>
    <m/>
  </r>
  <r>
    <n v="11"/>
    <s v="Transversales"/>
    <x v="10"/>
    <x v="44"/>
    <s v="Cultura"/>
    <s v="Gestión, protección y salvaguardia del patrimonio cultural colombiano"/>
    <s v="Ministerio de Cultura"/>
    <s v="Producto"/>
    <s v="Regiones con Programas de Desarrollo con Enfoque Territorial (PDET) que implementan el programa Expedición Sensorial "/>
    <n v="2"/>
    <m/>
    <m/>
    <n v="4"/>
    <s v="Número"/>
    <m/>
    <s v="Sí"/>
    <n v="97"/>
    <m/>
    <s v="Ok"/>
    <s v="N"/>
    <m/>
    <m/>
    <x v="0"/>
    <n v="11"/>
    <s v="1, 10"/>
    <m/>
    <m/>
    <m/>
  </r>
  <r>
    <n v="11"/>
    <s v="Transversales"/>
    <x v="10"/>
    <x v="45"/>
    <s v="Planeación Nacional"/>
    <s v="Mejoramiento de la planeación territorial, sectorial y de la inversión pública"/>
    <s v="Departamento Nacional de Planeación"/>
    <s v="Producto"/>
    <s v="Subregiones con hoja de ruta de intervención para la estabilización en operación"/>
    <s v="0_x000a_"/>
    <n v="2018"/>
    <s v="Se especifica que la línea de base es 0% y la meta es llegar al 100%."/>
    <s v="16_x000a_"/>
    <s v="Número"/>
    <m/>
    <s v="Sí"/>
    <m/>
    <m/>
    <s v="Ok"/>
    <s v="N"/>
    <m/>
    <m/>
    <x v="0"/>
    <n v="16"/>
    <s v="-"/>
    <m/>
    <m/>
    <m/>
  </r>
  <r>
    <n v="11"/>
    <s v="Transversales"/>
    <x v="10"/>
    <x v="46"/>
    <s v="Planeación Nacional"/>
    <s v="C. Instrumentos y herramientas que orientan la inversión y el gasto eficiente para la estabilización, la Construcción de Paz y la cultura de la legalidad"/>
    <s v="Departamento Nacional de Planeación"/>
    <s v="Resultado"/>
    <s v="Porcentaje de actualización de los indicadores en el Mecanismo Único de Seguimiento a la política de víctimas "/>
    <n v="0"/>
    <n v="2018"/>
    <m/>
    <n v="100"/>
    <s v="Porcentaje "/>
    <m/>
    <s v="Sí"/>
    <m/>
    <m/>
    <s v="Ok"/>
    <s v="N"/>
    <m/>
    <m/>
    <x v="0"/>
    <n v="16"/>
    <n v="17"/>
    <m/>
    <m/>
    <m/>
  </r>
  <r>
    <n v="11"/>
    <s v="Transversales"/>
    <x v="10"/>
    <x v="46"/>
    <s v="Planeación Nacional"/>
    <s v="C. Instrumentos y herramientas que orientan la inversión y el gasto eficiente para la estabilización, la Construcción de Paz y la cultura de la legalidad"/>
    <s v="Departamento Nacional de Planeación"/>
    <s v="Resultado"/>
    <s v="Porcentaje de bienes y servicios recibidos en el marco de la política de víctimas identificados"/>
    <n v="0"/>
    <n v="2018"/>
    <m/>
    <s v="100,0 "/>
    <s v="Porcentaje "/>
    <m/>
    <s v="Sí"/>
    <m/>
    <m/>
    <s v="Ok"/>
    <s v="N"/>
    <m/>
    <m/>
    <x v="0"/>
    <n v="16"/>
    <s v="1, 10"/>
    <m/>
    <m/>
    <m/>
  </r>
  <r>
    <n v="11"/>
    <s v="Transversales"/>
    <x v="10"/>
    <x v="46"/>
    <s v="Planeación Nacional"/>
    <s v="C. Instrumentos y herramientas que orientan la inversión y el gasto eficiente para la estabilización, la Construcción de Paz y la cultura de la legalidad"/>
    <s v="Departamento Nacional de Planeación"/>
    <s v="Resultado"/>
    <s v="Porcentaje de víctimas con caracterización socioeconómica a través de Sisbén IV"/>
    <n v="0"/>
    <n v="2018"/>
    <m/>
    <s v="100,0 "/>
    <s v="Porcentaje "/>
    <m/>
    <s v="Sí"/>
    <m/>
    <m/>
    <s v="Ok"/>
    <s v="N"/>
    <m/>
    <m/>
    <x v="0"/>
    <n v="16"/>
    <s v="1, 10"/>
    <m/>
    <m/>
    <m/>
  </r>
  <r>
    <n v="11"/>
    <s v="Transversales"/>
    <x v="10"/>
    <x v="47"/>
    <s v="Inclusión Social y Reconciliación"/>
    <s v="D. Reparación: Colombia atiende y repara a las víctimas"/>
    <s v="Unidad para la Atención y Reparación Integral a las Víctimas"/>
    <s v="Resultado"/>
    <s v="Víctimas reparadas administrativamente "/>
    <n v="917481"/>
    <m/>
    <m/>
    <n v="1427777"/>
    <s v="Número"/>
    <m/>
    <s v="Sí"/>
    <m/>
    <m/>
    <s v="Ok"/>
    <s v="N"/>
    <m/>
    <m/>
    <x v="0"/>
    <n v="16"/>
    <n v="10"/>
    <m/>
    <m/>
    <m/>
  </r>
  <r>
    <n v="11"/>
    <s v="Transversales"/>
    <x v="10"/>
    <x v="47"/>
    <s v="Inclusión Social y Reconciliación"/>
    <s v="D. Reparación: Colombia atiende y repara a las víctimas"/>
    <s v="Unidad para la Atención y Reparación Integral a las Víctimas"/>
    <s v="Resultado"/>
    <s v="Sujetos de reparación colectiva reparados administrativamente "/>
    <s v="0 "/>
    <m/>
    <m/>
    <s v="140 "/>
    <s v="Número"/>
    <m/>
    <s v="Sí"/>
    <m/>
    <m/>
    <s v="Ok"/>
    <s v="N"/>
    <m/>
    <m/>
    <x v="0"/>
    <n v="16"/>
    <n v="10"/>
    <m/>
    <m/>
    <m/>
  </r>
  <r>
    <n v="11"/>
    <s v="Transversales"/>
    <x v="10"/>
    <x v="47"/>
    <s v="Inclusión Social y Reconciliación"/>
    <s v="D. Reparación: Colombia atiende y repara a las víctimas"/>
    <s v="Unidad para la Atención y Reparación Integral a las Víctimas"/>
    <s v="Resultado"/>
    <s v="Sujetos de reparación colectiva étnicos indemnizados "/>
    <n v="28"/>
    <m/>
    <m/>
    <s v="50 "/>
    <s v="Número"/>
    <m/>
    <s v="Sí"/>
    <m/>
    <m/>
    <s v="Ok"/>
    <s v="N"/>
    <m/>
    <m/>
    <x v="0"/>
    <n v="16"/>
    <n v="10"/>
    <m/>
    <m/>
    <m/>
  </r>
  <r>
    <n v="11"/>
    <s v="Transversales"/>
    <x v="10"/>
    <x v="47"/>
    <s v="Salud y Protección Social "/>
    <s v="D. Reparación: Colombia atiende y repara a las víctimas"/>
    <s v="Ministerio de Salud y Protección Social"/>
    <s v="Resultado"/>
    <s v="Víctimas que han recibido atención y rehabilitación psicosocial"/>
    <n v="692999"/>
    <n v="2018"/>
    <m/>
    <n v="1152999"/>
    <s v="Número"/>
    <m/>
    <s v="Sí"/>
    <m/>
    <s v="Por solicitud del MSPS se realizó cambio de línea de base y, por tanto, se impacta la meta definida inicialmente.  Hasta abril el MSPS y la Unidad para las Víctimas lograron obtener el resultado definitivo de cierre 2018. La meta estaba en 1.068.163 y la línea de base en 588.163. _x000a_Correo Minsalud: 29 de abril de 2019, enviado por Diana Faride Rivera Murillo (MSPS) a Andrea Alvarez Ojeda (DSEPP). "/>
    <s v="Ok"/>
    <s v="N"/>
    <m/>
    <m/>
    <x v="0"/>
    <n v="16"/>
    <s v="1, 3, 10"/>
    <m/>
    <m/>
    <m/>
  </r>
  <r>
    <n v="11"/>
    <s v="Transversales"/>
    <x v="10"/>
    <x v="47"/>
    <s v="Inclusión Social y Reconciliación"/>
    <s v="D. Reparación: Colombia atiende y repara a las víctimas"/>
    <s v="Unidad para la Atención y Reparación Integral a las Víctimas"/>
    <s v="Resultado"/>
    <s v="Víctimas retornadas, reubicadas o integradas localmente "/>
    <s v="1.473.275 "/>
    <m/>
    <m/>
    <s v="2.986.275 "/>
    <s v="Número"/>
    <m/>
    <s v="Sí"/>
    <m/>
    <m/>
    <s v="Ok"/>
    <s v="N"/>
    <m/>
    <m/>
    <x v="0"/>
    <n v="16"/>
    <n v="10"/>
    <m/>
    <m/>
    <m/>
  </r>
  <r>
    <n v="11"/>
    <s v="Transversales"/>
    <x v="10"/>
    <x v="47"/>
    <s v="Inclusión Social y Reconciliación"/>
    <s v="D. Reparación: Colombia atiende y repara a las víctimas"/>
    <s v="Unidad para la Atención y Reparación Integral a las Víctimas"/>
    <s v="Resultado"/>
    <s v="Víctimas que han superado la situación de vulnerabilidad causada por el desplazamiento forzado "/>
    <s v="798.005 "/>
    <m/>
    <m/>
    <s v="1.798.000 "/>
    <s v="Número"/>
    <m/>
    <s v="Sí"/>
    <m/>
    <m/>
    <s v="Ok"/>
    <s v="N"/>
    <m/>
    <m/>
    <x v="0"/>
    <n v="16"/>
    <s v="1, 10"/>
    <m/>
    <m/>
    <m/>
  </r>
  <r>
    <n v="11"/>
    <s v="Transversales"/>
    <x v="10"/>
    <x v="47"/>
    <s v="Trabajo"/>
    <s v="D. Reparación: Colombia atiende y repara a las víctimas"/>
    <s v="Ministerio de Trabajo"/>
    <s v="Resultado"/>
    <s v="Colocaciones de víctimas través del Servicio Público de Empleo "/>
    <n v="73000"/>
    <m/>
    <m/>
    <n v="176400"/>
    <s v="Número"/>
    <m/>
    <s v="Sí"/>
    <m/>
    <m/>
    <s v="Ok"/>
    <s v="N"/>
    <m/>
    <m/>
    <x v="0"/>
    <n v="16"/>
    <s v="1, 8, 10"/>
    <m/>
    <m/>
    <m/>
  </r>
  <r>
    <n v="11"/>
    <s v="Transversales"/>
    <x v="10"/>
    <x v="47"/>
    <s v="Inclusión Social y Reconciliación"/>
    <s v="Atención, asistencia y reparación integral a víctimas "/>
    <s v="Centro Nacional de Memoria Histórica"/>
    <s v="Producto"/>
    <s v="Museo de Memoria Histórica de Colombia y Archivo de Derechos Humanos construido, dotado y puesto al servicio de la sociedad"/>
    <n v="33"/>
    <m/>
    <m/>
    <n v="100"/>
    <s v="Porcentaje "/>
    <m/>
    <s v="Sí"/>
    <m/>
    <m/>
    <s v="Ok"/>
    <s v="N"/>
    <m/>
    <m/>
    <x v="0"/>
    <n v="16"/>
    <s v="-"/>
    <m/>
    <m/>
    <m/>
  </r>
  <r>
    <n v="11"/>
    <s v="Transversales"/>
    <x v="10"/>
    <x v="47"/>
    <s v="Inclusión Social y Reconciliación"/>
    <s v="Atención, asistencia y reparación integral a víctimas "/>
    <s v="Centro Nacional de Memoria Histórica"/>
    <s v="Producto"/>
    <s v="Iniciativas de memoria histórica sobre el conflicto armado acompañadas "/>
    <n v="119"/>
    <m/>
    <m/>
    <s v="195 "/>
    <s v="Número"/>
    <m/>
    <s v="Sí"/>
    <m/>
    <m/>
    <s v="Ok"/>
    <s v="N"/>
    <m/>
    <m/>
    <x v="0"/>
    <n v="16"/>
    <s v="-"/>
    <m/>
    <m/>
    <m/>
  </r>
  <r>
    <n v="11"/>
    <s v="Transversales"/>
    <x v="10"/>
    <x v="47"/>
    <s v="Inclusión Social y Reconciliación"/>
    <s v="Atención, asistencia y reparación integral a víctimas "/>
    <s v="Centro Nacional de Memoria Histórica"/>
    <s v="Producto"/>
    <s v="Municipios en los que se implementarán los PDET con memoria documental preservada "/>
    <s v="70 "/>
    <m/>
    <m/>
    <s v="102 "/>
    <s v="Número"/>
    <m/>
    <s v="Sí"/>
    <m/>
    <m/>
    <s v="Ok"/>
    <s v="N"/>
    <m/>
    <m/>
    <x v="0"/>
    <n v="16"/>
    <s v="-"/>
    <m/>
    <m/>
    <m/>
  </r>
  <r>
    <n v="11"/>
    <s v="Transversales"/>
    <x v="10"/>
    <x v="47"/>
    <s v="Agricultura y Desarrollo Rural"/>
    <s v="Restitución de tierras a víctimas del conflicto armado"/>
    <s v="Ministerio de Agricultura y Desarrollo Rural"/>
    <s v="Producto"/>
    <s v="Proyectos productivos ejecutados en el marco de la restitución de tierras "/>
    <s v="3.815 "/>
    <m/>
    <m/>
    <n v="5345"/>
    <s v="Número"/>
    <m/>
    <s v="Sí"/>
    <m/>
    <m/>
    <s v="Ok"/>
    <s v="N"/>
    <m/>
    <m/>
    <x v="0"/>
    <n v="16"/>
    <s v="1, 2, 10"/>
    <m/>
    <m/>
    <m/>
  </r>
  <r>
    <n v="11"/>
    <s v="Transversales"/>
    <x v="10"/>
    <x v="47"/>
    <s v="Agricultura y Desarrollo Rural"/>
    <s v="Restitución de tierras a víctimas del conflicto armado"/>
    <s v="Ministerio de Agricultura y Desarrollo Rural"/>
    <s v="Producto"/>
    <s v="Predios entregados y compensados en cumplimiento de fallos judiciales de restitución de tierras"/>
    <n v="4835"/>
    <m/>
    <m/>
    <n v="8090"/>
    <s v="Número"/>
    <m/>
    <s v="Sí"/>
    <m/>
    <m/>
    <s v="Ok"/>
    <s v="N"/>
    <m/>
    <m/>
    <x v="0"/>
    <n v="16"/>
    <s v="1, 2, 10"/>
    <m/>
    <m/>
    <m/>
  </r>
  <r>
    <n v="11"/>
    <s v="Transversales"/>
    <x v="10"/>
    <x v="47"/>
    <s v="Agricultura y Desarrollo Rural"/>
    <s v="Restitución de tierras a víctimas del conflicto armado"/>
    <s v="Ministerio de Agricultura y Desarrollo Rural"/>
    <s v="Producto"/>
    <s v="Porcentaje de solicitudes inscritas en el RTDAF presentadas ante jueces"/>
    <m/>
    <m/>
    <m/>
    <n v="90"/>
    <s v="Porcentaje "/>
    <m/>
    <s v="Sí"/>
    <m/>
    <m/>
    <s v="Ok"/>
    <s v="N"/>
    <m/>
    <m/>
    <x v="0"/>
    <n v="16"/>
    <m/>
    <m/>
    <m/>
    <m/>
  </r>
  <r>
    <n v="12"/>
    <s v="Transversales"/>
    <x v="11"/>
    <x v="48"/>
    <m/>
    <m/>
    <m/>
    <m/>
    <m/>
    <m/>
    <m/>
    <m/>
    <m/>
    <m/>
    <m/>
    <s v="No"/>
    <m/>
    <m/>
    <m/>
    <s v="N"/>
    <m/>
    <m/>
    <x v="1"/>
    <m/>
    <m/>
    <m/>
    <m/>
    <m/>
  </r>
  <r>
    <n v="12"/>
    <s v="Transversales"/>
    <x v="11"/>
    <x v="48"/>
    <s v="Interior"/>
    <s v="Por definir"/>
    <s v="Ministerio del Interior"/>
    <s v="Producto"/>
    <s v="Porcentaje de comunidades protocolizadas en un término de 6 meses o menos"/>
    <n v="37"/>
    <m/>
    <m/>
    <n v="60"/>
    <s v="Porcentaje "/>
    <m/>
    <s v="No"/>
    <m/>
    <s v="Se eliminó en la versión final del PND 2018-2022"/>
    <s v="Ok"/>
    <s v="S"/>
    <m/>
    <m/>
    <x v="0"/>
    <n v="10"/>
    <s v="-"/>
    <m/>
    <m/>
    <m/>
  </r>
  <r>
    <n v="12"/>
    <s v="Transversales"/>
    <x v="11"/>
    <x v="49"/>
    <s v="Educación"/>
    <s v="C. Capítulo de Rrom"/>
    <s v="Ministerio de Educación Nacional"/>
    <s v="Producto"/>
    <s v="Porcentaje de Incremento anual de beneficiarios del Pueblo Rrom"/>
    <m/>
    <m/>
    <m/>
    <n v="100"/>
    <s v="Porcentaje "/>
    <s v="2019: 20%_x000a_2020: 25%_x000a_2021: 30%_x000a_2022: 35%"/>
    <s v="Sí"/>
    <m/>
    <m/>
    <s v="Ok"/>
    <s v="N"/>
    <m/>
    <m/>
    <x v="1"/>
    <m/>
    <m/>
    <m/>
    <m/>
    <m/>
  </r>
  <r>
    <n v="12"/>
    <s v="Transversales"/>
    <x v="11"/>
    <x v="49"/>
    <s v="Educación"/>
    <s v="C. Capítulo de Rrom"/>
    <s v="Ministerio de Educación Nacional"/>
    <s v="Producto"/>
    <s v="Lineamiento  para el reconocimiento  y la inclusión de los estudiantes del pueblo Rrom expedido"/>
    <m/>
    <m/>
    <m/>
    <n v="1"/>
    <s v="Número"/>
    <s v="Se complementa el nombre con el fin de diferenciarlo de los demás indicadores de lineamientos"/>
    <s v="Sí"/>
    <m/>
    <m/>
    <s v="Ok"/>
    <s v="N"/>
    <m/>
    <m/>
    <x v="1"/>
    <m/>
    <m/>
    <m/>
    <m/>
    <m/>
  </r>
  <r>
    <n v="12"/>
    <s v="Transversales"/>
    <x v="11"/>
    <x v="49"/>
    <s v="Inclusión Social y Reconciliación"/>
    <s v="C. Capítulo de Rrom"/>
    <s v="Instituto Colombiano de Bienestar Familiar"/>
    <s v="Gestión"/>
    <s v="Solicitudes atendidas. Las solicitudes atendidas serán por demanda."/>
    <m/>
    <m/>
    <m/>
    <n v="100"/>
    <s v="Porcentaje "/>
    <m/>
    <s v="Sí"/>
    <m/>
    <m/>
    <s v="Ok"/>
    <s v="N"/>
    <m/>
    <m/>
    <x v="1"/>
    <m/>
    <m/>
    <m/>
    <m/>
    <m/>
  </r>
  <r>
    <n v="12"/>
    <s v="Transversales"/>
    <x v="11"/>
    <x v="49"/>
    <s v="Educación"/>
    <s v="C. Capítulo de Rrom"/>
    <s v="Ministerio de Educación Nacional"/>
    <s v="Producto"/>
    <s v="Niños atendidos"/>
    <m/>
    <m/>
    <m/>
    <n v="350"/>
    <s v="Número"/>
    <s v="Año 1: 50_x000a_Año 2: 100_x000a_Año 3: 100_x000a_Año 4: 100"/>
    <s v="Sí"/>
    <m/>
    <m/>
    <s v="Ok"/>
    <s v="N"/>
    <m/>
    <m/>
    <x v="1"/>
    <m/>
    <m/>
    <m/>
    <m/>
    <m/>
  </r>
  <r>
    <n v="12"/>
    <s v="Transversales"/>
    <x v="11"/>
    <x v="49"/>
    <s v="Interior"/>
    <s v="C. Capítulo de Rrom"/>
    <s v="Ministerio del Interior"/>
    <s v="Resultado"/>
    <s v="Familias beneficiarias de las acciones de la estrategia encuentros por familia"/>
    <m/>
    <m/>
    <m/>
    <n v="500"/>
    <s v="Número"/>
    <s v="Año 1: 500 familias_x000a_Año 2: 500 familias del año 1_x000a_Año 3: 500 familias del año 1"/>
    <s v="Sí"/>
    <m/>
    <m/>
    <s v="Ok"/>
    <s v="N"/>
    <m/>
    <m/>
    <x v="3"/>
    <m/>
    <m/>
    <m/>
    <m/>
    <m/>
  </r>
  <r>
    <n v="12"/>
    <s v="Transversales"/>
    <x v="11"/>
    <x v="49"/>
    <s v="Educación"/>
    <s v="C. Capítulo de Rrom"/>
    <s v="Ministerio de Educación Nacional"/>
    <s v="Gestión"/>
    <s v="Paquete de materiales de lectura incorporado en las colecciones del Plan Nacional de Lectura y Escritura"/>
    <m/>
    <m/>
    <m/>
    <n v="1"/>
    <s v="Número"/>
    <m/>
    <s v="Sí"/>
    <m/>
    <m/>
    <s v="Ok"/>
    <s v="N"/>
    <m/>
    <m/>
    <x v="1"/>
    <m/>
    <m/>
    <m/>
    <m/>
    <m/>
  </r>
  <r>
    <n v="12"/>
    <s v="Transversales"/>
    <x v="11"/>
    <x v="49"/>
    <s v="Educación"/>
    <s v="C. Capítulo de Rrom"/>
    <s v="Ministerio de Educación Nacional"/>
    <s v="Producto"/>
    <s v="Kits entregados a la población matriculada en el Sistema de Información de Matrícula (SIMAT) del Pueblo Rrom"/>
    <m/>
    <m/>
    <m/>
    <n v="100"/>
    <s v="Porcentaje "/>
    <m/>
    <s v="Sí"/>
    <m/>
    <m/>
    <s v="Ok"/>
    <s v="N"/>
    <m/>
    <m/>
    <x v="1"/>
    <m/>
    <m/>
    <m/>
    <m/>
    <m/>
  </r>
  <r>
    <n v="12"/>
    <s v="Transversales"/>
    <x v="11"/>
    <x v="49"/>
    <s v="Educación"/>
    <s v="C. Capítulo de Rrom"/>
    <s v="Ministerio de Educación Nacional"/>
    <s v="Gestión"/>
    <s v="Proceso de acompañamiento coordinado y realizado"/>
    <m/>
    <m/>
    <m/>
    <n v="1"/>
    <s v="Número"/>
    <m/>
    <s v="Sí"/>
    <m/>
    <m/>
    <s v="Ok"/>
    <s v="N"/>
    <m/>
    <m/>
    <x v="1"/>
    <m/>
    <m/>
    <m/>
    <m/>
    <m/>
  </r>
  <r>
    <n v="12"/>
    <s v="Transversales"/>
    <x v="11"/>
    <x v="49"/>
    <s v="Educación"/>
    <s v="C. Capítulo de Rrom"/>
    <s v="Ministerio de Educación Nacional"/>
    <s v="Producto"/>
    <s v="Lineamiento de escuela intercultural  expedido"/>
    <m/>
    <m/>
    <m/>
    <n v="1"/>
    <s v="Número"/>
    <s v="Se complementa el nombre con el fin de diferenciarlo de los demás indicadores de lineamientos"/>
    <s v="Sí"/>
    <m/>
    <m/>
    <s v="Ok"/>
    <s v="N"/>
    <m/>
    <m/>
    <x v="1"/>
    <m/>
    <m/>
    <m/>
    <m/>
    <m/>
  </r>
  <r>
    <n v="12"/>
    <s v="Transversales"/>
    <x v="11"/>
    <x v="49"/>
    <s v="Educación"/>
    <s v="C. Capítulo de Rrom"/>
    <s v="Ministerio de Educación Nacional"/>
    <s v="Producto"/>
    <s v="Lineamiento de reconocimiento del Decreto 2957 de 2010  expedido"/>
    <m/>
    <m/>
    <m/>
    <n v="1"/>
    <s v="Número"/>
    <s v="Se complementa el nombre con el fin de diferenciarlo de los demás indicadores de lineamientos"/>
    <s v="Sí"/>
    <m/>
    <m/>
    <s v="Ok"/>
    <s v="N"/>
    <m/>
    <m/>
    <x v="1"/>
    <m/>
    <m/>
    <m/>
    <m/>
    <m/>
  </r>
  <r>
    <n v="12"/>
    <s v="Transversales"/>
    <x v="11"/>
    <x v="49"/>
    <s v="Educación"/>
    <s v="C. Capítulo de Rrom"/>
    <s v="Ministerio de Educación Nacional"/>
    <s v="Producto"/>
    <s v="Modelo educativo flexible de educación para jóvenes y adultos diseñado y desarrollado"/>
    <m/>
    <m/>
    <m/>
    <n v="1"/>
    <s v="Número"/>
    <m/>
    <s v="Sí"/>
    <m/>
    <m/>
    <s v="Ok"/>
    <s v="N"/>
    <m/>
    <m/>
    <x v="1"/>
    <m/>
    <m/>
    <m/>
    <m/>
    <m/>
  </r>
  <r>
    <n v="12"/>
    <s v="Transversales"/>
    <x v="11"/>
    <x v="49"/>
    <s v="Educación"/>
    <s v="C. Capítulo de Rrom"/>
    <s v="Ministerio de Educación Nacional"/>
    <s v="Producto"/>
    <s v="Lineamiento de la cultura Gitana en los EE  expedido"/>
    <m/>
    <m/>
    <m/>
    <n v="1"/>
    <s v="Número"/>
    <s v="Se complementa el nombre con el fin de diferenciarlo de los demás indicadores de lineamientos"/>
    <s v="Sí"/>
    <m/>
    <m/>
    <s v="Ok"/>
    <s v="N"/>
    <m/>
    <m/>
    <x v="1"/>
    <m/>
    <m/>
    <m/>
    <m/>
    <m/>
  </r>
  <r>
    <n v="12"/>
    <s v="Transversales"/>
    <x v="11"/>
    <x v="49"/>
    <s v="Educación"/>
    <s v="C. Capítulo de Rrom"/>
    <s v="Ministerio de Educación Nacional"/>
    <s v="Producto"/>
    <s v="Modelo educativo flexible de educación para jóvenes y adultos diseñado y desarrollado"/>
    <m/>
    <m/>
    <m/>
    <n v="1"/>
    <s v="Número"/>
    <m/>
    <s v="Sí"/>
    <m/>
    <m/>
    <s v="Ok"/>
    <s v="N"/>
    <m/>
    <m/>
    <x v="1"/>
    <m/>
    <m/>
    <m/>
    <m/>
    <m/>
  </r>
  <r>
    <n v="12"/>
    <s v="Transversales"/>
    <x v="11"/>
    <x v="49"/>
    <s v="Educación"/>
    <s v="C. Capítulo de Rrom"/>
    <s v="Ministerio de Educación Nacional"/>
    <s v="Gestión"/>
    <s v="instituciones de educación superior pública con gestión en los Consejos Superiores para ampliación de cupos para la población Rrom"/>
    <m/>
    <m/>
    <m/>
    <n v="40"/>
    <s v="Número"/>
    <s v="Año 1: 10_x000a_Año 2: 10_x000a_Año 3: 10_x000a_Año 4: 10"/>
    <s v="Sí"/>
    <m/>
    <m/>
    <s v="Ok"/>
    <s v="N"/>
    <m/>
    <m/>
    <x v="1"/>
    <m/>
    <m/>
    <m/>
    <m/>
    <m/>
  </r>
  <r>
    <n v="12"/>
    <s v="Transversales"/>
    <x v="11"/>
    <x v="49"/>
    <s v="Salud y Protección Social "/>
    <s v="Salud pública y prestación de servicios"/>
    <s v="Ministerio de Salud y Protección Social"/>
    <s v="Producto"/>
    <s v="Lineamientos en salud con enfoque diferencial para el pueblo Rrom formulado."/>
    <m/>
    <m/>
    <m/>
    <n v="1"/>
    <s v="Número"/>
    <m/>
    <s v="Sí"/>
    <m/>
    <m/>
    <s v="Ok"/>
    <s v="N"/>
    <m/>
    <m/>
    <x v="1"/>
    <m/>
    <m/>
    <m/>
    <m/>
    <m/>
  </r>
  <r>
    <n v="12"/>
    <s v="Transversales"/>
    <x v="11"/>
    <x v="49"/>
    <s v="Salud y Protección Social "/>
    <s v="Salud pública y prestación de servicios"/>
    <s v="Ministerio de Salud y Protección Social"/>
    <s v="Producto"/>
    <s v="Talleres de socialización de políticas, planes, programas y normas para el Pueblo Rrom, realizados."/>
    <m/>
    <m/>
    <m/>
    <n v="44"/>
    <s v="Número"/>
    <s v="Año 1: 11_x000a_Año 2: 11_x000a_Año 3: 11_x000a_Año 4: 11_x000a__x000a_11 anuales; 1 por Kumpañy y organización"/>
    <s v="Sí"/>
    <m/>
    <m/>
    <s v="Ok"/>
    <s v="N"/>
    <m/>
    <m/>
    <x v="1"/>
    <m/>
    <m/>
    <m/>
    <m/>
    <m/>
  </r>
  <r>
    <n v="12"/>
    <s v="Transversales"/>
    <x v="11"/>
    <x v="49"/>
    <s v="Salud y Protección Social "/>
    <s v="Salud pública y prestación de servicios"/>
    <s v="Ministerio de Salud y Protección Social"/>
    <s v="Producto"/>
    <s v="Análisis de salud del pueblo Rrom actualizado"/>
    <m/>
    <m/>
    <m/>
    <n v="4"/>
    <s v="Número"/>
    <m/>
    <s v="Sí"/>
    <m/>
    <m/>
    <s v="Ok"/>
    <s v="N"/>
    <m/>
    <m/>
    <x v="1"/>
    <m/>
    <m/>
    <m/>
    <m/>
    <m/>
  </r>
  <r>
    <n v="12"/>
    <s v="Transversales"/>
    <x v="11"/>
    <x v="49"/>
    <s v="Salud y Protección Social "/>
    <s v="Salud pública y prestación de servicios"/>
    <s v="Ministerio de Salud y Protección Social"/>
    <s v="Producto"/>
    <s v="Porcentaje de avance en la implementación de la Estrategia de seguimiento en salud para la población Rrom con discapacidad."/>
    <m/>
    <m/>
    <m/>
    <n v="100"/>
    <s v="Porcentaje "/>
    <m/>
    <s v="Sí"/>
    <m/>
    <m/>
    <s v="Ok"/>
    <s v="N"/>
    <m/>
    <m/>
    <x v="1"/>
    <m/>
    <m/>
    <m/>
    <m/>
    <m/>
  </r>
  <r>
    <n v="12"/>
    <s v="Transversales"/>
    <x v="11"/>
    <x v="49"/>
    <s v="Inclusión Social y Reconciliación"/>
    <s v="C. Capítulo de Rrom"/>
    <s v="Instituto Colombiano de Bienestar Familiar"/>
    <m/>
    <s v="Talleres  realizados"/>
    <m/>
    <m/>
    <m/>
    <n v="66"/>
    <s v="Número"/>
    <s v="22 talleres, 2 talleres por Kumpañy y Organización por vigencia. _x000a__x000a_66 en el cuatrienio para la participación en la construcción del Plan de Seguridad Alimentaria. "/>
    <s v="Sí"/>
    <m/>
    <m/>
    <s v="Ok"/>
    <s v="N"/>
    <m/>
    <m/>
    <x v="1"/>
    <m/>
    <m/>
    <m/>
    <m/>
    <m/>
  </r>
  <r>
    <n v="12"/>
    <s v="Transversales"/>
    <x v="11"/>
    <x v="49"/>
    <s v="Vivienda, Ciudad y Territorio"/>
    <s v="C. Capítulo de Rrom"/>
    <s v="Ministerio de Vivienda, Ciudad y Territorio de Colombia"/>
    <m/>
    <s v="Decreto expedido en 2019"/>
    <m/>
    <m/>
    <m/>
    <n v="1"/>
    <s v="Número"/>
    <m/>
    <s v="Sí"/>
    <m/>
    <m/>
    <s v="Ok"/>
    <s v="N"/>
    <m/>
    <m/>
    <x v="1"/>
    <m/>
    <m/>
    <m/>
    <m/>
    <m/>
  </r>
  <r>
    <n v="12"/>
    <s v="Transversales"/>
    <x v="11"/>
    <x v="49"/>
    <s v="Vivienda, Ciudad y Territorio"/>
    <s v="C. Capítulo de Rrom"/>
    <s v="Ministerio de Vivienda, Ciudad y Territorio de Colombia"/>
    <m/>
    <s v="Mesa de trabajo con el sector financiero para proponer una línea de crédito flexible con bajas tasa de interés dirigida a grupos étnicos para adquisición de vivienda nueva"/>
    <m/>
    <m/>
    <m/>
    <n v="1"/>
    <s v="Número"/>
    <m/>
    <s v="Sí"/>
    <m/>
    <m/>
    <s v="Ok"/>
    <s v="N"/>
    <m/>
    <m/>
    <x v="1"/>
    <m/>
    <m/>
    <m/>
    <m/>
    <m/>
  </r>
  <r>
    <n v="12"/>
    <s v="Transversales"/>
    <x v="11"/>
    <x v="49"/>
    <s v="Comercio, Industria y Turismo"/>
    <s v="C. Capítulo de Rrom"/>
    <s v="Ministerio de Comercio, Industria y Turismo"/>
    <m/>
    <s v="Kumpañy y Organizaciones  con estrategias de comercialización para apoyar unidades productivas identificadas con el aval de los representantes legales."/>
    <m/>
    <m/>
    <m/>
    <n v="11"/>
    <s v="Número"/>
    <s v="9 Kumpañy y 2 Organizaciones  con estrategias de comercialización para apoyar unidades productivas identificadas con los representantes legales de cada Kumpania y Organización."/>
    <s v="Sí"/>
    <m/>
    <m/>
    <s v="Ok"/>
    <s v="N"/>
    <m/>
    <m/>
    <x v="1"/>
    <m/>
    <m/>
    <m/>
    <m/>
    <m/>
  </r>
  <r>
    <n v="12"/>
    <s v="Transversales"/>
    <x v="11"/>
    <x v="49"/>
    <s v="Trabajo"/>
    <s v="Protección social"/>
    <s v="Ministerio de Trabajo"/>
    <s v="Producto"/>
    <s v="Jornadas de orientación y vinculación realizadas"/>
    <m/>
    <m/>
    <m/>
    <n v="22"/>
    <s v="Número"/>
    <s v="11 año 1: 2019_x000a_11 año 2: 2020"/>
    <s v="Sí"/>
    <m/>
    <m/>
    <s v="Ok"/>
    <s v="N"/>
    <m/>
    <m/>
    <x v="1"/>
    <m/>
    <m/>
    <m/>
    <m/>
    <m/>
  </r>
  <r>
    <n v="12"/>
    <s v="Transversales"/>
    <x v="11"/>
    <x v="49"/>
    <s v="Agricultura y Desarrollo Rural"/>
    <s v="C. Capítulo de Rrom"/>
    <s v="Ministerio de Agricultura y Desarrollo Rural"/>
    <m/>
    <s v="Porcentaje de avance en la implementación de las estrategias productivas"/>
    <m/>
    <m/>
    <m/>
    <n v="100"/>
    <s v="Porcentaje "/>
    <m/>
    <s v="Sí"/>
    <m/>
    <m/>
    <s v="Ok"/>
    <s v="N"/>
    <m/>
    <m/>
    <x v="1"/>
    <m/>
    <m/>
    <m/>
    <m/>
    <m/>
  </r>
  <r>
    <n v="12"/>
    <s v="Transversales"/>
    <x v="11"/>
    <x v="49"/>
    <s v="Trabajo"/>
    <s v="Formación para el Trabajo"/>
    <s v="Servicio Nacional de Aprendizaje"/>
    <s v="Producto"/>
    <s v="Acciones de formación profesional  integral desarrolladas con el Pueblo Rrom que responden a sus  necesidades identificadas"/>
    <m/>
    <m/>
    <m/>
    <n v="100"/>
    <s v="Porcentaje "/>
    <m/>
    <s v="Sí"/>
    <m/>
    <m/>
    <s v="Ok"/>
    <s v="N"/>
    <m/>
    <m/>
    <x v="1"/>
    <m/>
    <m/>
    <m/>
    <m/>
    <m/>
  </r>
  <r>
    <n v="12"/>
    <s v="Transversales"/>
    <x v="11"/>
    <x v="49"/>
    <s v="Interior"/>
    <s v="Por definir"/>
    <s v="Ministerio del Interior"/>
    <s v="Producto"/>
    <s v="Jornadas de sensibilización a los entes territoriales realizadas"/>
    <m/>
    <m/>
    <m/>
    <n v="20"/>
    <s v="Número"/>
    <s v="10 (2019)_x000a_10 (2020) "/>
    <s v="Sí"/>
    <m/>
    <m/>
    <s v="Ok"/>
    <s v="N"/>
    <m/>
    <m/>
    <x v="1"/>
    <m/>
    <m/>
    <m/>
    <m/>
    <m/>
  </r>
  <r>
    <n v="12"/>
    <s v="Transversales"/>
    <x v="11"/>
    <x v="49"/>
    <s v="Cultura"/>
    <s v="Promoción y acceso efectivo a procesos culturales y artísticos"/>
    <s v="Ministerio de Cultura"/>
    <s v="Producto"/>
    <s v="Encuentros realizados"/>
    <m/>
    <m/>
    <m/>
    <n v="44"/>
    <s v="Número"/>
    <s v="Año 1: 11_x000a_Año 2: 11_x000a_Año 3: 11_x000a_Año 4: 11"/>
    <s v="Sí"/>
    <m/>
    <m/>
    <s v="Ok"/>
    <s v="N"/>
    <m/>
    <m/>
    <x v="1"/>
    <m/>
    <m/>
    <m/>
    <m/>
    <m/>
  </r>
  <r>
    <n v="12"/>
    <s v="Transversales"/>
    <x v="11"/>
    <x v="49"/>
    <s v="Interior"/>
    <s v="Por definir"/>
    <s v="Ministerio del Interior"/>
    <s v="Producto"/>
    <s v="Documento “O lasho Lungo Drom” o “Plan de Vida y Buen Vivir” formulado"/>
    <n v="0"/>
    <m/>
    <m/>
    <n v="1"/>
    <s v="Número"/>
    <s v="Año 1 (2019) :  recolección de insumos_x000a_Año 2 (2020): Comisión Nacional de Diálogo ampliada"/>
    <s v="Sí"/>
    <m/>
    <m/>
    <s v="Ok"/>
    <s v="N"/>
    <m/>
    <m/>
    <x v="3"/>
    <m/>
    <m/>
    <m/>
    <m/>
    <m/>
  </r>
  <r>
    <n v="12"/>
    <s v="Transversales"/>
    <x v="11"/>
    <x v="49"/>
    <s v="Cultura"/>
    <s v="Promoción y acceso efectivo a procesos culturales y artísticos"/>
    <s v="Ministerio de Cultura"/>
    <s v="Producto"/>
    <s v="proyecto tipo de infraestructura cultural formulado y viabilizado técnicamente"/>
    <m/>
    <m/>
    <m/>
    <n v="1"/>
    <s v="Número"/>
    <m/>
    <s v="Sí"/>
    <m/>
    <m/>
    <s v="Ok"/>
    <s v="N"/>
    <m/>
    <m/>
    <x v="1"/>
    <m/>
    <m/>
    <m/>
    <m/>
    <m/>
  </r>
  <r>
    <n v="12"/>
    <s v="Transversales"/>
    <x v="11"/>
    <x v="49"/>
    <s v="Cultura"/>
    <s v="Gestión, protección y salvaguardia del patrimonio cultural colombiano"/>
    <s v="Ministerio de Cultura"/>
    <s v="Producto"/>
    <s v="Plan de salvaguardia formulado"/>
    <m/>
    <m/>
    <m/>
    <n v="1"/>
    <s v="Número"/>
    <m/>
    <s v="Sí"/>
    <m/>
    <m/>
    <s v="Ok"/>
    <s v="N"/>
    <m/>
    <m/>
    <x v="1"/>
    <m/>
    <m/>
    <m/>
    <m/>
    <m/>
  </r>
  <r>
    <n v="12"/>
    <s v="Transversales"/>
    <x v="11"/>
    <x v="49"/>
    <s v="Planeación Nacional"/>
    <s v="Mejoramiento de la planeación territorial, sectorial y de la inversión pública"/>
    <s v="Departamento Nacional de Planeación"/>
    <s v="Producto"/>
    <s v="Instrumento de seguimiento a cumplimiento de los indicadores concertados con los grupos étnicos  implementado"/>
    <m/>
    <m/>
    <m/>
    <n v="1"/>
    <s v="Número"/>
    <m/>
    <s v="Sí"/>
    <m/>
    <m/>
    <s v="Ok"/>
    <s v="N"/>
    <m/>
    <m/>
    <x v="1"/>
    <m/>
    <m/>
    <m/>
    <m/>
    <m/>
  </r>
  <r>
    <n v="12"/>
    <s v="Transversales"/>
    <x v="11"/>
    <x v="49"/>
    <s v="Interior"/>
    <s v="Por definir"/>
    <s v="Ministerio del Interior"/>
    <s v="Producto"/>
    <s v="Modulo Rrom en el sistema de información implementado"/>
    <n v="0"/>
    <m/>
    <m/>
    <n v="1"/>
    <s v="Número"/>
    <m/>
    <s v="Sí"/>
    <m/>
    <m/>
    <s v="Ok"/>
    <s v="N"/>
    <m/>
    <m/>
    <x v="3"/>
    <m/>
    <m/>
    <m/>
    <m/>
    <m/>
  </r>
  <r>
    <n v="12"/>
    <s v="Transversales"/>
    <x v="11"/>
    <x v="49"/>
    <s v="Planeación Nacional"/>
    <s v="Mejoramiento de la planeación territorial, sectorial y de la inversión pública"/>
    <s v="Departamento Nacional de Planeación"/>
    <s v="Producto"/>
    <s v="Listado censal del Pueblo Rrom articulado con los registros administrativos que conformarán el Registro Social"/>
    <m/>
    <m/>
    <m/>
    <n v="1"/>
    <s v="Número"/>
    <m/>
    <s v="Sí"/>
    <m/>
    <m/>
    <s v="Ok"/>
    <s v="N"/>
    <m/>
    <m/>
    <x v="1"/>
    <m/>
    <m/>
    <m/>
    <m/>
    <m/>
  </r>
  <r>
    <n v="12"/>
    <s v="Transversales"/>
    <x v="11"/>
    <x v="49"/>
    <s v="Registraduría Nacional del Servicio Civil"/>
    <s v="Por definir"/>
    <s v="Registraduría Nacional del Servicio Civil"/>
    <s v="Producto"/>
    <s v="Personas atendidas en  jornadas de identificación"/>
    <m/>
    <m/>
    <m/>
    <n v="100"/>
    <s v="Porcentaje "/>
    <m/>
    <s v="Sí"/>
    <m/>
    <m/>
    <s v="Ok"/>
    <s v="N"/>
    <m/>
    <m/>
    <x v="3"/>
    <m/>
    <m/>
    <m/>
    <m/>
    <m/>
  </r>
  <r>
    <n v="12"/>
    <s v="Transversales"/>
    <x v="11"/>
    <x v="49"/>
    <s v="Agricultura y Desarrollo Rural"/>
    <s v="C. Capítulo de Rrom"/>
    <s v="Ministerio de Agricultura y Desarrollo Rural"/>
    <m/>
    <s v="Programa de Acceso a Tierras del Pueblo Rrom establecido en el artículo 17 del Decreto 902 de 2017 reglamentado"/>
    <m/>
    <m/>
    <m/>
    <n v="1"/>
    <s v="Número"/>
    <m/>
    <s v="Sí"/>
    <m/>
    <m/>
    <s v="Ok"/>
    <s v="N"/>
    <m/>
    <m/>
    <x v="1"/>
    <m/>
    <m/>
    <m/>
    <m/>
    <m/>
  </r>
  <r>
    <n v="12"/>
    <s v="Transversales"/>
    <x v="11"/>
    <x v="49"/>
    <s v="Relaciones Exteriores "/>
    <s v="C. Capítulo de Rrom"/>
    <s v="Ministerio de Relaciones Exteriores"/>
    <m/>
    <s v="Proyecto productivo formulado y viabilizado"/>
    <m/>
    <m/>
    <m/>
    <n v="1"/>
    <s v="Número"/>
    <m/>
    <s v="Sí"/>
    <m/>
    <m/>
    <s v="Ok"/>
    <s v="N"/>
    <m/>
    <m/>
    <x v="1"/>
    <m/>
    <m/>
    <m/>
    <m/>
    <m/>
  </r>
  <r>
    <n v="12"/>
    <s v="Transversales"/>
    <x v="11"/>
    <x v="49"/>
    <s v="Planeación Nacional"/>
    <s v="Mejoramiento de la planeación territorial, sectorial y de la inversión pública"/>
    <s v="Departamento Nacional de Planeación"/>
    <s v="Producto"/>
    <s v="Instrumento para focalizar la inversión con enfoque diferencial para el pueblo Rrom implementado"/>
    <m/>
    <m/>
    <m/>
    <n v="1"/>
    <s v="Número"/>
    <s v=" 1 (2020)"/>
    <s v="Sí"/>
    <m/>
    <m/>
    <s v="Ok"/>
    <s v="N"/>
    <m/>
    <m/>
    <x v="1"/>
    <m/>
    <m/>
    <m/>
    <m/>
    <m/>
  </r>
  <r>
    <n v="12"/>
    <s v="Transversales"/>
    <x v="11"/>
    <x v="49"/>
    <s v="Planeación Nacional"/>
    <s v="Mejoramiento de la planeación territorial, sectorial y de la inversión pública"/>
    <s v="Departamento Nacional de Planeación"/>
    <s v="Producto"/>
    <s v="Estrategia de asistencia técnica a los entes territoriales con presencia de la Kumpañy implementada"/>
    <m/>
    <m/>
    <m/>
    <n v="100"/>
    <s v="Porcentaje "/>
    <s v="50% (2019)_x000a_50% (2020)"/>
    <s v="Sí"/>
    <m/>
    <m/>
    <s v="Ok"/>
    <s v="N"/>
    <m/>
    <m/>
    <x v="1"/>
    <m/>
    <m/>
    <m/>
    <m/>
    <m/>
  </r>
  <r>
    <n v="12"/>
    <s v="Transversales"/>
    <x v="11"/>
    <x v="49"/>
    <s v="Ambiente y Desarrollo Sostenible"/>
    <s v="Educación Ambiental"/>
    <s v="Ministerio de Ambiente y Desarrollo Sostenible"/>
    <s v="Producto"/>
    <s v="Regiones beneficiadas por talleres de economía circular"/>
    <m/>
    <m/>
    <m/>
    <n v="3"/>
    <s v="Número"/>
    <s v="3 en 2019."/>
    <s v="Sí"/>
    <m/>
    <m/>
    <s v="Ok"/>
    <s v="N"/>
    <m/>
    <m/>
    <x v="1"/>
    <m/>
    <m/>
    <m/>
    <m/>
    <m/>
  </r>
  <r>
    <n v="12"/>
    <s v="Transversales"/>
    <x v="11"/>
    <x v="49"/>
    <s v="Ambiente y Desarrollo Sostenible"/>
    <s v="Fortalecimiento del desempeño ambiental de los sectores productivos"/>
    <s v="Ministerio de Ambiente y Desarrollo Sostenible"/>
    <s v="Producto"/>
    <s v="Porcentaje de negocios verdes asistidos técnicamente "/>
    <m/>
    <m/>
    <m/>
    <n v="100"/>
    <s v="Porcentaje "/>
    <m/>
    <s v="Sí"/>
    <m/>
    <m/>
    <s v="Ok"/>
    <s v="N"/>
    <m/>
    <m/>
    <x v="1"/>
    <m/>
    <m/>
    <m/>
    <m/>
    <m/>
  </r>
  <r>
    <n v="12"/>
    <s v="Transversales"/>
    <x v="11"/>
    <x v="49"/>
    <s v="Ambiente y Desarrollo Sostenible"/>
    <s v="C. Capítulo de Rrom"/>
    <s v="Ministerio de Ambiente y Desarrollo Sostenible"/>
    <s v="Gestión"/>
    <s v="Lineamientos diseñados"/>
    <m/>
    <m/>
    <m/>
    <m/>
    <s v="Número"/>
    <m/>
    <s v="Sí"/>
    <m/>
    <m/>
    <s v="Ok"/>
    <s v="N"/>
    <m/>
    <m/>
    <x v="1"/>
    <m/>
    <m/>
    <m/>
    <m/>
    <m/>
  </r>
  <r>
    <n v="12"/>
    <s v="Transversales"/>
    <x v="11"/>
    <x v="49"/>
    <s v="Interior"/>
    <s v="Por definir"/>
    <s v="Ministerio del Interior"/>
    <s v="Producto"/>
    <s v="Sesiones ordinarias de la Comisión  Nacional de Diálogo con fortalecimiento realizadas"/>
    <m/>
    <m/>
    <m/>
    <n v="12"/>
    <s v="Número"/>
    <s v="3 (2019)_x000a_3 (2020)_x000a_3 (2021)_x000a_3 (2022)"/>
    <s v="Sí"/>
    <m/>
    <m/>
    <s v="Ok"/>
    <s v="N"/>
    <m/>
    <m/>
    <x v="3"/>
    <m/>
    <m/>
    <m/>
    <m/>
    <m/>
  </r>
  <r>
    <n v="12"/>
    <s v="Transversales"/>
    <x v="11"/>
    <x v="49"/>
    <s v="Justicia "/>
    <s v="Por definir"/>
    <s v="Ministerio de Justicia y del Derecho"/>
    <s v="Producto"/>
    <s v="Jornadas de socialización y/o fortalecimiento de la Kriss Rrominaí "/>
    <m/>
    <m/>
    <m/>
    <n v="22"/>
    <s v="Número"/>
    <m/>
    <s v="Sí"/>
    <m/>
    <m/>
    <s v="Ok"/>
    <s v="N"/>
    <m/>
    <m/>
    <x v="3"/>
    <m/>
    <m/>
    <m/>
    <m/>
    <m/>
  </r>
  <r>
    <n v="12"/>
    <s v="Transversales"/>
    <x v="11"/>
    <x v="49"/>
    <s v="Interior"/>
    <s v="Por definir"/>
    <s v="Ministerio del Interior"/>
    <s v="Producto"/>
    <s v="Actividad 1:  Eventos territoriales de fortalecimiento realizados _x000a_ Actividad 2: Eventos territoriales de conmemoración de Día Internacional Rrom realizados "/>
    <m/>
    <m/>
    <m/>
    <n v="154"/>
    <s v="Número"/>
    <s v="Actividad 1: 11 (2020)_x000a_11 (2021)_x000a_11 (2022)_x000a_Actividad 2: 11 (2019)_x000a_11 (2020)_x000a_11 (2021)_x000a_11 (2022)"/>
    <s v="Sí"/>
    <m/>
    <m/>
    <s v="Ok"/>
    <s v="N"/>
    <m/>
    <m/>
    <x v="3"/>
    <m/>
    <m/>
    <m/>
    <m/>
    <m/>
  </r>
  <r>
    <n v="12"/>
    <s v="Transversales"/>
    <x v="11"/>
    <x v="49"/>
    <s v="Interior"/>
    <s v="Por definir"/>
    <s v="Ministerio del Interior"/>
    <s v="Producto"/>
    <s v="Asistencia Técnicas realizadas"/>
    <m/>
    <m/>
    <m/>
    <n v="4"/>
    <s v="Número"/>
    <s v="1 por vigencia"/>
    <s v="Sí"/>
    <m/>
    <m/>
    <s v="Ok"/>
    <s v="N"/>
    <m/>
    <m/>
    <x v="3"/>
    <m/>
    <m/>
    <m/>
    <m/>
    <m/>
  </r>
  <r>
    <n v="12"/>
    <s v="Transversales"/>
    <x v="11"/>
    <x v="49"/>
    <s v="Función Pública "/>
    <s v="Por definir"/>
    <s v="Escuela Superior de Administración Pública"/>
    <s v="Producto"/>
    <s v="Modulo de formación política"/>
    <m/>
    <m/>
    <m/>
    <n v="1"/>
    <s v="Número"/>
    <m/>
    <s v="Sí"/>
    <m/>
    <m/>
    <s v="Ok"/>
    <s v="N"/>
    <m/>
    <m/>
    <x v="3"/>
    <m/>
    <m/>
    <m/>
    <m/>
    <m/>
  </r>
  <r>
    <n v="12"/>
    <s v="Transversales"/>
    <x v="11"/>
    <x v="49"/>
    <s v="Presidencia"/>
    <s v="C. Capítulo de Rrom"/>
    <s v="Presidencia"/>
    <s v="Gestión"/>
    <s v="Asistencias técnicas a  entidades territoriales realizadas"/>
    <m/>
    <m/>
    <m/>
    <n v="10"/>
    <s v="Número"/>
    <m/>
    <s v="Sí"/>
    <m/>
    <m/>
    <s v="Ok"/>
    <s v="N"/>
    <m/>
    <m/>
    <x v="1"/>
    <m/>
    <m/>
    <m/>
    <m/>
    <m/>
  </r>
  <r>
    <n v="12"/>
    <s v="Transversales"/>
    <x v="11"/>
    <x v="49"/>
    <s v="Presidencia"/>
    <s v="Fortalecimiento de las capacidades institucionales en transversalización del enfoque de género dentro de las entidades de los niveles nacional y territorial desde el Sector Presidencia"/>
    <s v="Consejería Presidencial para la Equidad de la Mujer"/>
    <s v="Producto"/>
    <s v="Política Pública para la Equidad de la Mujer formulada"/>
    <m/>
    <m/>
    <m/>
    <n v="1"/>
    <s v="Número"/>
    <m/>
    <s v="Sí"/>
    <m/>
    <m/>
    <s v="Ok"/>
    <s v="N"/>
    <m/>
    <m/>
    <x v="1"/>
    <m/>
    <m/>
    <m/>
    <m/>
    <m/>
  </r>
  <r>
    <n v="12"/>
    <s v="Transversales"/>
    <x v="11"/>
    <x v="49"/>
    <s v="Inclusión Social y Reconciliación"/>
    <s v="C. Capítulo de Rrom"/>
    <s v="Prosperidad Social"/>
    <m/>
    <s v="Informes de seguimiento semestral realizado hasta su cumplimiento"/>
    <m/>
    <m/>
    <m/>
    <n v="8"/>
    <s v="Número"/>
    <s v="2 por vigencia"/>
    <s v="Sí"/>
    <m/>
    <m/>
    <s v="Ok"/>
    <s v="N"/>
    <m/>
    <m/>
    <x v="1"/>
    <m/>
    <m/>
    <m/>
    <m/>
    <m/>
  </r>
  <r>
    <n v="12"/>
    <s v="Transversales"/>
    <x v="11"/>
    <x v="49"/>
    <s v="Inclusión Social y Reconciliación"/>
    <s v="C. Capítulo de Rrom"/>
    <s v="Prosperidad Social"/>
    <m/>
    <s v="100% de victimas del Pueblo Rrom registradas e  incluidas en el RUV y en el autocenso Rrom registrado en el Ministerio del Interior indemnizadas administrativamente "/>
    <m/>
    <m/>
    <m/>
    <n v="100"/>
    <s v="Porcentaje "/>
    <m/>
    <s v="Sí"/>
    <m/>
    <m/>
    <s v="Ok"/>
    <s v="N"/>
    <m/>
    <m/>
    <x v="1"/>
    <m/>
    <m/>
    <m/>
    <m/>
    <m/>
  </r>
  <r>
    <n v="12"/>
    <s v="Transversales"/>
    <x v="11"/>
    <x v="49"/>
    <s v="Interior"/>
    <s v="Por definir"/>
    <s v="Ministerio del Interior"/>
    <s v="Producto"/>
    <s v="Política Pública Nacional del Participación con enfoque diferencial para el Pueblo Rrom formulada"/>
    <m/>
    <m/>
    <m/>
    <n v="1"/>
    <s v="Número"/>
    <m/>
    <s v="Sí"/>
    <m/>
    <m/>
    <s v="Ok"/>
    <s v="N"/>
    <m/>
    <m/>
    <x v="3"/>
    <m/>
    <m/>
    <m/>
    <m/>
    <m/>
  </r>
  <r>
    <n v="12"/>
    <s v="Transversales"/>
    <x v="11"/>
    <x v="49"/>
    <s v="Inclusión Social y Reconciliación"/>
    <s v="C. Capítulo de Rrom"/>
    <s v="Prosperidad Social"/>
    <m/>
    <s v="Unidades productivas atendidas"/>
    <n v="0"/>
    <m/>
    <m/>
    <n v="400"/>
    <s v="Número"/>
    <m/>
    <s v="Sí"/>
    <m/>
    <m/>
    <s v="Ok"/>
    <s v="N"/>
    <m/>
    <m/>
    <x v="1"/>
    <m/>
    <m/>
    <m/>
    <m/>
    <m/>
  </r>
  <r>
    <n v="12"/>
    <s v="Transversales"/>
    <x v="11"/>
    <x v="49"/>
    <s v="Inclusión Social y Reconciliación"/>
    <s v="C. Capítulo de Rrom"/>
    <s v="Prosperidad Social"/>
    <m/>
    <s v="Modelo de subsistencia mínima implementado para el Pueblo Rrom"/>
    <n v="0"/>
    <m/>
    <m/>
    <n v="1"/>
    <s v="Número"/>
    <m/>
    <s v="Sí"/>
    <m/>
    <m/>
    <s v="Ok"/>
    <s v="N"/>
    <m/>
    <m/>
    <x v="1"/>
    <m/>
    <m/>
    <m/>
    <m/>
    <m/>
  </r>
  <r>
    <n v="12"/>
    <s v="Transversales"/>
    <x v="11"/>
    <x v="49"/>
    <s v="Tecnologías de la Información y las Comunicaciones"/>
    <s v="Por definir"/>
    <s v="Ministerio de Tecnologías de la Información y Comunicaciones "/>
    <s v="Producto"/>
    <s v="Encuentro realizado"/>
    <m/>
    <m/>
    <m/>
    <n v="1"/>
    <s v="Número"/>
    <m/>
    <s v="Sí"/>
    <m/>
    <m/>
    <s v="Ok"/>
    <s v="N"/>
    <m/>
    <m/>
    <x v="1"/>
    <m/>
    <m/>
    <m/>
    <m/>
    <m/>
  </r>
  <r>
    <n v="12"/>
    <s v="Transversales"/>
    <x v="11"/>
    <x v="50"/>
    <m/>
    <m/>
    <m/>
    <m/>
    <m/>
    <m/>
    <m/>
    <m/>
    <m/>
    <m/>
    <m/>
    <s v="No"/>
    <m/>
    <m/>
    <m/>
    <s v="N"/>
    <m/>
    <m/>
    <x v="1"/>
    <m/>
    <m/>
    <m/>
    <m/>
    <m/>
  </r>
  <r>
    <n v="13"/>
    <s v="Transversales"/>
    <x v="12"/>
    <x v="51"/>
    <s v="Interior"/>
    <s v="A. Alianza por la inclusión y la dignidad de todas las personas con discapacidad"/>
    <s v="Ministerio del Interior"/>
    <s v="Resultado"/>
    <s v="Índice de accesibilidad de las entidades públicas del orden nacional "/>
    <m/>
    <m/>
    <m/>
    <n v="90"/>
    <s v="Porcentaje "/>
    <m/>
    <s v="No"/>
    <n v="198"/>
    <s v="Se eliminó en la versión final del PND 2018-2022"/>
    <s v="Ok"/>
    <s v="N"/>
    <m/>
    <m/>
    <x v="0"/>
    <n v="16"/>
    <n v="10"/>
    <m/>
    <m/>
    <m/>
  </r>
  <r>
    <n v="13"/>
    <s v="Transversales"/>
    <x v="12"/>
    <x v="51"/>
    <s v="Interior"/>
    <s v="A. Alianza por la inclusión y la dignidad de todas las personas con discapacidad"/>
    <s v="Ministerio del Interior"/>
    <s v="Resultado"/>
    <s v="Índice de accesibilidad de las entidades públicas del orden territorial. "/>
    <m/>
    <m/>
    <m/>
    <n v="40"/>
    <s v="Porcentaje "/>
    <m/>
    <s v="No"/>
    <n v="198"/>
    <s v="Se eliminó en la versión final del PND 2018-2022"/>
    <s v="Ok"/>
    <s v="N"/>
    <m/>
    <m/>
    <x v="0"/>
    <n v="16"/>
    <n v="10"/>
    <m/>
    <m/>
    <m/>
  </r>
  <r>
    <n v="13"/>
    <s v="Transversales"/>
    <x v="12"/>
    <x v="51"/>
    <s v="Salud y Protección Social "/>
    <s v="A. Alianza por la inclusión y la dignidad de todas las personas con discapacidad"/>
    <s v="Ministerio de Salud y Protección Social"/>
    <s v="Resultado"/>
    <s v="Porcentaje de personas que acceden a valoración de certificación y Registro de Localización y Caracterización de Personas con Discapacidad (RLCPD) "/>
    <s v="0,0 "/>
    <n v="2018"/>
    <m/>
    <n v="15"/>
    <s v="Porcentaje "/>
    <m/>
    <s v="Sí"/>
    <n v="198"/>
    <m/>
    <s v="Ok"/>
    <s v="N"/>
    <m/>
    <m/>
    <x v="0"/>
    <n v="10"/>
    <n v="16"/>
    <m/>
    <m/>
    <m/>
  </r>
  <r>
    <n v="13"/>
    <s v="Transversales"/>
    <x v="12"/>
    <x v="51"/>
    <s v="Trabajo"/>
    <s v="Generación y Formalización del Empleo"/>
    <s v="Ministerio de Trabajo"/>
    <s v="Producto"/>
    <s v="Colocaciones de personas con discapacidad a través del Servicio Público de Empleo"/>
    <n v="0"/>
    <m/>
    <m/>
    <n v="6600"/>
    <s v="Número"/>
    <m/>
    <s v="Sí"/>
    <n v="198"/>
    <m/>
    <s v="Ok"/>
    <s v="N"/>
    <m/>
    <m/>
    <x v="0"/>
    <n v="10"/>
    <n v="8"/>
    <m/>
    <m/>
    <m/>
  </r>
  <r>
    <n v="13"/>
    <s v="Transversales"/>
    <x v="12"/>
    <x v="51"/>
    <s v="Trabajo"/>
    <s v="Formación para el Trabajo"/>
    <s v="Ministerio de Trabajo"/>
    <s v="Producto"/>
    <s v="Personas con discapacidad que recibieron capacitación para el trabajo "/>
    <s v="27.163 "/>
    <m/>
    <m/>
    <s v="30.448 "/>
    <s v="Número"/>
    <m/>
    <s v="Sí"/>
    <n v="198"/>
    <m/>
    <s v="Ok"/>
    <s v="N"/>
    <m/>
    <m/>
    <x v="0"/>
    <n v="10"/>
    <s v="4, 8"/>
    <m/>
    <m/>
    <m/>
  </r>
  <r>
    <n v="13"/>
    <s v="Transversales"/>
    <x v="12"/>
    <x v="51"/>
    <s v="Justicia "/>
    <s v="Por definir"/>
    <s v="Ministerio de Justicia y del Derecho"/>
    <s v="Producto"/>
    <s v="Porcentaje de la implementación del Plan de atención a las necesidades jurídicas de las Personas con Discapacidad "/>
    <m/>
    <m/>
    <m/>
    <n v="80"/>
    <s v="Porcentaje "/>
    <m/>
    <s v="No"/>
    <n v="198"/>
    <s v="Se eliminó en la versión final del PND 2018-2022"/>
    <s v="Ok"/>
    <s v="N"/>
    <m/>
    <s v="R"/>
    <x v="0"/>
    <n v="10"/>
    <n v="16"/>
    <m/>
    <m/>
    <m/>
  </r>
  <r>
    <n v="14"/>
    <s v="Transversales"/>
    <x v="13"/>
    <x v="52"/>
    <s v="Trabajo"/>
    <s v="B. Educación y empoderamiento económico para la eliminación de brechas de género en el mundo del trabajo"/>
    <s v="Ministerio de Trabajo"/>
    <s v="Resultado"/>
    <s v="Colocaciones de mujeres a través del Servicio Público de Empleo (SPE) "/>
    <n v="236000"/>
    <m/>
    <m/>
    <n v="1116000"/>
    <s v="Número"/>
    <m/>
    <s v="Sí"/>
    <n v="197"/>
    <m/>
    <s v="Ok"/>
    <s v="N"/>
    <m/>
    <m/>
    <x v="0"/>
    <n v="5"/>
    <n v="8"/>
    <m/>
    <m/>
    <m/>
  </r>
  <r>
    <n v="14"/>
    <s v="Transversales"/>
    <x v="13"/>
    <x v="52"/>
    <s v="Trabajo"/>
    <s v="B. Educación y empoderamiento económico para la eliminación de brechas de género en el mundo del trabajo"/>
    <s v="Ministerio de Trabajo"/>
    <s v="Resultado"/>
    <s v="Brecha de ingreso mensual promedio entre hombres y mujeres "/>
    <n v="17.559999999999999"/>
    <m/>
    <m/>
    <n v="16.7"/>
    <s v="Porcentaje "/>
    <m/>
    <s v="Sí"/>
    <n v="196"/>
    <m/>
    <s v="Ok"/>
    <s v="N"/>
    <m/>
    <m/>
    <x v="0"/>
    <n v="5"/>
    <n v="8"/>
    <s v="S"/>
    <n v="5"/>
    <s v="5.a"/>
  </r>
  <r>
    <n v="14"/>
    <s v="Transversales"/>
    <x v="13"/>
    <x v="52"/>
    <s v="Trabajo"/>
    <s v="Derechos fundamentales del trabajo y fortalecimiento del diálogo social "/>
    <s v="Ministerio de Trabajo"/>
    <s v="Producto"/>
    <s v="Porcentaje de implementación de los sistemas de equidad de género "/>
    <n v="44"/>
    <m/>
    <m/>
    <n v="100"/>
    <s v="Porcentaje "/>
    <m/>
    <s v="Sí"/>
    <n v="197"/>
    <m/>
    <s v="Ok"/>
    <s v="N"/>
    <m/>
    <m/>
    <x v="0"/>
    <n v="5"/>
    <n v="17"/>
    <m/>
    <m/>
    <m/>
  </r>
  <r>
    <n v="14"/>
    <s v="Transversales"/>
    <x v="13"/>
    <x v="52"/>
    <s v="Comercio, Industria y Turismo"/>
    <s v="Productividad y competitividad de las empresas colombianas"/>
    <s v="Ministerio de Comercio, Industria y Turismo"/>
    <s v="Producto"/>
    <s v="Empresas de mujeres acompañadas a través del Fondo Empodera "/>
    <n v="0"/>
    <m/>
    <m/>
    <n v="440"/>
    <s v="Número"/>
    <m/>
    <s v="Sí"/>
    <n v="196"/>
    <m/>
    <s v="Ok"/>
    <s v="N"/>
    <m/>
    <m/>
    <x v="0"/>
    <n v="5"/>
    <n v="8"/>
    <m/>
    <m/>
    <m/>
  </r>
  <r>
    <n v="14"/>
    <s v="Transversales"/>
    <x v="13"/>
    <x v="52"/>
    <s v="Comercio, Industria y Turismo"/>
    <s v="Productividad y competitividad de las empresas colombianas"/>
    <s v="Ministerio de Comercio, Industria y Turismo"/>
    <s v="Producto"/>
    <s v="Empresas de participación femenina acompañadas por el programa Aldea"/>
    <n v="500"/>
    <m/>
    <m/>
    <n v="700"/>
    <s v="Número"/>
    <m/>
    <s v="Sí"/>
    <n v="196"/>
    <m/>
    <s v="Ok"/>
    <s v="N"/>
    <m/>
    <m/>
    <x v="0"/>
    <n v="5"/>
    <n v="8"/>
    <m/>
    <m/>
    <m/>
  </r>
  <r>
    <n v="14"/>
    <s v="Transversales"/>
    <x v="13"/>
    <x v="52"/>
    <s v="Comercio, Industria y Turismo"/>
    <s v="Productividad y competitividad de las empresas colombianas"/>
    <s v="Ministerio de Comercio, Industria y Turismo"/>
    <s v="Producto"/>
    <s v="Mujeres atendidas en el programa de Atención a Población a Población Vulnerable (APV) de Artesanías de Colombia"/>
    <n v="210"/>
    <m/>
    <m/>
    <n v="840"/>
    <s v="Número"/>
    <m/>
    <s v="Sí"/>
    <n v="196"/>
    <m/>
    <s v="Ok"/>
    <s v="N"/>
    <m/>
    <m/>
    <x v="0"/>
    <n v="5"/>
    <n v="8"/>
    <m/>
    <m/>
    <m/>
  </r>
  <r>
    <n v="14"/>
    <s v="Transversales"/>
    <x v="13"/>
    <x v="52"/>
    <s v="Comercio, Industria y Turismo"/>
    <s v="Productividad y competitividad de las empresas colombianas"/>
    <s v="Ministerio de Comercio, Industria y Turismo"/>
    <s v="Producto"/>
    <s v="Mujeres participantes en actividades de mentalidad y cultura"/>
    <n v="4931"/>
    <m/>
    <m/>
    <n v="28000"/>
    <s v="Número"/>
    <m/>
    <s v="Sí"/>
    <n v="196"/>
    <m/>
    <s v="Ok"/>
    <s v="N"/>
    <m/>
    <m/>
    <x v="0"/>
    <n v="5"/>
    <n v="8"/>
    <m/>
    <m/>
    <m/>
  </r>
  <r>
    <n v="14"/>
    <s v="Transversales"/>
    <x v="13"/>
    <x v="52"/>
    <s v="Comercio, Industria y Turismo"/>
    <s v="Productividad y competitividad de las empresas colombianas"/>
    <s v="Ministerio de Comercio, Industria y Turismo"/>
    <s v="Producto"/>
    <s v="Mujeres víctimas vinculadas a instrumentos de inclusión productiva para el fortalecimiento de sus iniciativas empresariales."/>
    <n v="800"/>
    <m/>
    <m/>
    <n v="3200"/>
    <s v="Número"/>
    <m/>
    <s v="Sí"/>
    <n v="196"/>
    <m/>
    <s v="Ok"/>
    <s v="N"/>
    <m/>
    <m/>
    <x v="0"/>
    <n v="5"/>
    <n v="8"/>
    <m/>
    <m/>
    <m/>
  </r>
  <r>
    <n v="14"/>
    <s v="Transversales"/>
    <x v="13"/>
    <x v="52"/>
    <s v="Tecnologías de la Información y las Comunicaciones"/>
    <s v="Fomento del desarrollo de aplicaciones, software y contenidos para impulsar la apropiación de las Tecnologías de la Información y las Comunicaciones (TIC)"/>
    <m/>
    <s v="Producto"/>
    <s v="Mujeres formadas en el uso y apropiación de las TIC"/>
    <n v="0"/>
    <m/>
    <m/>
    <n v="6000"/>
    <m/>
    <m/>
    <s v="Sí"/>
    <n v="196"/>
    <m/>
    <s v="Ok"/>
    <s v="N"/>
    <m/>
    <m/>
    <x v="0"/>
    <n v="5"/>
    <n v="9"/>
    <m/>
    <m/>
    <m/>
  </r>
  <r>
    <n v="14"/>
    <s v="Transversales"/>
    <x v="13"/>
    <x v="52"/>
    <s v="Educación"/>
    <s v="Calidad, cobertura y fortalecimiento en la educación inicial, preescolar, básica y media"/>
    <m/>
    <s v="Producto"/>
    <s v="Docentes formados con programas para la promoción de la participación igualitaria de niños y niñas"/>
    <n v="0"/>
    <m/>
    <m/>
    <n v="8000"/>
    <m/>
    <m/>
    <s v="Sí"/>
    <m/>
    <m/>
    <s v="Ok"/>
    <s v="N"/>
    <m/>
    <m/>
    <x v="0"/>
    <n v="5"/>
    <n v="4"/>
    <m/>
    <m/>
    <m/>
  </r>
  <r>
    <n v="14"/>
    <s v="Transversales"/>
    <x v="13"/>
    <x v="53"/>
    <s v="Justicia "/>
    <s v="Sistema penitenciario y carcelario en el marco de los derechos humanos"/>
    <s v="Instituto Nacional Penitenciario y Carcelario"/>
    <s v="Producto"/>
    <s v="Mujeres atendidas con hijos menores de tres años en Establecimientos de Reclusión de Orden Nacional (ERON)"/>
    <n v="0"/>
    <m/>
    <m/>
    <n v="100"/>
    <s v="Porcentaje "/>
    <m/>
    <s v="Sí"/>
    <m/>
    <m/>
    <s v="Ok"/>
    <s v="N"/>
    <m/>
    <m/>
    <x v="0"/>
    <n v="5"/>
    <n v="17"/>
    <m/>
    <m/>
    <m/>
  </r>
  <r>
    <n v="14"/>
    <s v="Transversales"/>
    <x v="13"/>
    <x v="53"/>
    <s v="Vivienda, Ciudad y Territorio"/>
    <s v="Acceso a soluciones de vivienda"/>
    <s v="Ministerio de Vivienda, Ciudad y Territorio de Colombia"/>
    <s v="Producto"/>
    <s v="Subsidios familiares de vivienda entregados a mujeres cabeza de familia"/>
    <n v="24700"/>
    <m/>
    <m/>
    <n v="71820"/>
    <s v="Número"/>
    <m/>
    <s v="Sí"/>
    <m/>
    <m/>
    <s v="Ok"/>
    <s v="N"/>
    <m/>
    <m/>
    <x v="0"/>
    <n v="5"/>
    <n v="11"/>
    <m/>
    <m/>
    <m/>
  </r>
  <r>
    <n v="14"/>
    <s v="Transversales"/>
    <x v="13"/>
    <x v="53"/>
    <s v="Inclusión Social y Reconciliación"/>
    <s v="Desarrollo Integral de Niños, Niñas, Adolescentes y sus Familias"/>
    <s v="Instituto Colombiano de Bienestar Familiar"/>
    <s v="Producto"/>
    <s v="Mujeres Gestantes atendidas en  servicios de primera infancia."/>
    <n v="85536"/>
    <m/>
    <m/>
    <n v="342144"/>
    <s v="Número"/>
    <m/>
    <s v="Sí"/>
    <m/>
    <m/>
    <s v="Ok"/>
    <s v="N"/>
    <m/>
    <m/>
    <x v="0"/>
    <n v="5"/>
    <n v="3"/>
    <m/>
    <m/>
    <m/>
  </r>
  <r>
    <n v="14"/>
    <s v="Transversales"/>
    <x v="13"/>
    <x v="54"/>
    <s v="Inclusión Social y Reconciliación"/>
    <s v="Desarrollo Integral de Niños, Niñas, Adolescentes y sus Familias"/>
    <s v="Instituto Colombiano de Bienestar Familiar"/>
    <s v="Producto"/>
    <s v="Madres comunitarias nuevas en proceso de formación o cualificación en atención integral a la primera infancia "/>
    <n v="0"/>
    <m/>
    <m/>
    <n v="16500"/>
    <s v="Número"/>
    <m/>
    <s v="Sí"/>
    <m/>
    <m/>
    <s v="Ok"/>
    <s v="N"/>
    <m/>
    <m/>
    <x v="0"/>
    <n v="5"/>
    <n v="3"/>
    <s v="S"/>
    <n v="5"/>
    <s v="5.4"/>
  </r>
  <r>
    <n v="14"/>
    <s v="Transversales"/>
    <x v="13"/>
    <x v="54"/>
    <s v="Función Pública "/>
    <s v="D. Participación de las mujeres en escenarios de poder y toma de decisiones"/>
    <s v="Departamento Administrativo de la Función Pública"/>
    <s v="Resultado"/>
    <s v="Porcentaje de mujeres en cargos directivos del Estado Colombiano  "/>
    <n v="43.5"/>
    <n v="2015"/>
    <m/>
    <n v="50"/>
    <s v="Porcentaje "/>
    <m/>
    <s v="Sí"/>
    <n v="197"/>
    <m/>
    <s v="Ok"/>
    <s v="N"/>
    <m/>
    <m/>
    <x v="0"/>
    <n v="5"/>
    <n v="8"/>
    <s v="S"/>
    <n v="5"/>
    <s v="5.5"/>
  </r>
  <r>
    <n v="14"/>
    <s v="Transversales"/>
    <x v="13"/>
    <x v="54"/>
    <s v="Interior"/>
    <s v="Participación Ciudadana, Política y diversidad de creencias"/>
    <s v="Ministerio del Interior"/>
    <s v="Producto"/>
    <s v="Mujeres formadas en las escuelas de liderazgo político"/>
    <n v="0"/>
    <m/>
    <m/>
    <n v="1000"/>
    <s v="Número"/>
    <m/>
    <s v="Sí"/>
    <n v="197"/>
    <m/>
    <s v="Ok"/>
    <s v="N"/>
    <m/>
    <m/>
    <x v="0"/>
    <n v="5"/>
    <n v="16"/>
    <s v="S"/>
    <m/>
    <m/>
  </r>
  <r>
    <n v="14"/>
    <s v="Transversales"/>
    <x v="13"/>
    <x v="54"/>
    <s v="Interior"/>
    <s v="Fortalecimiento institucional a los procesos organizativos de concertación; garantía, prevención y respeto de los derechos humanos como fundamentos para la paz"/>
    <s v="Unidad Nacional de Protección"/>
    <s v="Producto"/>
    <s v="Entidades territoriales asistidas en programas  de prevención y protección de mujeres lideresas."/>
    <n v="0"/>
    <n v="2018"/>
    <m/>
    <n v="100"/>
    <s v="Número"/>
    <m/>
    <s v="Sí"/>
    <n v="197"/>
    <m/>
    <s v="Ok"/>
    <s v="N"/>
    <m/>
    <m/>
    <x v="0"/>
    <n v="5"/>
    <n v="16"/>
    <s v="S"/>
    <m/>
    <m/>
  </r>
  <r>
    <n v="14"/>
    <s v="Transversales"/>
    <x v="13"/>
    <x v="55"/>
    <s v="Salud y Protección Social "/>
    <s v="E. Promoción de la salud sexual y los derechos reproductivos para niñas, niños y adolescentes"/>
    <s v="Ministerio de Salud y Protección Social"/>
    <s v="Resultado"/>
    <s v="Porcentaje de mujeres de 15 a 19 años que son madres o están embarazadas de su primer hijo  "/>
    <n v="17.399999999999999"/>
    <n v="2018"/>
    <m/>
    <s v="15,2 "/>
    <s v="Porcentaje "/>
    <m/>
    <s v="Sí"/>
    <n v="85"/>
    <m/>
    <s v="Ok"/>
    <s v="N"/>
    <m/>
    <m/>
    <x v="0"/>
    <n v="5"/>
    <n v="3"/>
    <s v="S"/>
    <n v="5"/>
    <s v="5.4"/>
  </r>
  <r>
    <n v="14"/>
    <s v="Transversales"/>
    <x v="13"/>
    <x v="55"/>
    <s v="Salud y Protección Social "/>
    <s v="E. Promoción de la salud sexual y los derechos reproductivos para niñas, niños y adolescentes"/>
    <s v="Ministerio de Salud y Protección Social"/>
    <s v="Resultado"/>
    <s v="Tasa específica de fecundidad en adolescentes de 15 a 19 años  (por cada 1.000 mujeres de 15 a 19 años)"/>
    <n v="61"/>
    <n v="2018"/>
    <m/>
    <n v="56"/>
    <s v="Tasa"/>
    <m/>
    <s v="Sí"/>
    <n v="85"/>
    <m/>
    <s v="Ok"/>
    <s v="N"/>
    <m/>
    <m/>
    <x v="0"/>
    <n v="5"/>
    <n v="3"/>
    <s v="S"/>
    <n v="5"/>
    <s v="5.5.b"/>
  </r>
  <r>
    <n v="14"/>
    <s v="Transversales"/>
    <x v="13"/>
    <x v="55"/>
    <s v="Salud y Protección Social "/>
    <s v="E. Promoción de la salud sexual y los derechos reproductivos para niñas, niños y adolescentes"/>
    <s v="Ministerio de Salud y Protección Social"/>
    <s v="Resultado"/>
    <s v="Tasa específica de fecundidad adolescentes de 10 a 14 años (por cada mil mujeres de 10 a 14 años) "/>
    <n v="2.6"/>
    <n v="2016"/>
    <m/>
    <n v="2"/>
    <s v="Tasa"/>
    <m/>
    <s v="Sí"/>
    <n v="85"/>
    <m/>
    <s v="Ok"/>
    <s v="N"/>
    <m/>
    <m/>
    <x v="0"/>
    <n v="5"/>
    <n v="3"/>
    <m/>
    <m/>
    <m/>
  </r>
  <r>
    <n v="14"/>
    <s v="Transversales"/>
    <x v="13"/>
    <x v="55"/>
    <s v="Salud y Protección Social "/>
    <s v="E. Promoción de la salud sexual y los derechos reproductivos para niñas, niños y adolescentes"/>
    <s v="Ministerio de Salud y Protección Social"/>
    <s v="Resultado"/>
    <s v="Porcentaje de embarazos subsiguientes en mujeres de 15 a 19 años "/>
    <n v="19"/>
    <n v="2016"/>
    <m/>
    <s v="14,0 "/>
    <s v="Porcentaje "/>
    <m/>
    <s v="Sí"/>
    <n v="85"/>
    <m/>
    <s v="Ok"/>
    <s v="N"/>
    <m/>
    <m/>
    <x v="0"/>
    <n v="5"/>
    <n v="3"/>
    <m/>
    <m/>
    <m/>
  </r>
  <r>
    <n v="14"/>
    <s v="Transversales"/>
    <x v="13"/>
    <x v="55"/>
    <s v="Salud y Protección Social "/>
    <s v="E. Promoción de la salud sexual y los derechos reproductivos para niñas, niños y adolescentes"/>
    <s v="Ministerio de Salud y Protección Social"/>
    <s v="Resultado"/>
    <s v="Porcentaje de mujeres entre 13 y 19 años casadas o unidas "/>
    <n v="14.1"/>
    <n v="2018"/>
    <m/>
    <s v="12,6 "/>
    <s v="Porcentaje "/>
    <m/>
    <s v="Sí"/>
    <n v="85"/>
    <m/>
    <s v="Ok"/>
    <s v="N"/>
    <m/>
    <m/>
    <x v="0"/>
    <n v="5"/>
    <n v="3"/>
    <m/>
    <m/>
    <m/>
  </r>
  <r>
    <n v="14"/>
    <s v="Transversales"/>
    <x v="13"/>
    <x v="56"/>
    <s v="Salud y Protección Social "/>
    <s v="F. Derecho de las mujeres a una vida libre de violencias"/>
    <s v="Ministerio de Salud y Protección Social"/>
    <s v="Resultado"/>
    <s v="Porcentaje de municipios que cuentan con mecanismo intersectorial para el abordaje de las violencias de género "/>
    <n v="50"/>
    <n v="2018"/>
    <m/>
    <n v="70"/>
    <s v="Porcentaje "/>
    <m/>
    <s v="Sí"/>
    <n v="20"/>
    <m/>
    <s v="Ok"/>
    <s v="N"/>
    <m/>
    <m/>
    <x v="0"/>
    <n v="5"/>
    <s v="3, 16"/>
    <m/>
    <m/>
    <m/>
  </r>
  <r>
    <n v="14"/>
    <s v="Transversales"/>
    <x v="13"/>
    <x v="56"/>
    <s v="Salud y Protección Social "/>
    <s v="F. Derecho de las mujeres a una vida libre de violencias"/>
    <s v="Ministerio de Salud y Protección Social"/>
    <s v="Resultado"/>
    <s v="Porcentaje de mujeres victimas de violencias de género notificadas  en el SIVIGILA y que fueron atendidas en salud por sospecha de violencia física, psicológica y sexual."/>
    <n v="75"/>
    <n v="2018"/>
    <m/>
    <n v="100"/>
    <s v="Porcentaje "/>
    <m/>
    <s v="Sí"/>
    <n v="20"/>
    <m/>
    <s v="Ok"/>
    <s v="N"/>
    <m/>
    <m/>
    <x v="0"/>
    <n v="5"/>
    <s v="3, 16"/>
    <m/>
    <m/>
    <m/>
  </r>
  <r>
    <n v="14"/>
    <s v="Transversales"/>
    <x v="13"/>
    <x v="56"/>
    <s v="Interior"/>
    <s v="F. Derecho de las mujeres a una vida libre de violencias"/>
    <s v="Unidad Nacional de Protección"/>
    <s v="Resultado"/>
    <s v="Porcentaje de mujeres en riesgo extremo o extraordinario con medidas de protección"/>
    <n v="29"/>
    <m/>
    <m/>
    <n v="100"/>
    <s v="Porcentaje "/>
    <m/>
    <s v="Sí"/>
    <n v="197"/>
    <m/>
    <s v="Ok"/>
    <s v="N"/>
    <m/>
    <m/>
    <x v="0"/>
    <n v="5"/>
    <n v="16"/>
    <m/>
    <m/>
    <m/>
  </r>
  <r>
    <n v="14"/>
    <s v="Transversales"/>
    <x v="13"/>
    <x v="57"/>
    <s v="Agricultura y Desarrollo Rural"/>
    <s v="Ordenamiento social y uso productivo del territorio rural"/>
    <s v="Ministerio de Agricultura y Desarrollo Rural"/>
    <s v="Producto"/>
    <s v="Mujeres rurales con derechos de tenencia reconocidos mediante títulos a su nombre o con sus parejas"/>
    <n v="7255"/>
    <m/>
    <m/>
    <s v="12.142 "/>
    <s v="Número"/>
    <m/>
    <s v="Sí"/>
    <n v="136"/>
    <m/>
    <s v="Ok"/>
    <s v="N"/>
    <m/>
    <m/>
    <x v="0"/>
    <n v="5"/>
    <s v="2, 8"/>
    <m/>
    <m/>
    <m/>
  </r>
  <r>
    <n v="14"/>
    <s v="Transversales"/>
    <x v="13"/>
    <x v="57"/>
    <s v="Agricultura y Desarrollo Rural"/>
    <s v="Ciencia, tecnología e innovación agropecuaria"/>
    <s v="Ministerio de Agricultura y Desarrollo Rural"/>
    <s v="Producto"/>
    <s v="Porcentaje de participación de mujeres rurales beneficiarias del servicio de extensión agropecuaria  "/>
    <m/>
    <m/>
    <m/>
    <n v="30"/>
    <s v="Porcentaje "/>
    <m/>
    <s v="Sí"/>
    <n v="136"/>
    <m/>
    <s v="Ok"/>
    <s v="N"/>
    <m/>
    <m/>
    <x v="0"/>
    <n v="5"/>
    <s v="1, 2, 8, 9"/>
    <m/>
    <m/>
    <m/>
  </r>
  <r>
    <n v="14"/>
    <s v="Transversales"/>
    <x v="13"/>
    <x v="57"/>
    <s v="Agricultura y Desarrollo Rural"/>
    <s v="Servicios financieros y gestión del riesgo para las actividades agropecuarias y rurales"/>
    <s v="Ministerio de Agricultura y Desarrollo Rural"/>
    <s v="Producto"/>
    <s v="Porcentaje de participación de mujeres rurales dentro de las operaciones de crédito agropecuario y rural "/>
    <n v="29"/>
    <m/>
    <m/>
    <n v="34"/>
    <s v="Porcentaje "/>
    <m/>
    <s v="Sí"/>
    <n v="90"/>
    <m/>
    <s v="Ok"/>
    <s v="N"/>
    <m/>
    <m/>
    <x v="0"/>
    <n v="5"/>
    <n v="1"/>
    <m/>
    <m/>
    <m/>
  </r>
  <r>
    <n v="14"/>
    <s v="Transversales"/>
    <x v="13"/>
    <x v="58"/>
    <s v="Salud y Protección Social "/>
    <s v="Salud pública y prestación de servicios"/>
    <s v="Ministerio de Salud y Protección Social"/>
    <s v="Producto"/>
    <s v="Departamentos priorizados y asistidos técnicamente en la implementación del Programa de Prevención de las Violencias Sexuales en el Conflicto Armado y de Atención Integral a Mujeres Víctimas "/>
    <n v="0"/>
    <n v="2018"/>
    <m/>
    <n v="24"/>
    <s v="Número"/>
    <m/>
    <s v="Sí"/>
    <m/>
    <m/>
    <s v="Ok"/>
    <s v="N"/>
    <m/>
    <m/>
    <x v="0"/>
    <n v="5"/>
    <n v="16"/>
    <m/>
    <m/>
    <m/>
  </r>
  <r>
    <n v="14"/>
    <s v="Transversales"/>
    <x v="13"/>
    <x v="58"/>
    <s v="Inclusión Social y Reconciliación"/>
    <s v="Atención, asistencia y reparación integral a víctimas "/>
    <s v="Unidad para la Atención y Reparación Integral a las Víctimas"/>
    <s v="Producto"/>
    <s v="Mujeres víctimas de violencia sexual en el marco del conflicto atendidas con la Estrategia de Reparación Integral "/>
    <n v="8814"/>
    <m/>
    <m/>
    <n v="13614"/>
    <s v="Número"/>
    <m/>
    <s v="Sí"/>
    <m/>
    <m/>
    <s v="Ok"/>
    <s v="N"/>
    <m/>
    <m/>
    <x v="0"/>
    <n v="5"/>
    <n v="16"/>
    <m/>
    <m/>
    <m/>
  </r>
  <r>
    <n v="15"/>
    <s v="Transversales"/>
    <x v="14"/>
    <x v="59"/>
    <s v="Función Pública "/>
    <s v="A. Transformación de la Administración pública"/>
    <s v="Departamento Administrativo de la Función Pública"/>
    <s v="Resultado"/>
    <s v="Índice de Desempeño institucional nacional  "/>
    <n v="0"/>
    <m/>
    <m/>
    <n v="10"/>
    <s v="Índice"/>
    <m/>
    <s v="Sí"/>
    <m/>
    <s v="Revisar los componentes del indicador y si la meta es ambiciosa o no."/>
    <s v="Ok"/>
    <s v="N"/>
    <m/>
    <m/>
    <x v="0"/>
    <n v="16"/>
    <s v="-"/>
    <m/>
    <m/>
    <m/>
  </r>
  <r>
    <n v="15"/>
    <s v="Transversales"/>
    <x v="14"/>
    <x v="59"/>
    <s v="Función Pública "/>
    <s v="A. Transformación de la Administración pública"/>
    <s v="Departamento Administrativo de la Función Pública"/>
    <s v="Resultado"/>
    <s v="Índice de Desempeño institucional territorial "/>
    <n v="0"/>
    <m/>
    <m/>
    <n v="5"/>
    <s v="Índice"/>
    <m/>
    <s v="Sí"/>
    <m/>
    <s v="Revisar los componentes del indicador y si la meta es ambiciosa o no."/>
    <s v="Ok"/>
    <s v="N"/>
    <m/>
    <m/>
    <x v="0"/>
    <n v="16"/>
    <s v="-"/>
    <m/>
    <m/>
    <m/>
  </r>
  <r>
    <n v="15"/>
    <s v="Transversales"/>
    <x v="14"/>
    <x v="59"/>
    <s v="Función Pública "/>
    <s v="Por definir"/>
    <s v="Escuela Superior de Administración Pública"/>
    <s v="Producto"/>
    <s v="Exoneraciones en matrícula en programas de administración pública territorial otorgadas "/>
    <s v="0 "/>
    <m/>
    <m/>
    <s v="4.000 "/>
    <s v="Número"/>
    <m/>
    <s v="Sí"/>
    <m/>
    <m/>
    <s v="Ok"/>
    <s v="N"/>
    <m/>
    <m/>
    <x v="0"/>
    <n v="4"/>
    <n v="16"/>
    <m/>
    <m/>
    <m/>
  </r>
  <r>
    <n v="15"/>
    <s v="Transversales"/>
    <x v="14"/>
    <x v="60"/>
    <s v="Planeación Nacional"/>
    <s v="B. Gasto público efectivo"/>
    <s v="Departamento Nacional de Planeación"/>
    <s v="Resultado"/>
    <s v="Porcentaje de eficiencia del gasto público de inversión nacional"/>
    <n v="66"/>
    <n v="2018"/>
    <m/>
    <n v="80"/>
    <s v="Porcentaje "/>
    <m/>
    <s v="Sí"/>
    <n v="102"/>
    <s v="La DIFP aclara que el alcance del indicador es el nivel nacional y  cambió la forma de medición de índice a porcentaje.  Este cambio todavía no se ha informado a Presidencia."/>
    <s v="Ok"/>
    <s v="S"/>
    <m/>
    <m/>
    <x v="0"/>
    <n v="16"/>
    <s v="-"/>
    <m/>
    <m/>
    <m/>
  </r>
  <r>
    <n v="15"/>
    <s v="Transversales"/>
    <x v="14"/>
    <x v="60"/>
    <s v="Planeación Nacional"/>
    <s v="B. Gasto público efectivo"/>
    <s v="Departamento Nacional de Planeación"/>
    <s v="Resultado"/>
    <s v="Porcentaje de la asignación del gasto público total orientado a resultados"/>
    <n v="16"/>
    <n v="2018"/>
    <m/>
    <n v="50"/>
    <s v="Porcentaje "/>
    <m/>
    <s v="Sí"/>
    <n v="40"/>
    <s v="La DIFP confirmó mediante correo que la meta queda en 50%. Si se lleva al 100% se limitaría solo a inversión. "/>
    <s v="Ok"/>
    <s v="S"/>
    <m/>
    <m/>
    <x v="0"/>
    <n v="16"/>
    <s v="-"/>
    <m/>
    <m/>
    <m/>
  </r>
  <r>
    <n v="15"/>
    <s v="Transversales"/>
    <x v="14"/>
    <x v="60"/>
    <s v="Planeación Nacional"/>
    <s v="B. Gasto público efectivo"/>
    <s v="Colombia Compra Eficiente"/>
    <s v="Resultado"/>
    <s v="Porcentaje de las compras públicas gestionadas a través de la Tienda Virtual del Estado Colombiano (TVEC ) y SECOP II"/>
    <n v="9"/>
    <n v="2018"/>
    <m/>
    <n v="22"/>
    <s v="Porcentaje "/>
    <m/>
    <s v="Sí"/>
    <m/>
    <s v="Se realizó el cambio propuesto por DNP  de remplazo del PIB y el Balance General de la Nación y el Estado de Pérdidas y Ganancias como fuente de información de la CGN"/>
    <s v="Ok"/>
    <s v="S"/>
    <m/>
    <m/>
    <x v="0"/>
    <n v="16"/>
    <n v="17"/>
    <m/>
    <m/>
    <m/>
  </r>
  <r>
    <n v="15"/>
    <s v="Transversales"/>
    <x v="14"/>
    <x v="60"/>
    <s v="Planeación Nacional"/>
    <s v="B. Gasto público efectivo"/>
    <s v="Departamento Nacional de Planeación"/>
    <s v="Resultado"/>
    <s v="Porcentaje de actualización de los indicadores del PND en Sinergia"/>
    <n v="82.4"/>
    <n v="2018"/>
    <m/>
    <n v="100"/>
    <s v="Porcentaje "/>
    <m/>
    <s v="Sí"/>
    <m/>
    <m/>
    <s v="Ok"/>
    <s v="N"/>
    <m/>
    <m/>
    <x v="0"/>
    <n v="16"/>
    <s v="-"/>
    <m/>
    <m/>
    <m/>
  </r>
  <r>
    <n v="15"/>
    <s v="Transversales"/>
    <x v="14"/>
    <x v="60"/>
    <s v="Planeación Nacional"/>
    <s v="Fortalecimiento del sistema de compra pública"/>
    <s v="Departamento Nacional de Planeación"/>
    <s v="Producto"/>
    <s v="Pliegos tipo redactados y aprobados"/>
    <n v="0"/>
    <n v="2018"/>
    <m/>
    <n v="4"/>
    <s v="Número"/>
    <m/>
    <s v="No"/>
    <m/>
    <m/>
    <s v="Ok"/>
    <s v="S"/>
    <m/>
    <m/>
    <x v="0"/>
    <n v="16"/>
    <s v="-"/>
    <m/>
    <m/>
    <m/>
  </r>
  <r>
    <n v="15"/>
    <s v="Transversales"/>
    <x v="14"/>
    <x v="60"/>
    <s v="Planeación Nacional"/>
    <s v="Mejoramiento de la planeación territorial, sectorial y de la inversión pública"/>
    <s v="Departamento Nacional de Planeación"/>
    <s v="Producto"/>
    <s v="Porcentaje de evaluaciones con datos cuantitativos primarios publicados en el catálogo ANDA"/>
    <n v="100"/>
    <n v="2017"/>
    <m/>
    <n v="100"/>
    <s v="Porcentaje "/>
    <m/>
    <s v="Sí"/>
    <m/>
    <m/>
    <s v="Ok"/>
    <s v="N"/>
    <m/>
    <m/>
    <x v="0"/>
    <n v="16"/>
    <s v="-"/>
    <m/>
    <m/>
    <m/>
  </r>
  <r>
    <n v="16"/>
    <s v="Transversales"/>
    <x v="15"/>
    <x v="61"/>
    <s v="Planeación Nacional"/>
    <s v="A. Políticas e inversiones para el desarrollo, el ordenamiento y fortalecimiento de la asociatividad"/>
    <s v="Departamento Nacional de Planeación"/>
    <s v="Resultado"/>
    <s v="Índice de gestión de proyectos de regalías"/>
    <n v="68.5"/>
    <n v="2018"/>
    <m/>
    <n v="70"/>
    <s v="Índice"/>
    <m/>
    <s v="Sí"/>
    <m/>
    <m/>
    <s v="Ok"/>
    <s v="S"/>
    <m/>
    <m/>
    <x v="0"/>
    <n v="16"/>
    <s v="-"/>
    <m/>
    <m/>
    <m/>
  </r>
  <r>
    <n v="16"/>
    <s v="Transversales"/>
    <x v="15"/>
    <x v="61"/>
    <s v="Estadísticas"/>
    <s v="Levantamiento, actualización y administración de la información catastral "/>
    <s v="DANE"/>
    <s v="Producto"/>
    <s v="Porcentaje del área geográfica con catastro actualizado "/>
    <n v="5.6"/>
    <m/>
    <m/>
    <n v="60"/>
    <s v="Porcentaje "/>
    <m/>
    <s v="Sí"/>
    <m/>
    <m/>
    <s v="Ok"/>
    <s v="S"/>
    <m/>
    <m/>
    <x v="0"/>
    <n v="11"/>
    <n v="16.170000000000002"/>
    <m/>
    <m/>
    <m/>
  </r>
  <r>
    <n v="16"/>
    <s v="Transversales"/>
    <x v="15"/>
    <x v="61"/>
    <s v="Estadísticas"/>
    <s v="Por definir"/>
    <s v="DANE"/>
    <s v="Producto"/>
    <s v="Porcentaje del área geográfica con cartografía básica a las escalas y con la temporalidad adecuadas"/>
    <n v="1.9"/>
    <m/>
    <m/>
    <n v="60"/>
    <s v="Porcentaje "/>
    <m/>
    <s v="Sí"/>
    <m/>
    <s v="Meta en revisión con el sector."/>
    <s v="Ok"/>
    <s v="N"/>
    <m/>
    <m/>
    <x v="0"/>
    <n v="11"/>
    <n v="17"/>
    <m/>
    <m/>
    <m/>
  </r>
  <r>
    <n v="16"/>
    <s v="Transversales"/>
    <x v="15"/>
    <x v="61"/>
    <s v="Estadísticas"/>
    <s v="Levantamiento, actualización y administración de la información catastral "/>
    <s v="DANE"/>
    <s v="Producto"/>
    <s v="Gestores catastrales habilitados"/>
    <n v="0"/>
    <m/>
    <m/>
    <n v="20"/>
    <s v="Número"/>
    <m/>
    <s v="Sí"/>
    <m/>
    <s v="Meta en revisión con el sector."/>
    <s v="Ok"/>
    <s v="S"/>
    <m/>
    <m/>
    <x v="0"/>
    <n v="11"/>
    <n v="17"/>
    <m/>
    <m/>
    <m/>
  </r>
  <r>
    <n v="16"/>
    <s v="Transversales"/>
    <x v="15"/>
    <x v="61"/>
    <s v="Estadísticas"/>
    <s v="Levantamiento, actualización y administración de la información catastral "/>
    <s v="DANE"/>
    <s v="Producto"/>
    <s v="Predios actualizados catastralmente rurales y urbanos"/>
    <n v="7000000"/>
    <m/>
    <m/>
    <n v="13000000"/>
    <s v="Número"/>
    <m/>
    <s v="No"/>
    <m/>
    <m/>
    <s v="Ok"/>
    <s v="S"/>
    <m/>
    <m/>
    <x v="0"/>
    <n v="16"/>
    <s v="-"/>
    <m/>
    <m/>
    <m/>
  </r>
  <r>
    <n v="16"/>
    <s v="Transversales"/>
    <x v="15"/>
    <x v="61"/>
    <s v="Estadísticas"/>
    <s v="Por definir"/>
    <s v="DANE"/>
    <s v="Producto"/>
    <s v="Porcentaje del área geográfica con caracterización geográfica "/>
    <n v="12.5"/>
    <m/>
    <m/>
    <n v="60"/>
    <s v="Porcentaje "/>
    <m/>
    <s v="Sí"/>
    <m/>
    <s v="Meta en revisión con el sector."/>
    <s v="Ok"/>
    <s v="N"/>
    <m/>
    <m/>
    <x v="0"/>
    <n v="11"/>
    <n v="17"/>
    <m/>
    <m/>
    <m/>
  </r>
  <r>
    <n v="16"/>
    <s v="Transversales"/>
    <x v="15"/>
    <x v="61"/>
    <s v="Vivienda, Ciudad y Territorio"/>
    <s v="Por definir"/>
    <s v="Ministerio de Vivienda, Ciudad y Territorio de Colombia"/>
    <s v="Producto"/>
    <s v="Municipios acompañados en la revisión e implementación de los Planes de Ordenamiento Territorial "/>
    <n v="52"/>
    <m/>
    <m/>
    <n v="202"/>
    <s v="Número"/>
    <m/>
    <s v="Sí"/>
    <n v="172"/>
    <m/>
    <s v="Ok"/>
    <s v="N"/>
    <m/>
    <m/>
    <x v="0"/>
    <n v="11"/>
    <s v="-"/>
    <m/>
    <m/>
    <m/>
  </r>
  <r>
    <n v="16"/>
    <s v="Transversales"/>
    <x v="15"/>
    <x v="61"/>
    <s v="Planeación Nacional"/>
    <s v="Mejoramiento de la planeación territorial, sectorial y de la inversión pública"/>
    <s v="Departamento Nacional de Planeación"/>
    <s v="Producto"/>
    <s v="Pactos Territoriales en ejecución "/>
    <n v="13"/>
    <n v="2018"/>
    <m/>
    <n v="22"/>
    <s v="Número"/>
    <m/>
    <s v="Sí"/>
    <m/>
    <s v="Se debe aclarar el alcance del indicador en la ficha técnica."/>
    <s v="Ok"/>
    <s v="N"/>
    <m/>
    <m/>
    <x v="2"/>
    <m/>
    <s v="-"/>
    <m/>
    <m/>
    <m/>
  </r>
  <r>
    <n v="16"/>
    <s v="Transversales"/>
    <x v="15"/>
    <x v="61"/>
    <s v="Estadísticas"/>
    <s v="Por definir"/>
    <s v="DANE"/>
    <s v="Producto"/>
    <s v="Porcentaje del área geográfica en municipios PDET con catastro actualizado"/>
    <n v="0"/>
    <m/>
    <m/>
    <n v="100"/>
    <s v="Porcentaje "/>
    <m/>
    <s v="Sí"/>
    <m/>
    <m/>
    <s v="Ok"/>
    <s v="N"/>
    <m/>
    <m/>
    <x v="0"/>
    <n v="16"/>
    <n v="11"/>
    <m/>
    <m/>
    <m/>
  </r>
  <r>
    <n v="16"/>
    <s v="Transversales"/>
    <x v="15"/>
    <x v="62"/>
    <s v="Transporte"/>
    <s v="Infraestructura red vial regional"/>
    <s v="Ministerio de Transporte"/>
    <s v="Producto"/>
    <s v="Vía terciaria mejorada y construida"/>
    <n v="1658"/>
    <m/>
    <m/>
    <n v="2058"/>
    <s v="Kilómetros "/>
    <m/>
    <s v="Sí"/>
    <n v="164"/>
    <m/>
    <s v="Ok"/>
    <s v="S"/>
    <m/>
    <m/>
    <x v="0"/>
    <n v="9"/>
    <n v="11"/>
    <m/>
    <m/>
    <m/>
  </r>
  <r>
    <n v="16"/>
    <s v="Transversales"/>
    <x v="15"/>
    <x v="62"/>
    <s v="Transporte"/>
    <s v="Infraestructura red vial regional"/>
    <s v="Ministerio de Transporte"/>
    <s v="Producto"/>
    <s v="Vía terciaria con mantenimiento "/>
    <n v="32485"/>
    <m/>
    <m/>
    <n v="47485"/>
    <s v="Kilómetros "/>
    <m/>
    <s v="Sí"/>
    <n v="164"/>
    <m/>
    <s v="Ok"/>
    <s v="N"/>
    <m/>
    <m/>
    <x v="0"/>
    <n v="9"/>
    <n v="11"/>
    <m/>
    <m/>
    <m/>
  </r>
  <r>
    <n v="16"/>
    <s v="Transversales"/>
    <x v="15"/>
    <x v="62"/>
    <s v="Agricultura y Desarrollo Rural"/>
    <s v="Inclusión productiva de pequeños productores rurales"/>
    <s v="Ministerio de Agricultura y Desarrollo Rural"/>
    <s v="Producto"/>
    <s v="Planes Integrales de Desarrollo Agropecuario y Rural formulados "/>
    <n v="10"/>
    <m/>
    <m/>
    <n v="32"/>
    <s v="Número"/>
    <m/>
    <s v="Sí"/>
    <m/>
    <m/>
    <s v="Ok"/>
    <s v="N"/>
    <m/>
    <m/>
    <x v="0"/>
    <n v="2"/>
    <s v="8, 10"/>
    <m/>
    <m/>
    <m/>
  </r>
  <r>
    <n v="16"/>
    <s v="Transversales"/>
    <x v="15"/>
    <x v="62"/>
    <s v="Comercio, Industria y Turismo"/>
    <s v="Productividad y competitividad de las empresas colombianas"/>
    <s v="Ministerio de Comercio, Industria y Turismo"/>
    <s v="Producto"/>
    <s v="Agendas integradas departamentales de competitividad, ciencia, tecnología e innovación formuladas"/>
    <n v="9"/>
    <m/>
    <m/>
    <n v="32"/>
    <s v="Número"/>
    <m/>
    <s v="Sí"/>
    <m/>
    <m/>
    <s v="Ok"/>
    <s v="N"/>
    <m/>
    <m/>
    <x v="0"/>
    <n v="9"/>
    <s v="-"/>
    <m/>
    <m/>
    <m/>
  </r>
  <r>
    <n v="16"/>
    <s v="Transversales"/>
    <x v="15"/>
    <x v="62"/>
    <s v="Minas y Energía"/>
    <s v="Consolidación productiva del sector de energía eléctrica"/>
    <s v="Ministerio de Minas y Energía"/>
    <s v="Producto"/>
    <s v="Nuevos Planes de Energización Rural Sostenible estructurados"/>
    <n v="0"/>
    <m/>
    <m/>
    <n v="4"/>
    <s v="Número"/>
    <m/>
    <s v="Sí"/>
    <m/>
    <m/>
    <s v="Ok"/>
    <s v="N"/>
    <m/>
    <m/>
    <x v="0"/>
    <n v="7"/>
    <s v="9, 15"/>
    <m/>
    <m/>
    <m/>
  </r>
  <r>
    <n v="16"/>
    <s v="Transversales"/>
    <x v="15"/>
    <x v="62"/>
    <s v="Minas y Energía"/>
    <s v="Consolidación Productiva del Sector de Energía Eléctrica"/>
    <s v="Ministerio de Minas y Energía"/>
    <s v="Producto"/>
    <s v="Nuevos usuarios con servicio de energía eléctrica en municipios PDET"/>
    <n v="0"/>
    <m/>
    <m/>
    <n v="40855"/>
    <s v="Número"/>
    <m/>
    <s v="Sí"/>
    <m/>
    <m/>
    <s v="Ok"/>
    <s v="N"/>
    <m/>
    <m/>
    <x v="0"/>
    <n v="7"/>
    <m/>
    <m/>
    <m/>
    <m/>
  </r>
  <r>
    <n v="16"/>
    <s v="Transversales"/>
    <x v="10"/>
    <x v="44"/>
    <s v="Transporte"/>
    <s v="Por definir"/>
    <s v="Ministerio de Transporte"/>
    <s v="Producto"/>
    <s v="Elaboración del inventario de la red vial terciaria municipios PDET"/>
    <n v="0"/>
    <m/>
    <m/>
    <n v="100"/>
    <s v="Porcentaje "/>
    <m/>
    <s v="Sí"/>
    <m/>
    <m/>
    <s v="Ok"/>
    <s v="N"/>
    <m/>
    <m/>
    <x v="0"/>
    <n v="16"/>
    <n v="9"/>
    <m/>
    <m/>
    <m/>
  </r>
  <r>
    <n v="16"/>
    <s v="Transversales"/>
    <x v="15"/>
    <x v="63"/>
    <s v="Vivienda, Ciudad y Territorio"/>
    <s v="Ordenamiento Territorial y Desarrollo Urbano"/>
    <s v="Ministerio de Vivienda, Ciudad y Territorio de Colombia"/>
    <s v="Producto"/>
    <s v="Área de suelo habilitado"/>
    <s v="0 "/>
    <m/>
    <m/>
    <s v="16.000 "/>
    <s v="Hectáreas"/>
    <m/>
    <s v="Sí"/>
    <m/>
    <m/>
    <s v="Ok"/>
    <s v="S"/>
    <m/>
    <m/>
    <x v="0"/>
    <n v="11"/>
    <s v="-"/>
    <m/>
    <m/>
    <m/>
  </r>
  <r>
    <n v="16"/>
    <s v="Transversales"/>
    <x v="15"/>
    <x v="63"/>
    <s v="Presidencia"/>
    <s v="Fortalecimiento de la infraestructura física de las entidades del Estado del nivel nacional "/>
    <s v="Presidencia"/>
    <s v="Producto"/>
    <s v="Área construida de proyectos inmobiliarios desarrollados"/>
    <n v="0"/>
    <m/>
    <m/>
    <n v="102000"/>
    <s v="Metros cuadrados"/>
    <m/>
    <s v="Sí"/>
    <n v="170"/>
    <m/>
    <s v="Ok"/>
    <s v="N"/>
    <m/>
    <m/>
    <x v="0"/>
    <n v="11"/>
    <n v="8"/>
    <m/>
    <m/>
    <m/>
  </r>
  <r>
    <n v="16"/>
    <s v="Transversales"/>
    <x v="15"/>
    <x v="64"/>
    <s v="Hacienda y Crédito Público"/>
    <s v="D. Gobiernos territoriales capaces y efectivos: fortalecimiento institucional y modernización para la descentralización efectiva y responsable"/>
    <s v="Ministerio de Hacienda y Crédito Público Nacional"/>
    <s v="Resultado"/>
    <s v="Recaudo de ingresos tributarios, tasas y contribuciones territoriales como porcentaje del PIB"/>
    <s v="3,3"/>
    <m/>
    <m/>
    <s v="3,7"/>
    <s v="Porcentaje "/>
    <m/>
    <s v="Sí"/>
    <n v="101"/>
    <m/>
    <s v="Ok"/>
    <s v="N"/>
    <m/>
    <m/>
    <x v="0"/>
    <n v="16"/>
    <n v="8"/>
    <m/>
    <m/>
    <m/>
  </r>
  <r>
    <n v="16"/>
    <s v="Transversales"/>
    <x v="15"/>
    <x v="64"/>
    <s v="Planeación Nacional"/>
    <s v="D. Gobiernos territoriales capaces y efectivos: fortalecimiento institucional y modernización para la descentralización efectiva y responsable"/>
    <s v="Departamento Nacional de Planeación"/>
    <s v="Resultado"/>
    <s v="Municipios con puntuación superior a uno (1) en el componente de resultados de la Medición de Desempeño Municipal (MDM)"/>
    <s v="545 "/>
    <n v="2018"/>
    <m/>
    <s v="600 "/>
    <s v="Número"/>
    <m/>
    <s v="Sí"/>
    <m/>
    <s v="Pendiente revisar nombre del indicador"/>
    <s v="Ok"/>
    <s v="N"/>
    <s v="Revisar (DSEPP con DDDR) para reformular el indicador la Línea base y meta."/>
    <m/>
    <x v="0"/>
    <n v="16"/>
    <s v="-"/>
    <m/>
    <m/>
    <m/>
  </r>
  <r>
    <n v="16"/>
    <s v="Transversales"/>
    <x v="15"/>
    <x v="64"/>
    <s v="Planeación Nacional"/>
    <s v="D. Gobiernos territoriales capaces y efectivos: fortalecimiento institucional y modernización para la descentralización efectiva y responsable"/>
    <s v="Departamento Nacional de Planeación"/>
    <s v="Resultado"/>
    <s v="Municipios con puntuación superior a 50 puntos en el componente de gestión de la Medición de Desempeño Municipal (MDM)"/>
    <n v="497"/>
    <n v="2018"/>
    <m/>
    <n v="580"/>
    <s v="Número"/>
    <m/>
    <s v="Sí"/>
    <m/>
    <s v="Pendiente revisar nombre del indicador"/>
    <s v="Ok"/>
    <s v="N"/>
    <s v="Revisar (DSEPP con DDDR) para reformular el indicador la Línea base y meta."/>
    <m/>
    <x v="0"/>
    <n v="16"/>
    <s v="-"/>
    <m/>
    <m/>
    <m/>
  </r>
  <r>
    <n v="16"/>
    <s v="Transversales"/>
    <x v="15"/>
    <x v="64"/>
    <s v="Hacienda y Crédito Público"/>
    <s v="Fortalecimiento de la gestión y dirección del sector hacienda"/>
    <s v="Ministerio de Hacienda y Crédito Público Nacional"/>
    <s v="Producto"/>
    <s v="Porcentaje de entidades territoriales con el catálogo de cuentas presupuestales implementado"/>
    <s v="0"/>
    <m/>
    <m/>
    <s v="100"/>
    <s v="Porcentaje "/>
    <m/>
    <s v="Sí"/>
    <m/>
    <s v="Sector solicita eliminar el indicador y propone “Porcentaje de entidades territoriales que adoptan el catálogo de cuentas”, con Línea Base y Meta “Por definir” (ajuste realizado)"/>
    <s v="Ok"/>
    <s v="N"/>
    <m/>
    <m/>
    <x v="0"/>
    <n v="16"/>
    <s v="-"/>
    <m/>
    <m/>
    <m/>
  </r>
  <r>
    <n v="16"/>
    <s v="Transversales"/>
    <x v="15"/>
    <x v="65"/>
    <s v="Vivienda, Ciudad y Territorio"/>
    <s v="Por definir"/>
    <s v="Ministerio de Vivienda, Ciudad y Territorio de Colombia"/>
    <s v="Producto"/>
    <s v="Porcentaje de implementación del Sistema de Información Transaccional"/>
    <n v="0"/>
    <m/>
    <m/>
    <n v="100"/>
    <s v="Porcentaje "/>
    <m/>
    <s v="Sí"/>
    <m/>
    <m/>
    <s v="Ok"/>
    <s v="N"/>
    <m/>
    <m/>
    <x v="0"/>
    <n v="11"/>
    <s v="16, 17"/>
    <m/>
    <m/>
    <m/>
  </r>
  <r>
    <n v="16"/>
    <s v="Transversales"/>
    <x v="15"/>
    <x v="65"/>
    <s v="Estadísticas"/>
    <s v="Por definir"/>
    <s v="DANE"/>
    <s v="Producto"/>
    <s v="Porcentaje de implementación del Sistema Nacional de Información de Catastro Multipropósito"/>
    <n v="0"/>
    <m/>
    <m/>
    <n v="100"/>
    <s v="Porcentaje "/>
    <m/>
    <s v="Sí"/>
    <m/>
    <s v="Pendiente por validar sector responsable"/>
    <s v="Ok"/>
    <s v="N"/>
    <s v="Pendiente por validar sector responsable"/>
    <s v="R"/>
    <x v="0"/>
    <n v="17"/>
    <s v="11, 16"/>
    <m/>
    <m/>
    <m/>
  </r>
  <r>
    <n v="16"/>
    <s v="Transversales"/>
    <x v="15"/>
    <x v="65"/>
    <s v="Estadísticas"/>
    <s v="Por definir"/>
    <s v="DANE"/>
    <s v="Producto"/>
    <s v="Geoservicios publicados y disponibles "/>
    <s v="150 "/>
    <m/>
    <m/>
    <s v="250 "/>
    <s v="Número"/>
    <m/>
    <s v="Sí"/>
    <m/>
    <s v="Pendiente por validar sector responsable"/>
    <s v="Ok"/>
    <s v="N"/>
    <s v="Pendiente por validar sector responsable"/>
    <s v="R"/>
    <x v="0"/>
    <n v="17"/>
    <s v="-"/>
    <m/>
    <m/>
    <m/>
  </r>
  <r>
    <n v="16"/>
    <s v="Transversales"/>
    <x v="15"/>
    <x v="65"/>
    <s v="Planeación Nacional"/>
    <s v="Mejoramiento de la planeación territorial, sectorial y de la inversión pública"/>
    <s v="Departamento Nacional de Planeación"/>
    <s v="Producto"/>
    <s v="Observatorios regionales de investigación de política pública funcionando"/>
    <s v="0 "/>
    <n v="2018"/>
    <m/>
    <s v="4 "/>
    <s v="Número"/>
    <m/>
    <s v="Sí"/>
    <m/>
    <m/>
    <s v="Ok"/>
    <s v="N"/>
    <m/>
    <m/>
    <x v="0"/>
    <n v="16"/>
    <s v="-"/>
    <m/>
    <m/>
    <m/>
  </r>
  <r>
    <n v="16"/>
    <s v="Transversales"/>
    <x v="15"/>
    <x v="65"/>
    <s v="Planeación Nacional"/>
    <s v="Mejoramiento de la planeación territorial, sectorial y de la inversión pública"/>
    <s v="Departamento Nacional de Planeación"/>
    <s v="Producto"/>
    <s v="Municipios con el módulo de gestión financiera y administrativa del Modelo de Gestión territorial implementado "/>
    <s v="0 "/>
    <n v="2018"/>
    <m/>
    <s v="100 "/>
    <s v="Número"/>
    <m/>
    <s v="Sí"/>
    <m/>
    <m/>
    <s v="Ok"/>
    <s v="N"/>
    <m/>
    <m/>
    <x v="0"/>
    <n v="16"/>
    <s v="-"/>
    <m/>
    <m/>
    <m/>
  </r>
  <r>
    <n v="16"/>
    <s v="Transversales"/>
    <x v="15"/>
    <x v="65"/>
    <s v="Planeación Nacional"/>
    <s v="Mejoramiento de la planeación territorial, sectorial y de la inversión pública"/>
    <s v="Departamento Nacional de Planeación"/>
    <s v="Producto"/>
    <s v="Porcentaje de implementación de la plataforma de elaboración, articulación y seguimiento a Planes de Desarrollo Territorial "/>
    <n v="0"/>
    <n v="2018"/>
    <m/>
    <n v="100"/>
    <s v="Porcentaje "/>
    <m/>
    <s v="Sí"/>
    <m/>
    <m/>
    <s v="Ok"/>
    <s v="N"/>
    <m/>
    <m/>
    <x v="0"/>
    <n v="16"/>
    <n v="17"/>
    <m/>
    <m/>
    <m/>
  </r>
  <r>
    <n v="17"/>
    <s v="Regional"/>
    <x v="16"/>
    <x v="66"/>
    <s v="Ambiente y Desarrollo Sostenible"/>
    <s v="Gestión integral del recurso hídrico"/>
    <s v="Ministerio de Ambiente y Desarrollo Sostenible"/>
    <s v="Producto"/>
    <s v="Área en proceso de restauración en la Cuenca del Río Atrato*"/>
    <n v="0"/>
    <m/>
    <m/>
    <n v="3300"/>
    <s v="Hectáreas"/>
    <m/>
    <s v="Sí"/>
    <m/>
    <m/>
    <s v="Ok"/>
    <s v="N"/>
    <s v="Pendiente de definición de indicadores y metas con sectores."/>
    <s v="R"/>
    <x v="0"/>
    <n v="15"/>
    <n v="14"/>
    <m/>
    <m/>
    <m/>
  </r>
  <r>
    <n v="17"/>
    <s v="Regional"/>
    <x v="16"/>
    <x v="66"/>
    <s v="Ambiente y Desarrollo Sostenible"/>
    <s v="Transversal"/>
    <s v="Ministerio de Ambiente y Desarrollo Sostenible"/>
    <s v="Resultado"/>
    <s v="Áreas bajo esquemas de producción sostenible (restauración, conservación, sistemas silvopastoriles, sistemas agroforestales, piscicultura, reconversión productiva)"/>
    <n v="0"/>
    <m/>
    <m/>
    <n v="10000"/>
    <s v="Hectáreas"/>
    <m/>
    <s v="Sí"/>
    <m/>
    <m/>
    <s v="Ok"/>
    <s v="N"/>
    <s v="Pendiente de definición de indicadores y metas con sectores."/>
    <s v="R"/>
    <x v="0"/>
    <n v="15"/>
    <s v="2, 14"/>
    <m/>
    <m/>
    <m/>
  </r>
  <r>
    <n v="17"/>
    <s v="Regional"/>
    <x v="16"/>
    <x v="66"/>
    <s v="Transporte"/>
    <s v="Infraestructura y servicios de transporte aéreo"/>
    <s v="Ministerio de Transporte"/>
    <s v="Producto"/>
    <s v="Aeropuertos no concesionados mejorados integralmente en su infraestructura física (Pacífico)"/>
    <n v="0"/>
    <m/>
    <m/>
    <n v="4"/>
    <s v="Número"/>
    <m/>
    <s v="Sí"/>
    <m/>
    <m/>
    <s v="Ok"/>
    <s v="N"/>
    <s v="Pendiente de definición de indicadores y metas con sectores."/>
    <s v="R"/>
    <x v="0"/>
    <n v="9"/>
    <s v="-"/>
    <m/>
    <m/>
    <m/>
  </r>
  <r>
    <n v="17"/>
    <s v="Regional"/>
    <x v="16"/>
    <x v="66"/>
    <s v="Vivienda, Ciudad y Territorio"/>
    <s v="Transversal"/>
    <s v="Ministerio de Vivienda, Ciudad y Territorio de Colombia"/>
    <s v="Resultado"/>
    <s v="Nuevas personas con acceso a soluciones adecuadas de agua potable (Pacífico)"/>
    <n v="0"/>
    <m/>
    <m/>
    <n v="322155"/>
    <s v="Número"/>
    <m/>
    <s v="Sí"/>
    <m/>
    <m/>
    <s v="Ok"/>
    <s v="N"/>
    <s v="Pendiente de definición de indicadores y metas con sectores."/>
    <s v="R"/>
    <x v="0"/>
    <n v="6"/>
    <n v="3"/>
    <m/>
    <m/>
    <m/>
  </r>
  <r>
    <n v="17"/>
    <s v="Regional"/>
    <x v="16"/>
    <x v="66"/>
    <s v="Vivienda, Ciudad y Territorio"/>
    <s v="Transversal"/>
    <s v="Ministerio de Vivienda, Ciudad y Territorio de Colombia"/>
    <s v="Resultado"/>
    <s v="Nuevas personas con acceso a soluciones adecuadas para el manejo de aguas residuales (Pacífico)"/>
    <n v="0"/>
    <m/>
    <m/>
    <n v="405245"/>
    <s v="Número"/>
    <m/>
    <s v="Sí"/>
    <m/>
    <m/>
    <s v="Ok"/>
    <s v="N"/>
    <s v="Pendiente de definición de indicadores y metas con sectores."/>
    <s v="R"/>
    <x v="0"/>
    <n v="6"/>
    <n v="3"/>
    <m/>
    <m/>
    <m/>
  </r>
  <r>
    <n v="17"/>
    <s v="Regional"/>
    <x v="16"/>
    <x v="66"/>
    <s v="Inclusión Social y Reconciliación"/>
    <s v="Transversal"/>
    <s v="Prosperidad Social"/>
    <s v="Resultado"/>
    <s v="Pobreza monetaria (Chocó) "/>
    <n v="58.7"/>
    <m/>
    <m/>
    <n v="53.4"/>
    <s v="Porcentaje "/>
    <m/>
    <s v="Sí"/>
    <m/>
    <m/>
    <s v="Ok"/>
    <s v="N"/>
    <s v="Pendiente de definición de indicadores y metas con sectores."/>
    <s v="R"/>
    <x v="0"/>
    <n v="1"/>
    <n v="10"/>
    <m/>
    <m/>
    <m/>
  </r>
  <r>
    <n v="17"/>
    <s v="Regional"/>
    <x v="16"/>
    <x v="66"/>
    <s v="Inclusión Social y Reconciliación"/>
    <s v="Transversal"/>
    <s v="Prosperidad Social"/>
    <s v="Resultado"/>
    <s v="Pobreza monetaria extrema (Chocó) "/>
    <n v="32.700000000000003"/>
    <m/>
    <m/>
    <n v="27.2"/>
    <s v="Porcentaje "/>
    <m/>
    <s v="Sí"/>
    <m/>
    <m/>
    <s v="Ok"/>
    <s v="N"/>
    <s v="Pendiente de definición de indicadores y metas con sectores."/>
    <s v="R"/>
    <x v="0"/>
    <n v="1"/>
    <n v="10"/>
    <m/>
    <m/>
    <m/>
  </r>
  <r>
    <n v="18"/>
    <s v="Regional"/>
    <x v="17"/>
    <x v="66"/>
    <s v="Inclusión Social y Reconciliación"/>
    <s v="Transversal"/>
    <s v="Prosperidad Social"/>
    <s v="Resultado"/>
    <s v="Pobreza monetaria (La Guajira)"/>
    <n v="52.6"/>
    <m/>
    <m/>
    <n v="47.2"/>
    <s v="Porcentaje "/>
    <m/>
    <s v="Sí"/>
    <m/>
    <m/>
    <s v="Ok"/>
    <s v="N"/>
    <s v="Pendiente de definición de indicadores y metas con sectores."/>
    <s v="R"/>
    <x v="0"/>
    <n v="1"/>
    <n v="10"/>
    <m/>
    <m/>
    <m/>
  </r>
  <r>
    <n v="18"/>
    <s v="Regional"/>
    <x v="17"/>
    <x v="66"/>
    <s v="Inclusión Social y Reconciliación"/>
    <s v="Transversal"/>
    <s v="Prosperidad Social"/>
    <s v="Resultado"/>
    <s v="Pobreza monetaria extrema (La Guajira)"/>
    <n v="26.5"/>
    <m/>
    <m/>
    <n v="22.4"/>
    <s v="Porcentaje "/>
    <m/>
    <s v="Sí"/>
    <m/>
    <m/>
    <s v="Ok"/>
    <s v="N"/>
    <s v="Pendiente de definición de indicadores y metas con sectores."/>
    <s v="R"/>
    <x v="0"/>
    <n v="1"/>
    <n v="10"/>
    <m/>
    <m/>
    <m/>
  </r>
  <r>
    <n v="18"/>
    <s v="Regional"/>
    <x v="17"/>
    <x v="66"/>
    <s v="Vivienda, Ciudad y Territorio"/>
    <s v="Transversal"/>
    <s v="Ministerio de Vivienda, Ciudad y Territorio de Colombia"/>
    <s v="Resultado"/>
    <s v="Nuevas personas con acceso a soluciones adecuadas de agua potable (Caribe)"/>
    <n v="0"/>
    <m/>
    <m/>
    <n v="582289"/>
    <s v="Número"/>
    <m/>
    <s v="Sí"/>
    <m/>
    <m/>
    <s v="Ok"/>
    <s v="N"/>
    <m/>
    <m/>
    <x v="0"/>
    <n v="6"/>
    <n v="3"/>
    <m/>
    <m/>
    <m/>
  </r>
  <r>
    <n v="18"/>
    <s v="Regional"/>
    <x v="17"/>
    <x v="66"/>
    <s v="Transporte"/>
    <s v="Infraestructura de transporte férreo"/>
    <s v="Ministerio de Transporte"/>
    <s v="Producto"/>
    <s v="Vía férrea con operación comercial (Caribe)"/>
    <n v="376"/>
    <m/>
    <m/>
    <n v="804"/>
    <s v="Kilómetros "/>
    <m/>
    <s v="Sí"/>
    <m/>
    <m/>
    <s v="Ok"/>
    <s v="N"/>
    <m/>
    <m/>
    <x v="0"/>
    <n v="9"/>
    <n v="8"/>
    <m/>
    <m/>
    <m/>
  </r>
  <r>
    <n v="18"/>
    <s v="Regional"/>
    <x v="17"/>
    <x v="66"/>
    <s v="Ambiente y Desarrollo Sostenible"/>
    <s v="Gestión integral de mares, costas y recursos acuáticos"/>
    <s v="Ministerio de Ambiente y Desarrollo Sostenible"/>
    <s v="Producto"/>
    <s v="Iniciativas de carbono azul para el uso sostenible de los manglares en implementación"/>
    <n v="1"/>
    <m/>
    <m/>
    <n v="6"/>
    <s v="Número"/>
    <m/>
    <s v="Sí"/>
    <m/>
    <m/>
    <s v="Ok"/>
    <s v="N"/>
    <m/>
    <m/>
    <x v="0"/>
    <n v="15"/>
    <n v="14"/>
    <m/>
    <m/>
    <m/>
  </r>
  <r>
    <n v="18"/>
    <s v="Regional"/>
    <x v="17"/>
    <x v="66"/>
    <s v="Ambiente y Desarrollo Sostenible"/>
    <s v="Transversal"/>
    <s v="Ministerio de Ambiente y Desarrollo Sostenible"/>
    <s v="Resultado"/>
    <s v="Áreas bajo esquemas de producción sostenible (restauración, conservación, sistemas silvopastoriles, sistemas agroforestales, piscicultura, reconversión productiva) (Caribe)"/>
    <n v="1000"/>
    <m/>
    <m/>
    <n v="23000"/>
    <s v="Hectáreas"/>
    <m/>
    <s v="Sí"/>
    <m/>
    <m/>
    <s v="Ok"/>
    <s v="N"/>
    <m/>
    <m/>
    <x v="0"/>
    <n v="15"/>
    <s v="2, 14"/>
    <m/>
    <m/>
    <m/>
  </r>
  <r>
    <n v="19"/>
    <s v="Regional"/>
    <x v="18"/>
    <x v="66"/>
    <s v="Ambiente y Desarrollo Sostenible"/>
    <s v="Transversal"/>
    <s v="Ministerio de Ambiente y Desarrollo Sostenible"/>
    <s v="Resultado"/>
    <s v="Iniciativas de biotecnología y bioprospección iniciadas en la reserva de Biosfera Seaflower (Seaflower)"/>
    <n v="0"/>
    <m/>
    <m/>
    <n v="1"/>
    <s v="Número"/>
    <m/>
    <s v="Sí"/>
    <m/>
    <m/>
    <s v="Ok"/>
    <s v="N"/>
    <s v="Pendiente de definición de indicadores y metas con sectores."/>
    <s v="R"/>
    <x v="0"/>
    <n v="14"/>
    <n v="6"/>
    <m/>
    <m/>
    <m/>
  </r>
  <r>
    <n v="19"/>
    <s v="Regional"/>
    <x v="18"/>
    <x v="66"/>
    <s v="Vivienda, Ciudad y Territorio"/>
    <s v="Transversal"/>
    <s v="Ministerio de Vivienda, Ciudad y Territorio de Colombia"/>
    <s v="Resultado"/>
    <s v="Nuevas personas con acceso a soluciones adecuadas de agua potable (Seaflower)"/>
    <n v="0"/>
    <m/>
    <m/>
    <n v="11867"/>
    <m/>
    <m/>
    <s v="Sí"/>
    <m/>
    <m/>
    <s v="Ok"/>
    <s v="N"/>
    <s v="Pendiente de definición de indicadores y metas con sectores."/>
    <s v="R"/>
    <x v="0"/>
    <n v="6"/>
    <n v="3"/>
    <m/>
    <m/>
    <m/>
  </r>
  <r>
    <n v="20"/>
    <s v="Regional"/>
    <x v="19"/>
    <x v="66"/>
    <s v="Ambiente y Desarrollo Sostenible"/>
    <s v="Gestión integral del recurso hídrico"/>
    <s v="Ministerio de Ambiente y Desarrollo Sostenible"/>
    <s v="Producto"/>
    <s v="Puntos de monitoreo en ríos Bogotá y Chicamocha con índice de calidad del agua (ICA) “malo”"/>
    <n v="6"/>
    <m/>
    <m/>
    <n v="0"/>
    <s v="Número"/>
    <m/>
    <s v="Sí"/>
    <m/>
    <m/>
    <s v="Ok"/>
    <s v="N"/>
    <s v="Pendiente de definición de indicadores y metas con sectores."/>
    <s v="R"/>
    <x v="0"/>
    <n v="15"/>
    <n v="3"/>
    <m/>
    <m/>
    <m/>
  </r>
  <r>
    <n v="20"/>
    <s v="Regional"/>
    <x v="19"/>
    <x v="66"/>
    <s v="Transporte"/>
    <s v="Infraestructura red vial primaria"/>
    <s v="Ministerio de Transporte"/>
    <s v="Producto"/>
    <s v="Vía primaria rehabilitada bajo esquema concesión Programa 4G (Central)"/>
    <s v="178,74"/>
    <m/>
    <m/>
    <s v="619,36"/>
    <s v="Kilómetros "/>
    <m/>
    <s v="Sí"/>
    <m/>
    <m/>
    <s v="Ok"/>
    <s v="N"/>
    <s v="Pendiente de definición de indicadores y metas con sectores."/>
    <s v="R"/>
    <x v="0"/>
    <n v="9"/>
    <n v="8"/>
    <m/>
    <m/>
    <m/>
  </r>
  <r>
    <n v="21"/>
    <s v="Regional"/>
    <x v="20"/>
    <x v="66"/>
    <s v="Ambiente y Desarrollo Sostenible"/>
    <s v="Gestión integral del recurso hídrico"/>
    <s v="Ministerio de Ambiente y Desarrollo Sostenible"/>
    <s v="Producto"/>
    <s v="Puntos de monitoreo con índice de calidad del agua (ICA) “malo” (ríos Suarez, Pamplonita y Opón)"/>
    <n v="3"/>
    <m/>
    <m/>
    <n v="0"/>
    <s v="Número"/>
    <m/>
    <s v="Sí"/>
    <m/>
    <m/>
    <s v="Ok"/>
    <s v="N"/>
    <m/>
    <m/>
    <x v="0"/>
    <n v="15"/>
    <n v="3"/>
    <m/>
    <m/>
    <m/>
  </r>
  <r>
    <n v="21"/>
    <s v="Regional"/>
    <x v="20"/>
    <x v="66"/>
    <s v="Ambiente y Desarrollo Sostenible"/>
    <s v="Transversal"/>
    <s v="Ministerio de Ambiente y Desarrollo Sostenible"/>
    <s v="Resultado"/>
    <s v="Áreas bajo esquemas de conservación y producción sostenible (restauración, conservación, sistemas silvopastoriles, sistemas agroforestales, piscicultura, reconversión productiva)"/>
    <n v="0"/>
    <m/>
    <m/>
    <n v="150000"/>
    <s v="Hectáreas"/>
    <m/>
    <s v="Sí"/>
    <m/>
    <m/>
    <s v="Ok"/>
    <s v="N"/>
    <m/>
    <m/>
    <x v="0"/>
    <n v="15"/>
    <s v="2, 14"/>
    <m/>
    <m/>
    <m/>
  </r>
  <r>
    <n v="21"/>
    <s v="Regional"/>
    <x v="20"/>
    <x v="66"/>
    <s v="Comercio, Industria y Turismo"/>
    <s v="Transversal"/>
    <s v="Ministerio de Comercio, Industria y Turismo"/>
    <s v="Resultado"/>
    <s v="Promedio móvil de las exportaciones de bienes no minero energéticos (4 años) (Santanderes)"/>
    <n v="281"/>
    <m/>
    <m/>
    <n v="320"/>
    <s v="Millones de dólares"/>
    <m/>
    <s v="Sí"/>
    <m/>
    <m/>
    <s v="Ok"/>
    <s v="N"/>
    <s v="Pendiente de definición de indicadores y metas con sectores."/>
    <s v="R"/>
    <x v="0"/>
    <n v="8"/>
    <n v="9"/>
    <m/>
    <m/>
    <m/>
  </r>
  <r>
    <n v="22"/>
    <s v="Regional"/>
    <x v="21"/>
    <x v="66"/>
    <s v="Ambiente y Desarrollo Sostenible"/>
    <s v="Conservación de la biodiversidad y sus servicios ecosistémicos"/>
    <s v="Ministerio de Ambiente y Desarrollo Sostenible"/>
    <s v="Producto"/>
    <s v="Familias campesinas beneficiadas por actividades agroambientales con acuerdos de conservación de bosques"/>
    <n v="0"/>
    <m/>
    <m/>
    <n v="12000"/>
    <s v="Número"/>
    <m/>
    <s v="Sí"/>
    <m/>
    <m/>
    <s v="Ok"/>
    <s v="N"/>
    <m/>
    <m/>
    <x v="0"/>
    <n v="2"/>
    <n v="15"/>
    <m/>
    <m/>
    <m/>
  </r>
  <r>
    <n v="22"/>
    <s v="Regional"/>
    <x v="21"/>
    <x v="66"/>
    <s v="Ambiente y Desarrollo Sostenible"/>
    <s v="Transversal"/>
    <s v="Ministerio de Ambiente y Desarrollo Sostenible"/>
    <s v="Resultado"/>
    <s v="Áreas bajo esquemas de conservación y producción sostenible  (restauración, conservación, sistemas silvopastoriles, sistemas agroforestales, piscicultura, reconversión productiva)"/>
    <n v="0"/>
    <m/>
    <m/>
    <n v="212500"/>
    <s v="Hectáreas"/>
    <m/>
    <s v="Sí"/>
    <m/>
    <m/>
    <s v="Ok"/>
    <s v="N"/>
    <m/>
    <m/>
    <x v="0"/>
    <n v="15"/>
    <s v="2, 14"/>
    <m/>
    <m/>
    <m/>
  </r>
  <r>
    <n v="22"/>
    <s v="Regional"/>
    <x v="21"/>
    <x v="66"/>
    <s v="Transporte"/>
    <s v="Infraestructura de transporte fluvial"/>
    <s v="Ministerio de Transporte"/>
    <s v="Producto"/>
    <s v="Muelles Fluviales construidos, mejorados y mantenidos (Amazonía)"/>
    <n v="0"/>
    <m/>
    <m/>
    <n v="4"/>
    <s v="Número"/>
    <m/>
    <s v="Sí"/>
    <m/>
    <m/>
    <s v="Ok"/>
    <s v="N"/>
    <m/>
    <m/>
    <x v="0"/>
    <n v="9"/>
    <n v="8"/>
    <m/>
    <m/>
    <m/>
  </r>
  <r>
    <n v="22"/>
    <s v="Regional"/>
    <x v="21"/>
    <x v="66"/>
    <s v="Vivienda, Ciudad y Territorio"/>
    <s v="Transversal"/>
    <s v="Ministerio de Vivienda, Ciudad y Territorio de Colombia"/>
    <s v="Resultado"/>
    <s v="Nuevas personas con acceso a soluciones adecuadas de agua potable (Amazonía)"/>
    <n v="0"/>
    <m/>
    <m/>
    <n v="41966"/>
    <s v="Número"/>
    <m/>
    <s v="Sí"/>
    <m/>
    <m/>
    <s v="Ok"/>
    <s v="N"/>
    <m/>
    <m/>
    <x v="0"/>
    <n v="6"/>
    <n v="3"/>
    <m/>
    <m/>
    <m/>
  </r>
  <r>
    <n v="22"/>
    <s v="Regional"/>
    <x v="21"/>
    <x v="66"/>
    <s v="Vivienda, Ciudad y Territorio"/>
    <s v="Transversal"/>
    <s v="Ministerio de Vivienda, Ciudad y Territorio de Colombia"/>
    <s v="Resultado"/>
    <s v="Nuevas personas con acceso a soluciones adecuadas para el manejo de aguas residuales (Amazonía)"/>
    <n v="0"/>
    <m/>
    <m/>
    <n v="31610"/>
    <s v="Número"/>
    <m/>
    <s v="Sí"/>
    <m/>
    <m/>
    <s v="Ok"/>
    <s v="N"/>
    <s v="Pendiente de definición de indicadores y metas con sectores."/>
    <s v="R"/>
    <x v="0"/>
    <n v="6"/>
    <n v="3"/>
    <m/>
    <m/>
    <m/>
  </r>
  <r>
    <n v="23"/>
    <s v="Regional"/>
    <x v="22"/>
    <x v="66"/>
    <s v="Ambiente y Desarrollo Sostenible"/>
    <s v="Conservación de la biodiversidad y sus servicios ecosistémicos"/>
    <s v="Ministerio de Ambiente y Desarrollo Sostenible"/>
    <s v="Producto"/>
    <s v="Áreas afectadas por el desarrollo de actividades ilegales en proceso de restauración"/>
    <n v="0"/>
    <m/>
    <m/>
    <n v="3100"/>
    <s v="Hectáreas"/>
    <m/>
    <s v="Sí"/>
    <m/>
    <m/>
    <s v="Ok"/>
    <s v="N"/>
    <m/>
    <m/>
    <x v="0"/>
    <n v="15"/>
    <n v="8"/>
    <m/>
    <m/>
    <m/>
  </r>
  <r>
    <n v="23"/>
    <s v="Regional"/>
    <x v="22"/>
    <x v="66"/>
    <s v="Comercio, Industria y Turismo"/>
    <s v="Transversal"/>
    <s v="Ministerio de Comercio, Industria y Turismo"/>
    <s v="Resultado"/>
    <s v="Promedio móvil de las exportaciones de bienes no minero energéticos (4 años) (Antioquía)"/>
    <n v="3150"/>
    <m/>
    <m/>
    <n v="3589"/>
    <s v="Millones de dólares"/>
    <m/>
    <s v="Sí"/>
    <m/>
    <m/>
    <s v="Ok"/>
    <s v="N"/>
    <m/>
    <m/>
    <x v="0"/>
    <n v="8"/>
    <n v="9"/>
    <m/>
    <m/>
    <m/>
  </r>
  <r>
    <n v="23"/>
    <s v="Regional"/>
    <x v="22"/>
    <x v="66"/>
    <s v="Comercio, Industria y Turismo"/>
    <s v="Transversal"/>
    <s v="Ministerio de Comercio, Industria y Turismo"/>
    <s v="Resultado"/>
    <s v="Promedio móvil de las exportaciones de bienes no minero energéticos (4 años) (Eje Cafetero)"/>
    <n v="1536"/>
    <m/>
    <m/>
    <n v="1750"/>
    <s v="Millones de dólares"/>
    <m/>
    <s v="Sí"/>
    <m/>
    <m/>
    <s v="Ok"/>
    <s v="N"/>
    <m/>
    <m/>
    <x v="0"/>
    <n v="8"/>
    <n v="9"/>
    <m/>
    <m/>
    <m/>
  </r>
  <r>
    <n v="23"/>
    <s v="Regional"/>
    <x v="22"/>
    <x v="66"/>
    <s v="Transporte"/>
    <s v="Infraestructura y servicios de transporte aéreo"/>
    <s v="Ministerio de Transporte"/>
    <s v="Producto"/>
    <s v="Aeropuertos no concesionados mejorados en su infraestructura física (Eje Cafetero y Antioquia)"/>
    <n v="0"/>
    <m/>
    <m/>
    <n v="2"/>
    <s v="Número"/>
    <m/>
    <s v="Sí"/>
    <m/>
    <m/>
    <s v="Ok"/>
    <s v="N"/>
    <s v="Pendiente de definición de indicadores y metas con sectores."/>
    <s v="R"/>
    <x v="0"/>
    <n v="9"/>
    <s v="-"/>
    <m/>
    <m/>
    <m/>
  </r>
  <r>
    <n v="24"/>
    <s v="Regional"/>
    <x v="23"/>
    <x v="66"/>
    <s v="Ambiente y Desarrollo Sostenible"/>
    <s v="Transversal"/>
    <s v="Ministerio de Ambiente y Desarrollo Sostenible"/>
    <s v="Resultado"/>
    <s v="Áreas bajo esquemas de conservación y producción sostenible (restauración, conservación, sistemas silvopastoriles, sistemas agroforestales, piscicultura, reconversión productiva)"/>
    <n v="4000"/>
    <m/>
    <m/>
    <n v="300000"/>
    <s v="Hectáreas"/>
    <m/>
    <s v="Sí"/>
    <m/>
    <m/>
    <s v="Ok"/>
    <s v="N"/>
    <m/>
    <m/>
    <x v="0"/>
    <n v="15"/>
    <s v="2, 14"/>
    <m/>
    <m/>
    <m/>
  </r>
  <r>
    <n v="24"/>
    <s v="Regional"/>
    <x v="23"/>
    <x v="66"/>
    <s v="Comercio, Industria y Turismo"/>
    <s v="Transversal"/>
    <s v="Ministerio de Comercio, Industria y Turismo"/>
    <s v="Resultado"/>
    <s v="Promedio móvil de las exportaciones de bienes no minero energéticos (4 años) (Orinoquía)"/>
    <s v="3.2"/>
    <m/>
    <m/>
    <s v="3.6"/>
    <s v="Millones de dólares"/>
    <m/>
    <s v="Sí"/>
    <m/>
    <m/>
    <s v="Ok"/>
    <s v="N"/>
    <m/>
    <m/>
    <x v="0"/>
    <n v="8"/>
    <n v="9"/>
    <m/>
    <m/>
    <m/>
  </r>
  <r>
    <n v="24"/>
    <s v="Regional"/>
    <x v="23"/>
    <x v="66"/>
    <s v="Transporte"/>
    <s v="Infraestructura y servicios de transporte aéreo"/>
    <s v="Ministerio de Transporte"/>
    <s v="Producto"/>
    <s v="Aeropuertos no concesionados mejorados integralmente en su infraestructura física (Orinoquía)"/>
    <n v="0"/>
    <m/>
    <m/>
    <n v="2"/>
    <s v="Número"/>
    <m/>
    <s v="Sí"/>
    <m/>
    <m/>
    <s v="Ok"/>
    <s v="N"/>
    <m/>
    <m/>
    <x v="0"/>
    <n v="9"/>
    <s v="-"/>
    <m/>
    <m/>
    <m/>
  </r>
  <r>
    <n v="25"/>
    <s v="Regional"/>
    <x v="24"/>
    <x v="66"/>
    <s v="Defensa "/>
    <s v="Desarrollo marítimo, fluvial y costero desde el sector Defensa"/>
    <s v="Ministerio de Defensa Nacional"/>
    <s v="Producto"/>
    <s v="Estaciones de control de tráfico marítimo instaladas y en operación"/>
    <n v="8"/>
    <m/>
    <m/>
    <n v="11"/>
    <s v="Número"/>
    <m/>
    <s v="Sí"/>
    <m/>
    <m/>
    <s v="Ok"/>
    <s v="N"/>
    <m/>
    <m/>
    <x v="0"/>
    <n v="16"/>
    <n v="14"/>
    <m/>
    <m/>
    <m/>
  </r>
  <r>
    <n v="25"/>
    <s v="Regional"/>
    <x v="24"/>
    <x v="66"/>
    <s v="Defensa "/>
    <s v="Desarrollo marítimo, fluvial y costero desde el sector Defensa"/>
    <s v="Ministerio de Defensa Nacional"/>
    <s v="Producto"/>
    <s v="Sedes construidas y modernizadas para el ejercicio de la Autoridad Marítima"/>
    <n v="9"/>
    <m/>
    <m/>
    <n v="14"/>
    <s v="Número"/>
    <m/>
    <s v="Sí"/>
    <m/>
    <m/>
    <s v="Ok"/>
    <s v="N"/>
    <m/>
    <m/>
    <x v="0"/>
    <n v="16"/>
    <n v="14"/>
    <m/>
    <m/>
    <m/>
  </r>
  <r>
    <n v="25"/>
    <s v="Regional"/>
    <x v="24"/>
    <x v="66"/>
    <s v="Transporte"/>
    <s v="Infraestructura de transporte fluvial"/>
    <s v="Ministerio de Transporte"/>
    <s v="Producto"/>
    <s v="Accesos marítimos mejorados, construidos y profundizados (Océanos)"/>
    <n v="0"/>
    <m/>
    <m/>
    <n v="2"/>
    <s v="Número"/>
    <m/>
    <s v="Sí"/>
    <m/>
    <m/>
    <s v="Ok"/>
    <s v="N"/>
    <m/>
    <m/>
    <x v="0"/>
    <n v="14"/>
    <n v="9"/>
    <m/>
    <m/>
    <m/>
  </r>
  <r>
    <n v="25"/>
    <s v="Regional"/>
    <x v="24"/>
    <x v="66"/>
    <s v="Por definir"/>
    <s v="Por definir"/>
    <s v="Por definir"/>
    <s v="Producto"/>
    <s v="Expediciones Científicas al Pacífico desarrolladas"/>
    <n v="1"/>
    <m/>
    <m/>
    <n v="5"/>
    <m/>
    <m/>
    <s v="Sí"/>
    <m/>
    <m/>
    <s v="Ok"/>
    <s v="N"/>
    <m/>
    <m/>
    <x v="0"/>
    <n v="9"/>
    <n v="9"/>
    <m/>
    <m/>
    <m/>
  </r>
  <r>
    <n v="25"/>
    <s v="Regional"/>
    <x v="24"/>
    <x v="66"/>
    <s v="Ambiente y Desarrollo Sostenible"/>
    <s v="Transversal"/>
    <s v="Ministerio de Ambiente y Desarrollo Sostenible"/>
    <s v="Resultado"/>
    <s v="Porcentaje de estaciones de monitoreo de aguas marinas con categorías aceptable y óptima "/>
    <n v="30"/>
    <n v="2017"/>
    <m/>
    <n v="34.700000000000003"/>
    <s v="Porcentaje "/>
    <m/>
    <s v="Sí"/>
    <m/>
    <m/>
    <s v="Ok"/>
    <s v="N"/>
    <m/>
    <m/>
    <x v="0"/>
    <n v="14"/>
    <n v="15"/>
    <s v="S"/>
    <s v="14.1.c"/>
    <m/>
  </r>
  <r>
    <n v="25"/>
    <s v="Regional"/>
    <x v="24"/>
    <x v="66"/>
    <s v="Ambiente y Desarrollo Sostenible"/>
    <s v="Fortalecimiento del desempeño ambiental de los sectores productivos"/>
    <s v="Ministerio de Ambiente y Desarrollo Sostenible"/>
    <s v="Producto"/>
    <s v="Acuerdos para el aprovechamiento local de plásticos y otros materiales reciclables en municipios costeros de los litorales Pacífico y Caribe (continental e insular) en implementación "/>
    <n v="1"/>
    <m/>
    <s v="*Municipio de Nuquí, proyecto Conservación Internacional y World Wildlife Fund."/>
    <n v="10"/>
    <s v="Número"/>
    <m/>
    <s v="Sí"/>
    <m/>
    <m/>
    <s v="Ok"/>
    <s v="N"/>
    <m/>
    <m/>
    <x v="0"/>
    <n v="12"/>
    <n v="14"/>
    <m/>
    <m/>
    <m/>
  </r>
  <r>
    <n v="26"/>
    <s v="Consistencia Macroeconómica"/>
    <x v="25"/>
    <x v="67"/>
    <s v="Hacienda y Crédito Público"/>
    <s v="A. Fundamentos macroeconómicos del PND"/>
    <s v="Ministerio de Hacienda y Crédito Público Nacional"/>
    <s v="Resultado"/>
    <s v="Tasa de inversión (porcentaje del PIB)"/>
    <s v="22"/>
    <s v="2018"/>
    <s v="El dato corresponde a proyección. Se requiere dato que publica DANE el 28 de febrero"/>
    <s v="26.1"/>
    <s v="Porcentaje "/>
    <m/>
    <s v="Sí"/>
    <n v="107"/>
    <m/>
    <s v="Ok"/>
    <s v="N"/>
    <m/>
    <m/>
    <x v="0"/>
    <n v="8"/>
    <n v="17"/>
    <m/>
    <m/>
    <m/>
  </r>
  <r>
    <n v="26"/>
    <s v="Consistencia Macroeconómica"/>
    <x v="25"/>
    <x v="67"/>
    <s v="Hacienda y Crédito Público"/>
    <s v="A. Fundamentos macroeconómicos del PND"/>
    <s v="Ministerio de Hacienda y Crédito Público Nacional"/>
    <s v="Resultado"/>
    <s v="Balance fiscal total del Gobierno Nacional Central (porcentaje del PIB) (T)"/>
    <s v="-3,1"/>
    <m/>
    <m/>
    <s v="-1,4"/>
    <s v="Porcentaje "/>
    <m/>
    <s v="Sí"/>
    <n v="103"/>
    <m/>
    <s v="Ok"/>
    <s v="S"/>
    <m/>
    <m/>
    <x v="0"/>
    <n v="17"/>
    <n v="8"/>
    <m/>
    <m/>
    <m/>
  </r>
  <r>
    <n v="26"/>
    <s v="Consistencia Macroeconómica"/>
    <x v="25"/>
    <x v="67"/>
    <s v="Hacienda y Crédito Público"/>
    <s v="A. Fundamentos macroeconómicos del PND"/>
    <s v="Ministerio de Hacienda y Crédito Público Nacional"/>
    <s v="Resultado"/>
    <s v="Balance fiscal estructural del Gobierno Nacional Central (porcentaje del PIB)"/>
    <s v="-1.9"/>
    <m/>
    <m/>
    <s v="-1.0"/>
    <s v="Porcentaje "/>
    <m/>
    <s v="Sí"/>
    <m/>
    <m/>
    <s v="Ok"/>
    <s v="N"/>
    <m/>
    <m/>
    <x v="0"/>
    <n v="17"/>
    <n v="8"/>
    <m/>
    <m/>
    <m/>
  </r>
  <r>
    <n v="26"/>
    <s v="Consistencia Macroeconómica"/>
    <x v="25"/>
    <x v="67"/>
    <s v="Hacienda y Crédito Público"/>
    <s v="A. Fundamentos macroeconómicos del PND"/>
    <s v="Ministerio de Hacienda y Crédito Público Nacional"/>
    <s v="Resultado"/>
    <s v="Balance Primario del Sector Público No Financiero (porcentaje del PIB) "/>
    <s v="0.8"/>
    <m/>
    <m/>
    <s v="2.6"/>
    <s v="Porcentaje "/>
    <m/>
    <s v="Sí"/>
    <m/>
    <m/>
    <s v="Ok"/>
    <s v="N"/>
    <m/>
    <m/>
    <x v="0"/>
    <n v="17"/>
    <n v="8"/>
    <m/>
    <m/>
    <m/>
  </r>
  <r>
    <n v="26"/>
    <s v="Consistencia Macroeconómica"/>
    <x v="25"/>
    <x v="68"/>
    <s v="Hacienda y Crédito Público"/>
    <s v="B. Estrategia fiscal y Macroeconómica"/>
    <s v="Ministerio de Hacienda y Crédito Público Nacional"/>
    <s v="Resultado"/>
    <s v="Recaudo tributario neto (porcentaje del PIB)"/>
    <s v="13.6"/>
    <m/>
    <m/>
    <s v="14.4"/>
    <s v="Porcentaje "/>
    <m/>
    <s v="Sí"/>
    <m/>
    <m/>
    <s v="Ok"/>
    <s v="S"/>
    <m/>
    <m/>
    <x v="0"/>
    <n v="17"/>
    <n v="8"/>
    <m/>
    <m/>
    <m/>
  </r>
  <r>
    <n v="26"/>
    <s v="Consistencia Macroeconómica"/>
    <x v="25"/>
    <x v="69"/>
    <s v="Hacienda y Crédito Público"/>
    <s v="C. Aseguramiento de la institucionalidad fiscal"/>
    <m/>
    <m/>
    <m/>
    <m/>
    <m/>
    <m/>
    <m/>
    <m/>
    <m/>
    <s v="No"/>
    <m/>
    <m/>
    <s v="En revisión"/>
    <s v="N"/>
    <s v="Si la línea no tiene metas se sugiere eliminar"/>
    <m/>
    <x v="1"/>
    <m/>
    <m/>
    <m/>
    <m/>
    <m/>
  </r>
  <r>
    <n v="26"/>
    <s v="Consistencia Macroeconómica"/>
    <x v="25"/>
    <x v="70"/>
    <s v="Hacienda y Crédito Público"/>
    <s v="D. Iniciativas de regulación financiera para la profundización financiera"/>
    <s v="Ministerio de Hacienda y Crédito Público Nacional"/>
    <s v="Resultado"/>
    <s v="Porcentaje de población adulta que cuenta con algún tipo de producto financiero"/>
    <s v="81.3"/>
    <m/>
    <m/>
    <s v="85"/>
    <s v="Porcentaje "/>
    <m/>
    <s v="Sí"/>
    <n v="104"/>
    <m/>
    <s v="Ok"/>
    <s v="N"/>
    <m/>
    <m/>
    <x v="0"/>
    <n v="8"/>
    <s v="1, 2, 9"/>
    <m/>
    <m/>
    <m/>
  </r>
  <r>
    <n v="26"/>
    <s v="Consistencia Macroeconómica"/>
    <x v="25"/>
    <x v="70"/>
    <s v="Hacienda y Crédito Público"/>
    <s v="D. Iniciativas de regulación financiera para la profundización financiera"/>
    <s v="Ministerio de Hacienda y Crédito Público Nacional"/>
    <s v="Resultado"/>
    <s v="Porcentaje de adultos que tienen un producto financiero activo o vigente"/>
    <s v="68"/>
    <m/>
    <m/>
    <s v="77"/>
    <s v="Porcentaje "/>
    <m/>
    <s v="Sí"/>
    <n v="112"/>
    <m/>
    <s v="Ok"/>
    <s v="N"/>
    <m/>
    <m/>
    <x v="0"/>
    <n v="8"/>
    <s v="1, 2, 9"/>
    <m/>
    <m/>
    <m/>
  </r>
  <r>
    <n v="4"/>
    <s v="Transversales"/>
    <x v="3"/>
    <x v="23"/>
    <s v="Ambiente y Desarrollo Sostenible"/>
    <s v="A. Sectores comprometidos con la sostenibilidad y la mitigación del cambio climático"/>
    <s v="Ministerio de Ambiente y Desarrollo Sostenible"/>
    <s v="Gestión"/>
    <s v="Porcentaje de avance  en la implementación de las medidas acordadas para la reducción de gases de efecto invernadero"/>
    <n v="0"/>
    <m/>
    <m/>
    <n v="100"/>
    <s v="Porcentaje "/>
    <m/>
    <s v="No"/>
    <m/>
    <m/>
    <s v="Ok"/>
    <s v="S"/>
    <m/>
    <m/>
    <x v="1"/>
    <m/>
    <m/>
    <m/>
    <m/>
    <m/>
  </r>
  <r>
    <n v="4"/>
    <s v="Transversales"/>
    <x v="3"/>
    <x v="23"/>
    <s v="Ambiente y Desarrollo Sostenible"/>
    <s v="A. Sectores comprometidos con la sostenibilidad y la mitigación del cambio climático"/>
    <s v="Ministerio de Ambiente y Desarrollo Sostenible"/>
    <s v="Gestión"/>
    <s v="Porcentaje de avance del Plan Acción sectorial Ambiental de Mercurio "/>
    <n v="0"/>
    <m/>
    <m/>
    <n v="100"/>
    <s v="Porcentaje "/>
    <m/>
    <s v="No"/>
    <m/>
    <m/>
    <s v="Ok"/>
    <s v="S"/>
    <m/>
    <m/>
    <x v="1"/>
    <m/>
    <m/>
    <m/>
    <m/>
    <m/>
  </r>
  <r>
    <m/>
    <m/>
    <x v="26"/>
    <x v="37"/>
    <s v="Ambiente y Desarrollo Sostenible"/>
    <m/>
    <s v="Ministerio de Ambiente y Desarrollo Sostenible"/>
    <s v="Gestión"/>
    <s v="Áreas que implementan la estrategia de intervención integral para reducir la deforestación."/>
    <m/>
    <m/>
    <m/>
    <m/>
    <m/>
    <m/>
    <s v="No"/>
    <m/>
    <m/>
    <s v="Ok"/>
    <s v="S"/>
    <m/>
    <m/>
    <x v="1"/>
    <m/>
    <m/>
    <m/>
    <m/>
    <m/>
  </r>
  <r>
    <m/>
    <m/>
    <x v="26"/>
    <x v="37"/>
    <s v="Minas y Energía"/>
    <m/>
    <s v="Ministerio de Minas y Energía"/>
    <s v="Producto"/>
    <s v="Títulos mineros formalizados en el 2022"/>
    <n v="300"/>
    <m/>
    <m/>
    <n v="800"/>
    <s v="Número"/>
    <m/>
    <s v="No"/>
    <m/>
    <m/>
    <s v="Ok"/>
    <s v="S"/>
    <m/>
    <m/>
    <x v="1"/>
    <m/>
    <m/>
    <m/>
    <m/>
    <m/>
  </r>
  <r>
    <m/>
    <m/>
    <x v="26"/>
    <x v="37"/>
    <s v="Minas y Energía"/>
    <m/>
    <s v="Ministerio de Minas y Energía"/>
    <s v="Gestión"/>
    <s v="Porcentaje de avance en la construcción del modelo de abastecimiento de gas "/>
    <n v="0"/>
    <m/>
    <m/>
    <n v="100"/>
    <s v="Porcentaje "/>
    <m/>
    <s v="No"/>
    <m/>
    <m/>
    <s v="Ok"/>
    <s v="S"/>
    <m/>
    <m/>
    <x v="1"/>
    <m/>
    <m/>
    <m/>
    <m/>
    <m/>
  </r>
  <r>
    <m/>
    <m/>
    <x v="26"/>
    <x v="37"/>
    <s v="Minas y Energía"/>
    <m/>
    <s v="Ministerio de Minas y Energía"/>
    <s v="Resultado"/>
    <s v="Oferta de gas vs. Demanda de gas "/>
    <m/>
    <m/>
    <s v="Oferta de gas &gt; Demanda en enero 2021"/>
    <m/>
    <m/>
    <s v="Oferta de gas &lt;= Demanda de gas "/>
    <s v="No"/>
    <m/>
    <m/>
    <s v="Ok"/>
    <s v="S"/>
    <m/>
    <m/>
    <x v="1"/>
    <m/>
    <m/>
    <m/>
    <m/>
    <m/>
  </r>
  <r>
    <m/>
    <m/>
    <x v="26"/>
    <x v="37"/>
    <s v="Minas y Energía"/>
    <m/>
    <s v="Ministerio de Minas y Energía"/>
    <s v="Resultado"/>
    <s v="Relación de la tarifa (industrial, comercial, residencial) y el promedio de países comparables"/>
    <m/>
    <m/>
    <s v="Tarifa electricidad industrial 13,78 c/KwH, promedio pares: 11,52 c/KwH_x000d__x000a_"/>
    <m/>
    <m/>
    <s v="Tarifa electricidad industrial &lt;= promedio países comparables"/>
    <s v="No"/>
    <m/>
    <m/>
    <s v="Ok"/>
    <s v="S"/>
    <m/>
    <m/>
    <x v="1"/>
    <m/>
    <m/>
    <m/>
    <m/>
    <m/>
  </r>
  <r>
    <m/>
    <m/>
    <x v="26"/>
    <x v="37"/>
    <s v="Minas y Energía"/>
    <m/>
    <s v="Ministerio de Minas y Energía"/>
    <s v="Resultado"/>
    <s v="Costo promedio mensual de generación Nivel de Tensión 2 (industrial)"/>
    <m/>
    <m/>
    <m/>
    <m/>
    <m/>
    <m/>
    <s v="No"/>
    <m/>
    <m/>
    <s v="Ok"/>
    <s v="S"/>
    <m/>
    <m/>
    <x v="1"/>
    <m/>
    <m/>
    <m/>
    <m/>
    <m/>
  </r>
  <r>
    <m/>
    <m/>
    <x v="26"/>
    <x v="37"/>
    <s v="Minas y Energía"/>
    <m/>
    <s v="Ministerio de Minas y Energía"/>
    <s v="Resultado"/>
    <s v="Costo marginal vs. Precio de escasez"/>
    <m/>
    <m/>
    <s v="En construcción de acuerdo con ejecuciones de XM en últimos 12 meses"/>
    <m/>
    <m/>
    <s v="Costo marginal &lt; precio de escasez "/>
    <s v="No"/>
    <m/>
    <m/>
    <s v="Ok"/>
    <s v="S"/>
    <m/>
    <m/>
    <x v="1"/>
    <m/>
    <m/>
    <m/>
    <m/>
    <m/>
  </r>
  <r>
    <n v="3"/>
    <s v="Estructurales"/>
    <x v="2"/>
    <x v="16"/>
    <s v="Trabajo"/>
    <s v="F. Trabajo decente, acceso a mercados e ingresos dignos: acelerando la inclusión productiva"/>
    <s v="Ministerio de Trabajo"/>
    <s v="Gestión"/>
    <s v="Normas laborales y de seguridad social que permiten un sistema moderno."/>
    <n v="0"/>
    <m/>
    <m/>
    <n v="2"/>
    <s v="Número"/>
    <m/>
    <s v="No"/>
    <m/>
    <m/>
    <s v="Ok"/>
    <s v="S"/>
    <m/>
    <m/>
    <x v="1"/>
    <m/>
    <m/>
    <m/>
    <m/>
    <m/>
  </r>
  <r>
    <n v="3"/>
    <s v="Estructurales"/>
    <x v="2"/>
    <x v="16"/>
    <s v="Trabajo"/>
    <s v="F. Trabajo decente, acceso a mercados e ingresos dignos: acelerando la inclusión productiva"/>
    <s v="Ministerio de Trabajo"/>
    <s v="Resultado"/>
    <s v="Tasa de titulados de la formación profesional integral (Tecnólogos y especializaciones tecnológicas)  que consiguen trabajo a 6 meses de egresados."/>
    <n v="63"/>
    <m/>
    <m/>
    <n v="65"/>
    <s v="Porcentaje "/>
    <m/>
    <s v="No"/>
    <m/>
    <m/>
    <s v="Ok"/>
    <s v="S"/>
    <m/>
    <m/>
    <x v="0"/>
    <n v="8"/>
    <s v="-"/>
    <m/>
    <m/>
    <m/>
  </r>
  <r>
    <n v="3"/>
    <s v="Estructurales"/>
    <x v="2"/>
    <x v="16"/>
    <s v="Trabajo"/>
    <s v="F. Trabajo decente, acceso a mercados e ingresos dignos: acelerando la inclusión productiva"/>
    <s v="Ministerio de Trabajo"/>
    <s v="Resultado"/>
    <s v="Tasa de certificados de formación profesional integral (Auxiliares, Operarios, Técnicos) y ETDH vinculadas laboralmente  a los 6 meses de egresados"/>
    <n v="47"/>
    <m/>
    <m/>
    <n v="50"/>
    <s v="Porcentaje "/>
    <m/>
    <s v="No"/>
    <m/>
    <m/>
    <s v="Ok"/>
    <s v="S"/>
    <m/>
    <m/>
    <x v="0"/>
    <n v="8"/>
    <s v="-"/>
    <m/>
    <m/>
    <m/>
  </r>
  <r>
    <n v="3"/>
    <s v="Estructurales"/>
    <x v="2"/>
    <x v="16"/>
    <s v="Trabajo"/>
    <s v="Formación para el trabajo"/>
    <s v="Ministerio de Trabajo"/>
    <s v="Producto"/>
    <s v="Personas beneficiarias de la formación en entorno laboral - SENA-  oferta especial empresarial"/>
    <n v="0"/>
    <m/>
    <m/>
    <n v="57000"/>
    <s v="Número"/>
    <m/>
    <s v="No"/>
    <m/>
    <m/>
    <s v="Ok"/>
    <s v="S"/>
    <m/>
    <m/>
    <x v="0"/>
    <n v="8"/>
    <s v="-"/>
    <m/>
    <m/>
    <m/>
  </r>
  <r>
    <n v="3"/>
    <s v="Estructurales"/>
    <x v="2"/>
    <x v="16"/>
    <s v="Trabajo"/>
    <s v="Formación para el trabajo"/>
    <s v="Ministerio de Trabajo"/>
    <s v="Producto"/>
    <s v="Personas  beneficiarias de la formación en entono laboral - UVAES"/>
    <n v="0"/>
    <m/>
    <m/>
    <n v="39000"/>
    <s v="Número"/>
    <m/>
    <s v="No"/>
    <m/>
    <m/>
    <s v="Ok"/>
    <s v="S"/>
    <m/>
    <m/>
    <x v="0"/>
    <n v="8"/>
    <s v="-"/>
    <m/>
    <m/>
    <m/>
  </r>
  <r>
    <m/>
    <m/>
    <x v="26"/>
    <x v="37"/>
    <s v="Educación"/>
    <m/>
    <m/>
    <s v="Producto"/>
    <s v="Niños y niñas de transición que reciben requerimiento nutricional mínimo según la jornada a través del PAE"/>
    <n v="77"/>
    <m/>
    <m/>
    <n v="100"/>
    <s v="Porcentaje "/>
    <m/>
    <s v="No"/>
    <m/>
    <m/>
    <s v="Ok"/>
    <s v="S"/>
    <m/>
    <m/>
    <x v="1"/>
    <m/>
    <m/>
    <m/>
    <m/>
    <m/>
  </r>
  <r>
    <m/>
    <m/>
    <x v="26"/>
    <x v="37"/>
    <s v="Educación"/>
    <m/>
    <m/>
    <s v="Producto"/>
    <s v="Docentes de preescolar que reciben formación y acompañamiento situado"/>
    <n v="4669"/>
    <m/>
    <m/>
    <n v="19500"/>
    <m/>
    <m/>
    <s v="No"/>
    <m/>
    <m/>
    <s v="Ok"/>
    <s v="S"/>
    <m/>
    <m/>
    <x v="1"/>
    <m/>
    <m/>
    <m/>
    <m/>
    <m/>
  </r>
  <r>
    <m/>
    <m/>
    <x v="26"/>
    <x v="37"/>
    <s v="Educación"/>
    <m/>
    <m/>
    <s v="Resultado"/>
    <s v="Entidades Territoriales Certificadas con indicador global de desempeño crítico alto y crítico medio"/>
    <n v="39"/>
    <m/>
    <m/>
    <n v="10"/>
    <m/>
    <m/>
    <s v="No"/>
    <m/>
    <m/>
    <s v="Ok"/>
    <s v="S"/>
    <m/>
    <m/>
    <x v="1"/>
    <m/>
    <m/>
    <m/>
    <m/>
    <m/>
  </r>
  <r>
    <m/>
    <m/>
    <x v="26"/>
    <x v="37"/>
    <s v="Educación"/>
    <m/>
    <m/>
    <s v="Producto"/>
    <s v="Niños que cumplen con atenciones priorizadas en el marco de la atención integral"/>
    <n v="71500"/>
    <m/>
    <m/>
    <n v="500000"/>
    <m/>
    <m/>
    <s v="No"/>
    <m/>
    <m/>
    <s v="Ok"/>
    <s v="S"/>
    <m/>
    <m/>
    <x v="1"/>
    <m/>
    <m/>
    <m/>
    <m/>
    <m/>
  </r>
  <r>
    <m/>
    <m/>
    <x v="26"/>
    <x v="37"/>
    <s v="Educación"/>
    <m/>
    <m/>
    <s v="Gestión"/>
    <s v="Porcentaje de avance en el ajuste del procedimiento de calidad de la formación técnica en educación media "/>
    <n v="0"/>
    <m/>
    <m/>
    <n v="10"/>
    <m/>
    <m/>
    <s v="No"/>
    <m/>
    <m/>
    <s v="Ok"/>
    <s v="S"/>
    <m/>
    <m/>
    <x v="1"/>
    <m/>
    <m/>
    <m/>
    <m/>
    <m/>
  </r>
  <r>
    <m/>
    <m/>
    <x v="26"/>
    <x v="37"/>
    <s v="Educación"/>
    <m/>
    <m/>
    <s v="Gestión"/>
    <s v=" Secretarias de Educación acompañadas en procesos de Orientación Socio-ocupacional para la Educación Media"/>
    <n v="0"/>
    <m/>
    <m/>
    <n v="95"/>
    <m/>
    <m/>
    <s v="No"/>
    <m/>
    <m/>
    <s v="Ok"/>
    <s v="S"/>
    <m/>
    <m/>
    <x v="1"/>
    <m/>
    <m/>
    <m/>
    <m/>
    <m/>
  </r>
  <r>
    <m/>
    <m/>
    <x v="26"/>
    <x v="37"/>
    <s v="Educación"/>
    <m/>
    <m/>
    <s v="Producto"/>
    <s v="Reestructuración de pruebas saber"/>
    <n v="0"/>
    <m/>
    <m/>
    <n v="100"/>
    <s v="Porcentaje "/>
    <m/>
    <s v="No"/>
    <m/>
    <m/>
    <s v="Ok"/>
    <s v="S"/>
    <m/>
    <m/>
    <x v="1"/>
    <m/>
    <m/>
    <m/>
    <m/>
    <m/>
  </r>
  <r>
    <m/>
    <m/>
    <x v="26"/>
    <x v="37"/>
    <s v="Educación"/>
    <m/>
    <m/>
    <s v="Resultado"/>
    <s v="Pruebas Saber 3º, 5º y 9º con primera aplicación"/>
    <n v="0"/>
    <m/>
    <m/>
    <n v="1"/>
    <m/>
    <m/>
    <s v="No"/>
    <m/>
    <m/>
    <s v="Ok"/>
    <s v="S"/>
    <m/>
    <m/>
    <x v="1"/>
    <m/>
    <m/>
    <m/>
    <m/>
    <m/>
  </r>
  <r>
    <n v="25"/>
    <s v="Consistencia Macroeconómica"/>
    <x v="25"/>
    <x v="68"/>
    <s v="Hacienda y Crédito Público"/>
    <s v="B. Estrategia fiscal y Macroeconómica"/>
    <s v="Ministerio de Hacienda y Crédito Público Nacional"/>
    <s v="Resultado"/>
    <s v="Porcentaje de cumplimiento de la meta CONFIS "/>
    <s v="13.8"/>
    <m/>
    <m/>
    <s v="15"/>
    <s v="Porcentaje "/>
    <m/>
    <s v="No"/>
    <m/>
    <m/>
    <s v="Ok"/>
    <s v="S"/>
    <m/>
    <m/>
    <x v="0"/>
    <n v="16"/>
    <m/>
    <m/>
    <m/>
    <m/>
  </r>
  <r>
    <n v="2"/>
    <s v="Estructurales"/>
    <x v="1"/>
    <x v="5"/>
    <s v="Hacienda y Crédito Público"/>
    <s v="A. Entorno para crecer: formalización, emprendimiento y dinamización empresarial"/>
    <s v="DIAN"/>
    <s v="Resultado"/>
    <s v="Recaudo por gestión de la DIAN"/>
    <n v="8349"/>
    <m/>
    <m/>
    <n v="10767"/>
    <s v="Miles de millones de pesos"/>
    <m/>
    <s v="No"/>
    <m/>
    <m/>
    <s v="Ok"/>
    <s v="S"/>
    <m/>
    <m/>
    <x v="0"/>
    <n v="17"/>
    <m/>
    <m/>
    <m/>
    <m/>
  </r>
  <r>
    <n v="25"/>
    <s v="Consistencia Macroeconómica"/>
    <x v="25"/>
    <x v="69"/>
    <s v="Hacienda y Crédito Público"/>
    <s v="C. Aseguramiento de la institucionalidad fiscal"/>
    <s v="Ministerio de Hacienda y Crédito Público Nacional"/>
    <s v="Resultado"/>
    <s v="Tasa evasión en el IVA"/>
    <n v="23.6"/>
    <m/>
    <m/>
    <s v="18.60"/>
    <s v="Porcentaje "/>
    <m/>
    <s v="No"/>
    <m/>
    <m/>
    <s v="Ok"/>
    <s v="S"/>
    <m/>
    <m/>
    <x v="0"/>
    <n v="17"/>
    <m/>
    <m/>
    <m/>
    <m/>
  </r>
  <r>
    <n v="25"/>
    <s v="Consistencia Macroeconómica"/>
    <x v="25"/>
    <x v="69"/>
    <s v="Hacienda y Crédito Público"/>
    <s v="C. Aseguramiento de la institucionalidad fiscal"/>
    <s v="Ministerio de Hacienda y Crédito Público Nacional"/>
    <s v="Resultado"/>
    <s v="Tasa de evasión en renta"/>
    <s v="35.80"/>
    <m/>
    <m/>
    <s v="32.3"/>
    <s v="Porcentaje "/>
    <m/>
    <s v="Sí"/>
    <m/>
    <m/>
    <s v="Ok"/>
    <s v="S"/>
    <m/>
    <m/>
    <x v="0"/>
    <n v="17"/>
    <m/>
    <m/>
    <m/>
    <m/>
  </r>
  <r>
    <n v="5"/>
    <s v="Transversales"/>
    <x v="4"/>
    <x v="28"/>
    <s v="Ciencia, Tecnología e Innovación"/>
    <s v="B. Más ciencia, más futuro: compromiso para duplicar la inversión pública y privada en ciencia, tecnología e innovación"/>
    <s v="Colciencias"/>
    <s v="Resultado"/>
    <s v="Inversión nacional en ACTI del sector público como porcentaje del PIB"/>
    <n v="0.2"/>
    <m/>
    <m/>
    <n v="0.6"/>
    <s v="Porcentaje "/>
    <m/>
    <s v="Sí"/>
    <n v="150"/>
    <m/>
    <s v="Ok"/>
    <s v="S"/>
    <m/>
    <m/>
    <x v="0"/>
    <n v="9"/>
    <n v="8"/>
    <m/>
    <m/>
    <m/>
  </r>
  <r>
    <m/>
    <m/>
    <x v="26"/>
    <x v="37"/>
    <m/>
    <m/>
    <m/>
    <m/>
    <m/>
    <m/>
    <m/>
    <m/>
    <m/>
    <m/>
    <m/>
    <m/>
    <m/>
    <m/>
    <m/>
    <m/>
    <m/>
    <m/>
    <x v="1"/>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6"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75" firstHeaderRow="1" firstDataRow="1" firstDataCol="1"/>
  <pivotFields count="28">
    <pivotField showAll="0"/>
    <pivotField showAll="0"/>
    <pivotField showAll="0"/>
    <pivotField axis="axisRow" showAll="0">
      <items count="134">
        <item x="27"/>
        <item x="67"/>
        <item x="61"/>
        <item m="1" x="98"/>
        <item m="1" x="74"/>
        <item m="1" x="123"/>
        <item m="1" x="99"/>
        <item m="1" x="119"/>
        <item m="1" x="126"/>
        <item m="1" x="113"/>
        <item m="1" x="114"/>
        <item m="1" x="132"/>
        <item m="1" x="77"/>
        <item m="1" x="97"/>
        <item m="1" x="91"/>
        <item m="1" x="108"/>
        <item x="62"/>
        <item x="68"/>
        <item x="60"/>
        <item m="1" x="121"/>
        <item m="1" x="73"/>
        <item m="1" x="85"/>
        <item m="1" x="102"/>
        <item m="1" x="105"/>
        <item m="1" x="93"/>
        <item m="1" x="103"/>
        <item m="1" x="128"/>
        <item m="1" x="75"/>
        <item m="1" x="106"/>
        <item m="1" x="81"/>
        <item m="1" x="120"/>
        <item m="1" x="79"/>
        <item x="25"/>
        <item x="63"/>
        <item x="53"/>
        <item m="1" x="72"/>
        <item m="1" x="76"/>
        <item m="1" x="94"/>
        <item m="1" x="84"/>
        <item m="1" x="96"/>
        <item m="1" x="122"/>
        <item m="1" x="131"/>
        <item m="1" x="90"/>
        <item x="64"/>
        <item x="30"/>
        <item m="1" x="82"/>
        <item m="1" x="129"/>
        <item m="1" x="110"/>
        <item m="1" x="101"/>
        <item m="1" x="117"/>
        <item m="1" x="71"/>
        <item m="1" x="124"/>
        <item m="1" x="112"/>
        <item m="1" x="95"/>
        <item x="4"/>
        <item m="1" x="127"/>
        <item m="1" x="118"/>
        <item m="1" x="86"/>
        <item m="1" x="130"/>
        <item m="1" x="83"/>
        <item m="1" x="89"/>
        <item m="1" x="116"/>
        <item x="56"/>
        <item x="10"/>
        <item m="1" x="100"/>
        <item m="1" x="104"/>
        <item m="1" x="115"/>
        <item m="1" x="107"/>
        <item m="1" x="88"/>
        <item x="58"/>
        <item m="1" x="87"/>
        <item m="1" x="80"/>
        <item m="1" x="78"/>
        <item m="1" x="92"/>
        <item m="1" x="109"/>
        <item m="1" x="125"/>
        <item m="1" x="111"/>
        <item x="37"/>
        <item x="66"/>
        <item x="0"/>
        <item x="1"/>
        <item x="2"/>
        <item x="3"/>
        <item x="5"/>
        <item x="6"/>
        <item x="7"/>
        <item x="8"/>
        <item x="9"/>
        <item x="11"/>
        <item x="12"/>
        <item x="13"/>
        <item x="14"/>
        <item x="15"/>
        <item x="16"/>
        <item x="17"/>
        <item x="18"/>
        <item x="19"/>
        <item x="20"/>
        <item x="21"/>
        <item x="22"/>
        <item x="23"/>
        <item x="24"/>
        <item x="26"/>
        <item x="28"/>
        <item x="29"/>
        <item x="31"/>
        <item x="32"/>
        <item x="33"/>
        <item x="34"/>
        <item x="35"/>
        <item x="36"/>
        <item x="38"/>
        <item x="39"/>
        <item x="40"/>
        <item x="41"/>
        <item x="42"/>
        <item x="43"/>
        <item x="44"/>
        <item x="45"/>
        <item x="46"/>
        <item x="47"/>
        <item x="48"/>
        <item x="49"/>
        <item x="50"/>
        <item x="51"/>
        <item x="52"/>
        <item x="54"/>
        <item x="55"/>
        <item x="57"/>
        <item x="59"/>
        <item x="65"/>
        <item x="69"/>
        <item x="70"/>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72">
    <i>
      <x/>
    </i>
    <i>
      <x v="1"/>
    </i>
    <i>
      <x v="2"/>
    </i>
    <i>
      <x v="16"/>
    </i>
    <i>
      <x v="17"/>
    </i>
    <i>
      <x v="18"/>
    </i>
    <i>
      <x v="32"/>
    </i>
    <i>
      <x v="33"/>
    </i>
    <i>
      <x v="34"/>
    </i>
    <i>
      <x v="43"/>
    </i>
    <i>
      <x v="44"/>
    </i>
    <i>
      <x v="54"/>
    </i>
    <i>
      <x v="62"/>
    </i>
    <i>
      <x v="63"/>
    </i>
    <i>
      <x v="69"/>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t="grand">
      <x/>
    </i>
  </rowItems>
  <colItems count="1">
    <i/>
  </colItems>
  <dataFields count="1">
    <dataField name="Cuenta de Indicador"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7"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30" firstHeaderRow="1" firstDataRow="1" firstDataCol="1" rowPageCount="1" colPageCount="1"/>
  <pivotFields count="28">
    <pivotField showAll="0"/>
    <pivotField showAll="0"/>
    <pivotField axis="axisRow" showAll="0">
      <items count="39">
        <item m="1" x="35"/>
        <item x="1"/>
        <item m="1" x="32"/>
        <item x="3"/>
        <item x="8"/>
        <item x="4"/>
        <item x="5"/>
        <item x="6"/>
        <item x="7"/>
        <item m="1" x="34"/>
        <item x="10"/>
        <item m="1" x="28"/>
        <item x="12"/>
        <item m="1" x="37"/>
        <item m="1" x="29"/>
        <item x="14"/>
        <item x="15"/>
        <item x="16"/>
        <item m="1" x="27"/>
        <item x="19"/>
        <item x="20"/>
        <item m="1" x="36"/>
        <item x="22"/>
        <item x="23"/>
        <item x="24"/>
        <item x="25"/>
        <item m="1" x="31"/>
        <item x="26"/>
        <item x="0"/>
        <item x="2"/>
        <item x="9"/>
        <item x="13"/>
        <item m="1" x="33"/>
        <item x="17"/>
        <item m="1" x="30"/>
        <item x="21"/>
        <item x="11"/>
        <item x="1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dataField="1" multipleItemSelectionAllowed="1" showAll="0">
      <items count="5">
        <item x="0"/>
        <item h="1" x="1"/>
        <item h="1" x="2"/>
        <item h="1" x="3"/>
        <item t="default"/>
      </items>
    </pivotField>
    <pivotField showAll="0"/>
    <pivotField showAll="0"/>
    <pivotField showAll="0"/>
    <pivotField showAll="0"/>
    <pivotField showAll="0"/>
  </pivotFields>
  <rowFields count="1">
    <field x="2"/>
  </rowFields>
  <rowItems count="27">
    <i>
      <x v="1"/>
    </i>
    <i>
      <x v="3"/>
    </i>
    <i>
      <x v="4"/>
    </i>
    <i>
      <x v="5"/>
    </i>
    <i>
      <x v="6"/>
    </i>
    <i>
      <x v="7"/>
    </i>
    <i>
      <x v="8"/>
    </i>
    <i>
      <x v="10"/>
    </i>
    <i>
      <x v="12"/>
    </i>
    <i>
      <x v="15"/>
    </i>
    <i>
      <x v="16"/>
    </i>
    <i>
      <x v="17"/>
    </i>
    <i>
      <x v="19"/>
    </i>
    <i>
      <x v="20"/>
    </i>
    <i>
      <x v="22"/>
    </i>
    <i>
      <x v="23"/>
    </i>
    <i>
      <x v="24"/>
    </i>
    <i>
      <x v="25"/>
    </i>
    <i>
      <x v="28"/>
    </i>
    <i>
      <x v="29"/>
    </i>
    <i>
      <x v="30"/>
    </i>
    <i>
      <x v="31"/>
    </i>
    <i>
      <x v="33"/>
    </i>
    <i>
      <x v="35"/>
    </i>
    <i>
      <x v="36"/>
    </i>
    <i>
      <x v="37"/>
    </i>
    <i t="grand">
      <x/>
    </i>
  </rowItems>
  <colItems count="1">
    <i/>
  </colItems>
  <pageFields count="1">
    <pageField fld="22" hier="-1"/>
  </pageFields>
  <dataFields count="1">
    <dataField name="Cuenta de Asociación  general con ODS (S)" fld="2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3:E30"/>
  <sheetViews>
    <sheetView topLeftCell="A3" workbookViewId="0">
      <selection activeCell="E29" sqref="E29"/>
    </sheetView>
  </sheetViews>
  <sheetFormatPr baseColWidth="10" defaultColWidth="11.42578125" defaultRowHeight="15" x14ac:dyDescent="0.25"/>
  <cols>
    <col min="1" max="1" width="5.85546875" bestFit="1" customWidth="1"/>
    <col min="2" max="2" width="33.7109375" customWidth="1"/>
  </cols>
  <sheetData>
    <row r="3" spans="1:5" x14ac:dyDescent="0.25">
      <c r="A3" t="s">
        <v>0</v>
      </c>
      <c r="C3" t="s">
        <v>1</v>
      </c>
      <c r="D3" t="s">
        <v>2</v>
      </c>
    </row>
    <row r="4" spans="1:5" x14ac:dyDescent="0.25">
      <c r="A4">
        <v>3</v>
      </c>
      <c r="B4" s="1" t="s">
        <v>3</v>
      </c>
      <c r="C4" s="5">
        <v>153</v>
      </c>
      <c r="D4" s="5">
        <v>46</v>
      </c>
      <c r="E4" s="1"/>
    </row>
    <row r="5" spans="1:5" x14ac:dyDescent="0.25">
      <c r="A5">
        <v>1</v>
      </c>
      <c r="B5" t="s">
        <v>4</v>
      </c>
      <c r="C5" s="5">
        <v>74</v>
      </c>
      <c r="D5" s="5">
        <v>7</v>
      </c>
      <c r="E5" s="1"/>
    </row>
    <row r="6" spans="1:5" x14ac:dyDescent="0.25">
      <c r="A6">
        <v>2</v>
      </c>
      <c r="B6" s="1" t="s">
        <v>5</v>
      </c>
      <c r="C6" s="5">
        <v>58</v>
      </c>
      <c r="D6" s="5">
        <v>19</v>
      </c>
      <c r="E6" s="1"/>
    </row>
    <row r="7" spans="1:5" x14ac:dyDescent="0.25">
      <c r="A7">
        <v>4</v>
      </c>
      <c r="B7" s="1" t="s">
        <v>6</v>
      </c>
      <c r="C7" s="5">
        <v>27</v>
      </c>
      <c r="D7" s="5">
        <v>3</v>
      </c>
      <c r="E7" s="1"/>
    </row>
    <row r="8" spans="1:5" x14ac:dyDescent="0.25">
      <c r="A8">
        <v>10</v>
      </c>
      <c r="B8" t="s">
        <v>7</v>
      </c>
      <c r="C8" s="5">
        <v>27</v>
      </c>
      <c r="D8" s="5">
        <v>2</v>
      </c>
      <c r="E8" s="1"/>
    </row>
    <row r="9" spans="1:5" x14ac:dyDescent="0.25">
      <c r="A9">
        <v>16</v>
      </c>
      <c r="B9" s="1" t="s">
        <v>8</v>
      </c>
      <c r="C9" s="5">
        <v>25</v>
      </c>
      <c r="D9" s="5">
        <v>4</v>
      </c>
      <c r="E9" s="1"/>
    </row>
    <row r="10" spans="1:5" x14ac:dyDescent="0.25">
      <c r="A10">
        <v>11</v>
      </c>
      <c r="B10" s="1" t="s">
        <v>9</v>
      </c>
      <c r="C10" s="5">
        <v>24</v>
      </c>
      <c r="D10" s="5">
        <v>0</v>
      </c>
      <c r="E10" s="1"/>
    </row>
    <row r="11" spans="1:5" x14ac:dyDescent="0.25">
      <c r="A11">
        <v>8</v>
      </c>
      <c r="B11" s="1" t="s">
        <v>10</v>
      </c>
      <c r="C11" s="5">
        <v>23</v>
      </c>
      <c r="D11" s="5">
        <v>5</v>
      </c>
      <c r="E11" s="1"/>
    </row>
    <row r="12" spans="1:5" x14ac:dyDescent="0.25">
      <c r="A12">
        <v>6</v>
      </c>
      <c r="B12" s="1" t="s">
        <v>11</v>
      </c>
      <c r="C12" s="5">
        <v>21</v>
      </c>
      <c r="D12" s="5">
        <v>4</v>
      </c>
      <c r="E12" s="1"/>
    </row>
    <row r="13" spans="1:5" x14ac:dyDescent="0.25">
      <c r="A13">
        <v>9</v>
      </c>
      <c r="B13" s="1" t="s">
        <v>12</v>
      </c>
      <c r="C13" s="5">
        <v>21</v>
      </c>
      <c r="D13" s="5">
        <v>7</v>
      </c>
      <c r="E13" s="1"/>
    </row>
    <row r="14" spans="1:5" x14ac:dyDescent="0.25">
      <c r="A14">
        <v>7</v>
      </c>
      <c r="B14" s="1" t="s">
        <v>13</v>
      </c>
      <c r="C14" s="5">
        <v>17</v>
      </c>
      <c r="D14" s="5">
        <v>4</v>
      </c>
      <c r="E14" s="1"/>
    </row>
    <row r="15" spans="1:5" x14ac:dyDescent="0.25">
      <c r="A15">
        <v>5</v>
      </c>
      <c r="B15" s="1" t="s">
        <v>14</v>
      </c>
      <c r="C15" s="5">
        <v>16</v>
      </c>
      <c r="D15" s="5">
        <v>3</v>
      </c>
      <c r="E15" s="1"/>
    </row>
    <row r="16" spans="1:5" x14ac:dyDescent="0.25">
      <c r="A16">
        <v>14</v>
      </c>
      <c r="B16" t="s">
        <v>15</v>
      </c>
      <c r="C16" s="5">
        <v>14</v>
      </c>
      <c r="D16" s="5">
        <v>0</v>
      </c>
      <c r="E16" s="1"/>
    </row>
    <row r="17" spans="1:4" x14ac:dyDescent="0.25">
      <c r="A17">
        <v>15</v>
      </c>
      <c r="B17" s="1" t="s">
        <v>16</v>
      </c>
      <c r="C17" s="5">
        <v>8</v>
      </c>
      <c r="D17" s="5">
        <v>3</v>
      </c>
    </row>
    <row r="18" spans="1:4" x14ac:dyDescent="0.25">
      <c r="A18">
        <v>13</v>
      </c>
      <c r="B18" s="1" t="s">
        <v>17</v>
      </c>
      <c r="C18" s="5">
        <v>7</v>
      </c>
      <c r="D18" s="5">
        <v>0</v>
      </c>
    </row>
    <row r="19" spans="1:4" x14ac:dyDescent="0.25">
      <c r="A19">
        <v>17</v>
      </c>
      <c r="B19" s="1" t="s">
        <v>18</v>
      </c>
      <c r="C19" s="5">
        <v>7</v>
      </c>
      <c r="D19" s="5">
        <v>0</v>
      </c>
    </row>
    <row r="20" spans="1:4" x14ac:dyDescent="0.25">
      <c r="A20">
        <v>26</v>
      </c>
      <c r="B20" t="s">
        <v>19</v>
      </c>
      <c r="C20" s="5">
        <v>7</v>
      </c>
      <c r="D20" s="5">
        <v>2</v>
      </c>
    </row>
    <row r="21" spans="1:4" x14ac:dyDescent="0.25">
      <c r="A21">
        <v>18</v>
      </c>
      <c r="B21" s="1" t="s">
        <v>20</v>
      </c>
      <c r="C21" s="5">
        <v>6</v>
      </c>
      <c r="D21" s="5">
        <v>0</v>
      </c>
    </row>
    <row r="22" spans="1:4" x14ac:dyDescent="0.25">
      <c r="A22">
        <v>22</v>
      </c>
      <c r="B22" s="1" t="s">
        <v>21</v>
      </c>
      <c r="C22" s="5">
        <v>5</v>
      </c>
      <c r="D22" s="5">
        <v>0</v>
      </c>
    </row>
    <row r="23" spans="1:4" x14ac:dyDescent="0.25">
      <c r="A23">
        <v>23</v>
      </c>
      <c r="B23" s="1" t="s">
        <v>22</v>
      </c>
      <c r="C23" s="5">
        <v>4</v>
      </c>
      <c r="D23" s="5">
        <v>0</v>
      </c>
    </row>
    <row r="24" spans="1:4" x14ac:dyDescent="0.25">
      <c r="A24">
        <v>25</v>
      </c>
      <c r="B24" s="1" t="s">
        <v>23</v>
      </c>
      <c r="C24" s="5">
        <v>4</v>
      </c>
      <c r="D24" s="5">
        <v>0</v>
      </c>
    </row>
    <row r="25" spans="1:4" x14ac:dyDescent="0.25">
      <c r="A25">
        <v>21</v>
      </c>
      <c r="B25" s="1" t="s">
        <v>24</v>
      </c>
      <c r="C25" s="5">
        <v>3</v>
      </c>
      <c r="D25" s="5">
        <v>0</v>
      </c>
    </row>
    <row r="26" spans="1:4" x14ac:dyDescent="0.25">
      <c r="A26">
        <v>24</v>
      </c>
      <c r="B26" s="1" t="s">
        <v>25</v>
      </c>
      <c r="C26" s="5">
        <v>3</v>
      </c>
      <c r="D26" s="5">
        <v>0</v>
      </c>
    </row>
    <row r="27" spans="1:4" x14ac:dyDescent="0.25">
      <c r="A27">
        <v>19</v>
      </c>
      <c r="B27" s="1" t="s">
        <v>26</v>
      </c>
      <c r="C27" s="5">
        <v>2</v>
      </c>
      <c r="D27" s="5">
        <v>0</v>
      </c>
    </row>
    <row r="28" spans="1:4" x14ac:dyDescent="0.25">
      <c r="A28">
        <v>20</v>
      </c>
      <c r="B28" s="1" t="s">
        <v>27</v>
      </c>
      <c r="C28" s="5">
        <v>2</v>
      </c>
      <c r="D28" s="5">
        <v>0</v>
      </c>
    </row>
    <row r="29" spans="1:4" x14ac:dyDescent="0.25">
      <c r="A29">
        <v>27</v>
      </c>
      <c r="B29" t="s">
        <v>28</v>
      </c>
      <c r="C29" s="5">
        <v>0</v>
      </c>
      <c r="D29" s="5">
        <v>0</v>
      </c>
    </row>
    <row r="30" spans="1:4" x14ac:dyDescent="0.25">
      <c r="C30">
        <f>+SUM(C4:C29)</f>
        <v>558</v>
      </c>
      <c r="D30">
        <f>+SUM(D4:D29)</f>
        <v>109</v>
      </c>
    </row>
  </sheetData>
  <sortState ref="A4:B19">
    <sortCondition ref="A4:A19"/>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3:D29"/>
  <sheetViews>
    <sheetView topLeftCell="A2" zoomScale="85" zoomScaleNormal="85" workbookViewId="0">
      <selection activeCell="C29" sqref="C29:D29"/>
    </sheetView>
  </sheetViews>
  <sheetFormatPr baseColWidth="10" defaultColWidth="11.42578125" defaultRowHeight="15" x14ac:dyDescent="0.25"/>
  <cols>
    <col min="2" max="2" width="68" bestFit="1" customWidth="1"/>
  </cols>
  <sheetData>
    <row r="3" spans="1:4" x14ac:dyDescent="0.25">
      <c r="B3" t="s">
        <v>29</v>
      </c>
      <c r="C3" t="s">
        <v>1</v>
      </c>
      <c r="D3" t="s">
        <v>2</v>
      </c>
    </row>
    <row r="4" spans="1:4" x14ac:dyDescent="0.25">
      <c r="A4">
        <v>1</v>
      </c>
      <c r="B4" t="s">
        <v>30</v>
      </c>
      <c r="C4">
        <v>54</v>
      </c>
      <c r="D4">
        <v>9</v>
      </c>
    </row>
    <row r="5" spans="1:4" x14ac:dyDescent="0.25">
      <c r="A5">
        <v>2</v>
      </c>
      <c r="B5" t="s">
        <v>31</v>
      </c>
      <c r="C5">
        <v>39</v>
      </c>
      <c r="D5">
        <v>11</v>
      </c>
    </row>
    <row r="6" spans="1:4" x14ac:dyDescent="0.25">
      <c r="A6">
        <v>3</v>
      </c>
      <c r="B6" t="s">
        <v>32</v>
      </c>
      <c r="C6">
        <v>37</v>
      </c>
      <c r="D6">
        <v>11</v>
      </c>
    </row>
    <row r="7" spans="1:4" x14ac:dyDescent="0.25">
      <c r="A7">
        <v>4</v>
      </c>
      <c r="B7" t="s">
        <v>33</v>
      </c>
      <c r="C7">
        <v>35</v>
      </c>
      <c r="D7">
        <v>9</v>
      </c>
    </row>
    <row r="8" spans="1:4" x14ac:dyDescent="0.25">
      <c r="A8">
        <v>5</v>
      </c>
      <c r="B8" t="s">
        <v>34</v>
      </c>
      <c r="C8">
        <v>32</v>
      </c>
      <c r="D8">
        <v>10</v>
      </c>
    </row>
    <row r="9" spans="1:4" x14ac:dyDescent="0.25">
      <c r="A9">
        <v>6</v>
      </c>
      <c r="B9" t="s">
        <v>35</v>
      </c>
      <c r="C9">
        <v>32</v>
      </c>
      <c r="D9">
        <v>7</v>
      </c>
    </row>
    <row r="10" spans="1:4" x14ac:dyDescent="0.25">
      <c r="A10">
        <v>7</v>
      </c>
      <c r="B10" t="s">
        <v>36</v>
      </c>
      <c r="C10">
        <v>31</v>
      </c>
      <c r="D10">
        <v>3</v>
      </c>
    </row>
    <row r="11" spans="1:4" x14ac:dyDescent="0.25">
      <c r="A11">
        <v>8</v>
      </c>
      <c r="B11" t="s">
        <v>37</v>
      </c>
      <c r="C11">
        <v>31</v>
      </c>
      <c r="D11">
        <v>5</v>
      </c>
    </row>
    <row r="12" spans="1:4" x14ac:dyDescent="0.25">
      <c r="A12">
        <v>9</v>
      </c>
      <c r="B12" t="s">
        <v>38</v>
      </c>
      <c r="C12">
        <v>28</v>
      </c>
      <c r="D12">
        <v>5</v>
      </c>
    </row>
    <row r="13" spans="1:4" x14ac:dyDescent="0.25">
      <c r="A13">
        <v>10</v>
      </c>
      <c r="B13" t="s">
        <v>39</v>
      </c>
      <c r="C13">
        <v>27</v>
      </c>
      <c r="D13">
        <v>9</v>
      </c>
    </row>
    <row r="14" spans="1:4" x14ac:dyDescent="0.25">
      <c r="A14">
        <v>11</v>
      </c>
      <c r="B14" t="s">
        <v>40</v>
      </c>
      <c r="C14">
        <v>22</v>
      </c>
      <c r="D14">
        <v>1</v>
      </c>
    </row>
    <row r="15" spans="1:4" x14ac:dyDescent="0.25">
      <c r="A15">
        <v>12</v>
      </c>
      <c r="B15" t="s">
        <v>41</v>
      </c>
      <c r="C15">
        <v>22</v>
      </c>
      <c r="D15">
        <v>0</v>
      </c>
    </row>
    <row r="16" spans="1:4" x14ac:dyDescent="0.25">
      <c r="A16">
        <v>13</v>
      </c>
      <c r="B16" t="s">
        <v>42</v>
      </c>
      <c r="C16">
        <v>21</v>
      </c>
      <c r="D16">
        <v>1</v>
      </c>
    </row>
    <row r="17" spans="1:4" x14ac:dyDescent="0.25">
      <c r="A17">
        <v>14</v>
      </c>
      <c r="B17" t="s">
        <v>43</v>
      </c>
      <c r="C17">
        <v>20</v>
      </c>
      <c r="D17">
        <v>7</v>
      </c>
    </row>
    <row r="18" spans="1:4" x14ac:dyDescent="0.25">
      <c r="A18">
        <v>15</v>
      </c>
      <c r="B18" t="s">
        <v>44</v>
      </c>
      <c r="C18">
        <v>19</v>
      </c>
      <c r="D18">
        <v>5</v>
      </c>
    </row>
    <row r="19" spans="1:4" x14ac:dyDescent="0.25">
      <c r="A19">
        <v>16</v>
      </c>
      <c r="B19" t="s">
        <v>45</v>
      </c>
      <c r="C19">
        <v>19</v>
      </c>
      <c r="D19">
        <v>2</v>
      </c>
    </row>
    <row r="20" spans="1:4" x14ac:dyDescent="0.25">
      <c r="A20">
        <v>17</v>
      </c>
      <c r="B20" t="s">
        <v>46</v>
      </c>
      <c r="C20">
        <v>18</v>
      </c>
      <c r="D20">
        <v>3</v>
      </c>
    </row>
    <row r="21" spans="1:4" x14ac:dyDescent="0.25">
      <c r="A21">
        <v>18</v>
      </c>
      <c r="B21" t="s">
        <v>47</v>
      </c>
      <c r="C21">
        <v>18</v>
      </c>
      <c r="D21">
        <v>4</v>
      </c>
    </row>
    <row r="22" spans="1:4" x14ac:dyDescent="0.25">
      <c r="A22">
        <v>19</v>
      </c>
      <c r="B22" t="s">
        <v>48</v>
      </c>
      <c r="C22">
        <v>14</v>
      </c>
      <c r="D22">
        <v>3</v>
      </c>
    </row>
    <row r="23" spans="1:4" x14ac:dyDescent="0.25">
      <c r="A23">
        <v>20</v>
      </c>
      <c r="B23" t="s">
        <v>49</v>
      </c>
      <c r="C23">
        <v>12</v>
      </c>
      <c r="D23">
        <v>1</v>
      </c>
    </row>
    <row r="24" spans="1:4" x14ac:dyDescent="0.25">
      <c r="A24">
        <v>21</v>
      </c>
      <c r="B24" t="s">
        <v>50</v>
      </c>
      <c r="C24">
        <v>11</v>
      </c>
      <c r="D24">
        <v>1</v>
      </c>
    </row>
    <row r="25" spans="1:4" x14ac:dyDescent="0.25">
      <c r="A25">
        <v>22</v>
      </c>
      <c r="B25" t="s">
        <v>51</v>
      </c>
      <c r="C25">
        <v>7</v>
      </c>
      <c r="D25">
        <v>1</v>
      </c>
    </row>
    <row r="26" spans="1:4" x14ac:dyDescent="0.25">
      <c r="A26">
        <v>23</v>
      </c>
      <c r="B26" t="s">
        <v>52</v>
      </c>
      <c r="C26">
        <v>6</v>
      </c>
      <c r="D26">
        <v>1</v>
      </c>
    </row>
    <row r="27" spans="1:4" x14ac:dyDescent="0.25">
      <c r="A27">
        <v>24</v>
      </c>
      <c r="B27" t="s">
        <v>53</v>
      </c>
      <c r="C27">
        <v>2</v>
      </c>
      <c r="D27">
        <v>0</v>
      </c>
    </row>
    <row r="28" spans="1:4" x14ac:dyDescent="0.25">
      <c r="A28">
        <v>25</v>
      </c>
      <c r="B28" t="s">
        <v>54</v>
      </c>
      <c r="C28">
        <v>1</v>
      </c>
      <c r="D28">
        <v>0</v>
      </c>
    </row>
    <row r="29" spans="1:4" x14ac:dyDescent="0.25">
      <c r="C29" s="1">
        <f>+SUM(C4:C28)</f>
        <v>558</v>
      </c>
      <c r="D29" s="1">
        <f>+SUM(D4:D28)</f>
        <v>109</v>
      </c>
    </row>
  </sheetData>
  <sortState ref="B4:D28">
    <sortCondition descending="1" ref="C4:C28"/>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B75"/>
  <sheetViews>
    <sheetView topLeftCell="A3" zoomScale="85" zoomScaleNormal="85" workbookViewId="0">
      <selection activeCell="B22" sqref="B22"/>
    </sheetView>
  </sheetViews>
  <sheetFormatPr baseColWidth="10" defaultColWidth="11.42578125" defaultRowHeight="15" x14ac:dyDescent="0.25"/>
  <cols>
    <col min="1" max="1" width="143" bestFit="1" customWidth="1"/>
    <col min="2" max="2" width="18.85546875" bestFit="1" customWidth="1"/>
  </cols>
  <sheetData>
    <row r="3" spans="1:2" x14ac:dyDescent="0.25">
      <c r="A3" s="2" t="s">
        <v>55</v>
      </c>
      <c r="B3" t="s">
        <v>56</v>
      </c>
    </row>
    <row r="4" spans="1:2" x14ac:dyDescent="0.25">
      <c r="A4" s="1" t="s">
        <v>57</v>
      </c>
      <c r="B4">
        <v>2</v>
      </c>
    </row>
    <row r="5" spans="1:2" x14ac:dyDescent="0.25">
      <c r="A5" s="1" t="s">
        <v>58</v>
      </c>
      <c r="B5">
        <v>4</v>
      </c>
    </row>
    <row r="6" spans="1:2" x14ac:dyDescent="0.25">
      <c r="A6" s="1" t="s">
        <v>59</v>
      </c>
      <c r="B6">
        <v>9</v>
      </c>
    </row>
    <row r="7" spans="1:2" x14ac:dyDescent="0.25">
      <c r="A7" s="1" t="s">
        <v>60</v>
      </c>
      <c r="B7">
        <v>6</v>
      </c>
    </row>
    <row r="8" spans="1:2" x14ac:dyDescent="0.25">
      <c r="A8" s="1" t="s">
        <v>61</v>
      </c>
      <c r="B8">
        <v>2</v>
      </c>
    </row>
    <row r="9" spans="1:2" x14ac:dyDescent="0.25">
      <c r="A9" s="1" t="s">
        <v>62</v>
      </c>
      <c r="B9">
        <v>6</v>
      </c>
    </row>
    <row r="10" spans="1:2" x14ac:dyDescent="0.25">
      <c r="A10" s="1" t="s">
        <v>63</v>
      </c>
      <c r="B10">
        <v>5</v>
      </c>
    </row>
    <row r="11" spans="1:2" x14ac:dyDescent="0.25">
      <c r="A11" s="1" t="s">
        <v>64</v>
      </c>
      <c r="B11">
        <v>2</v>
      </c>
    </row>
    <row r="12" spans="1:2" x14ac:dyDescent="0.25">
      <c r="A12" s="1" t="s">
        <v>65</v>
      </c>
      <c r="B12">
        <v>3</v>
      </c>
    </row>
    <row r="13" spans="1:2" x14ac:dyDescent="0.25">
      <c r="A13" s="1" t="s">
        <v>66</v>
      </c>
      <c r="B13">
        <v>4</v>
      </c>
    </row>
    <row r="14" spans="1:2" x14ac:dyDescent="0.25">
      <c r="A14" s="1" t="s">
        <v>67</v>
      </c>
      <c r="B14">
        <v>3</v>
      </c>
    </row>
    <row r="15" spans="1:2" x14ac:dyDescent="0.25">
      <c r="A15" s="1" t="s">
        <v>68</v>
      </c>
      <c r="B15">
        <v>7</v>
      </c>
    </row>
    <row r="16" spans="1:2" x14ac:dyDescent="0.25">
      <c r="A16" s="1" t="s">
        <v>69</v>
      </c>
      <c r="B16">
        <v>3</v>
      </c>
    </row>
    <row r="17" spans="1:2" x14ac:dyDescent="0.25">
      <c r="A17" s="1" t="s">
        <v>70</v>
      </c>
      <c r="B17">
        <v>4</v>
      </c>
    </row>
    <row r="18" spans="1:2" x14ac:dyDescent="0.25">
      <c r="A18" s="1" t="s">
        <v>71</v>
      </c>
      <c r="B18">
        <v>2</v>
      </c>
    </row>
    <row r="19" spans="1:2" x14ac:dyDescent="0.25">
      <c r="A19" s="1" t="s">
        <v>72</v>
      </c>
      <c r="B19">
        <v>17</v>
      </c>
    </row>
    <row r="20" spans="1:2" x14ac:dyDescent="0.25">
      <c r="A20" s="1" t="s">
        <v>73</v>
      </c>
      <c r="B20">
        <v>38</v>
      </c>
    </row>
    <row r="21" spans="1:2" x14ac:dyDescent="0.25">
      <c r="A21" s="1" t="s">
        <v>74</v>
      </c>
      <c r="B21">
        <v>31</v>
      </c>
    </row>
    <row r="22" spans="1:2" x14ac:dyDescent="0.25">
      <c r="A22" s="1" t="s">
        <v>75</v>
      </c>
      <c r="B22">
        <v>21</v>
      </c>
    </row>
    <row r="23" spans="1:2" x14ac:dyDescent="0.25">
      <c r="A23" s="1" t="s">
        <v>76</v>
      </c>
      <c r="B23">
        <v>8</v>
      </c>
    </row>
    <row r="24" spans="1:2" x14ac:dyDescent="0.25">
      <c r="A24" s="1" t="s">
        <v>77</v>
      </c>
      <c r="B24">
        <v>15</v>
      </c>
    </row>
    <row r="25" spans="1:2" x14ac:dyDescent="0.25">
      <c r="A25" s="1" t="s">
        <v>78</v>
      </c>
      <c r="B25">
        <v>15</v>
      </c>
    </row>
    <row r="26" spans="1:2" x14ac:dyDescent="0.25">
      <c r="A26" s="1" t="s">
        <v>79</v>
      </c>
      <c r="B26">
        <v>9</v>
      </c>
    </row>
    <row r="27" spans="1:2" x14ac:dyDescent="0.25">
      <c r="A27" s="1" t="s">
        <v>80</v>
      </c>
      <c r="B27">
        <v>9</v>
      </c>
    </row>
    <row r="28" spans="1:2" x14ac:dyDescent="0.25">
      <c r="A28" s="1" t="s">
        <v>81</v>
      </c>
      <c r="B28">
        <v>5</v>
      </c>
    </row>
    <row r="29" spans="1:2" x14ac:dyDescent="0.25">
      <c r="A29" s="1" t="s">
        <v>82</v>
      </c>
      <c r="B29">
        <v>20</v>
      </c>
    </row>
    <row r="30" spans="1:2" x14ac:dyDescent="0.25">
      <c r="A30" s="1" t="s">
        <v>83</v>
      </c>
      <c r="B30">
        <v>12</v>
      </c>
    </row>
    <row r="31" spans="1:2" x14ac:dyDescent="0.25">
      <c r="A31" s="1" t="s">
        <v>84</v>
      </c>
      <c r="B31">
        <v>35</v>
      </c>
    </row>
    <row r="32" spans="1:2" x14ac:dyDescent="0.25">
      <c r="A32" s="1" t="s">
        <v>85</v>
      </c>
      <c r="B32">
        <v>26</v>
      </c>
    </row>
    <row r="33" spans="1:2" x14ac:dyDescent="0.25">
      <c r="A33" s="1" t="s">
        <v>86</v>
      </c>
      <c r="B33">
        <v>15</v>
      </c>
    </row>
    <row r="34" spans="1:2" x14ac:dyDescent="0.25">
      <c r="A34" s="1" t="s">
        <v>87</v>
      </c>
      <c r="B34">
        <v>17</v>
      </c>
    </row>
    <row r="35" spans="1:2" x14ac:dyDescent="0.25">
      <c r="A35" s="1" t="s">
        <v>88</v>
      </c>
      <c r="B35">
        <v>25</v>
      </c>
    </row>
    <row r="36" spans="1:2" x14ac:dyDescent="0.25">
      <c r="A36" s="1" t="s">
        <v>89</v>
      </c>
      <c r="B36">
        <v>7</v>
      </c>
    </row>
    <row r="37" spans="1:2" x14ac:dyDescent="0.25">
      <c r="A37" s="1" t="s">
        <v>90</v>
      </c>
      <c r="B37">
        <v>6</v>
      </c>
    </row>
    <row r="38" spans="1:2" x14ac:dyDescent="0.25">
      <c r="A38" s="1" t="s">
        <v>91</v>
      </c>
      <c r="B38">
        <v>8</v>
      </c>
    </row>
    <row r="39" spans="1:2" x14ac:dyDescent="0.25">
      <c r="A39" s="1" t="s">
        <v>92</v>
      </c>
      <c r="B39">
        <v>4</v>
      </c>
    </row>
    <row r="40" spans="1:2" x14ac:dyDescent="0.25">
      <c r="A40" s="1" t="s">
        <v>93</v>
      </c>
      <c r="B40">
        <v>13</v>
      </c>
    </row>
    <row r="41" spans="1:2" x14ac:dyDescent="0.25">
      <c r="A41" s="1" t="s">
        <v>94</v>
      </c>
      <c r="B41">
        <v>2</v>
      </c>
    </row>
    <row r="42" spans="1:2" x14ac:dyDescent="0.25">
      <c r="A42" s="1" t="s">
        <v>95</v>
      </c>
      <c r="B42">
        <v>10</v>
      </c>
    </row>
    <row r="43" spans="1:2" x14ac:dyDescent="0.25">
      <c r="A43" s="1" t="s">
        <v>96</v>
      </c>
      <c r="B43">
        <v>11</v>
      </c>
    </row>
    <row r="44" spans="1:2" x14ac:dyDescent="0.25">
      <c r="A44" s="1" t="s">
        <v>97</v>
      </c>
      <c r="B44">
        <v>3</v>
      </c>
    </row>
    <row r="45" spans="1:2" x14ac:dyDescent="0.25">
      <c r="A45" s="1" t="s">
        <v>98</v>
      </c>
      <c r="B45">
        <v>5</v>
      </c>
    </row>
    <row r="46" spans="1:2" x14ac:dyDescent="0.25">
      <c r="A46" s="1" t="s">
        <v>99</v>
      </c>
      <c r="B46">
        <v>7</v>
      </c>
    </row>
    <row r="47" spans="1:2" x14ac:dyDescent="0.25">
      <c r="A47" s="1" t="s">
        <v>100</v>
      </c>
      <c r="B47">
        <v>2</v>
      </c>
    </row>
    <row r="48" spans="1:2" x14ac:dyDescent="0.25">
      <c r="A48" s="1" t="s">
        <v>101</v>
      </c>
      <c r="B48">
        <v>3</v>
      </c>
    </row>
    <row r="49" spans="1:2" x14ac:dyDescent="0.25">
      <c r="A49" s="1" t="s">
        <v>102</v>
      </c>
      <c r="B49">
        <v>15</v>
      </c>
    </row>
    <row r="50" spans="1:2" x14ac:dyDescent="0.25">
      <c r="A50" s="1" t="s">
        <v>103</v>
      </c>
      <c r="B50">
        <v>1</v>
      </c>
    </row>
    <row r="51" spans="1:2" x14ac:dyDescent="0.25">
      <c r="A51" s="1" t="s">
        <v>104</v>
      </c>
      <c r="B51">
        <v>10</v>
      </c>
    </row>
    <row r="52" spans="1:2" x14ac:dyDescent="0.25">
      <c r="A52" s="1" t="s">
        <v>105</v>
      </c>
      <c r="B52">
        <v>7</v>
      </c>
    </row>
    <row r="53" spans="1:2" x14ac:dyDescent="0.25">
      <c r="A53" s="1" t="s">
        <v>106</v>
      </c>
      <c r="B53">
        <v>7</v>
      </c>
    </row>
    <row r="54" spans="1:2" x14ac:dyDescent="0.25">
      <c r="A54" s="1" t="s">
        <v>107</v>
      </c>
      <c r="B54">
        <v>18</v>
      </c>
    </row>
    <row r="55" spans="1:2" x14ac:dyDescent="0.25">
      <c r="A55" s="1" t="s">
        <v>108</v>
      </c>
      <c r="B55">
        <v>9</v>
      </c>
    </row>
    <row r="56" spans="1:2" x14ac:dyDescent="0.25">
      <c r="A56" s="1" t="s">
        <v>109</v>
      </c>
      <c r="B56">
        <v>12</v>
      </c>
    </row>
    <row r="57" spans="1:2" x14ac:dyDescent="0.25">
      <c r="A57" s="1" t="s">
        <v>110</v>
      </c>
      <c r="B57">
        <v>17</v>
      </c>
    </row>
    <row r="58" spans="1:2" x14ac:dyDescent="0.25">
      <c r="A58" s="1" t="s">
        <v>111</v>
      </c>
      <c r="B58">
        <v>10</v>
      </c>
    </row>
    <row r="59" spans="1:2" x14ac:dyDescent="0.25">
      <c r="A59" s="1" t="s">
        <v>112</v>
      </c>
      <c r="B59">
        <v>21</v>
      </c>
    </row>
    <row r="60" spans="1:2" x14ac:dyDescent="0.25">
      <c r="A60" s="1" t="s">
        <v>113</v>
      </c>
      <c r="B60">
        <v>1</v>
      </c>
    </row>
    <row r="61" spans="1:2" x14ac:dyDescent="0.25">
      <c r="A61" s="1" t="s">
        <v>114</v>
      </c>
      <c r="B61">
        <v>3</v>
      </c>
    </row>
    <row r="62" spans="1:2" x14ac:dyDescent="0.25">
      <c r="A62" s="1" t="s">
        <v>115</v>
      </c>
      <c r="B62">
        <v>13</v>
      </c>
    </row>
    <row r="63" spans="1:2" x14ac:dyDescent="0.25">
      <c r="A63" s="1" t="s">
        <v>116</v>
      </c>
      <c r="B63">
        <v>1</v>
      </c>
    </row>
    <row r="64" spans="1:2" x14ac:dyDescent="0.25">
      <c r="A64" s="1" t="s">
        <v>117</v>
      </c>
      <c r="B64">
        <v>54</v>
      </c>
    </row>
    <row r="65" spans="1:2" x14ac:dyDescent="0.25">
      <c r="A65" s="1" t="s">
        <v>118</v>
      </c>
    </row>
    <row r="66" spans="1:2" x14ac:dyDescent="0.25">
      <c r="A66" s="1" t="s">
        <v>119</v>
      </c>
      <c r="B66">
        <v>6</v>
      </c>
    </row>
    <row r="67" spans="1:2" x14ac:dyDescent="0.25">
      <c r="A67" s="1" t="s">
        <v>120</v>
      </c>
      <c r="B67">
        <v>10</v>
      </c>
    </row>
    <row r="68" spans="1:2" x14ac:dyDescent="0.25">
      <c r="A68" s="1" t="s">
        <v>121</v>
      </c>
      <c r="B68">
        <v>4</v>
      </c>
    </row>
    <row r="69" spans="1:2" x14ac:dyDescent="0.25">
      <c r="A69" s="1" t="s">
        <v>122</v>
      </c>
      <c r="B69">
        <v>5</v>
      </c>
    </row>
    <row r="70" spans="1:2" x14ac:dyDescent="0.25">
      <c r="A70" s="1" t="s">
        <v>123</v>
      </c>
      <c r="B70">
        <v>3</v>
      </c>
    </row>
    <row r="71" spans="1:2" x14ac:dyDescent="0.25">
      <c r="A71" s="1" t="s">
        <v>124</v>
      </c>
      <c r="B71">
        <v>3</v>
      </c>
    </row>
    <row r="72" spans="1:2" x14ac:dyDescent="0.25">
      <c r="A72" s="1" t="s">
        <v>125</v>
      </c>
      <c r="B72">
        <v>6</v>
      </c>
    </row>
    <row r="73" spans="1:2" x14ac:dyDescent="0.25">
      <c r="A73" s="1" t="s">
        <v>126</v>
      </c>
      <c r="B73">
        <v>2</v>
      </c>
    </row>
    <row r="74" spans="1:2" x14ac:dyDescent="0.25">
      <c r="A74" s="1" t="s">
        <v>127</v>
      </c>
      <c r="B74">
        <v>2</v>
      </c>
    </row>
    <row r="75" spans="1:2" x14ac:dyDescent="0.25">
      <c r="A75" s="1" t="s">
        <v>128</v>
      </c>
      <c r="B75">
        <v>701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30"/>
  <sheetViews>
    <sheetView zoomScale="85" zoomScaleNormal="85" workbookViewId="0">
      <selection activeCell="C20" sqref="C20"/>
    </sheetView>
  </sheetViews>
  <sheetFormatPr baseColWidth="10" defaultColWidth="11.42578125" defaultRowHeight="15" x14ac:dyDescent="0.25"/>
  <cols>
    <col min="1" max="1" width="147.85546875" bestFit="1" customWidth="1"/>
    <col min="2" max="2" width="38.7109375" bestFit="1" customWidth="1"/>
  </cols>
  <sheetData>
    <row r="1" spans="1:2" x14ac:dyDescent="0.25">
      <c r="A1" s="2" t="s">
        <v>129</v>
      </c>
      <c r="B1" t="s">
        <v>130</v>
      </c>
    </row>
    <row r="3" spans="1:2" x14ac:dyDescent="0.25">
      <c r="A3" s="2" t="s">
        <v>55</v>
      </c>
      <c r="B3" t="s">
        <v>131</v>
      </c>
    </row>
    <row r="4" spans="1:2" x14ac:dyDescent="0.25">
      <c r="A4" s="1" t="s">
        <v>132</v>
      </c>
      <c r="B4">
        <v>62</v>
      </c>
    </row>
    <row r="5" spans="1:2" x14ac:dyDescent="0.25">
      <c r="A5" s="1" t="s">
        <v>133</v>
      </c>
      <c r="B5">
        <v>26</v>
      </c>
    </row>
    <row r="6" spans="1:2" x14ac:dyDescent="0.25">
      <c r="A6" s="1" t="s">
        <v>134</v>
      </c>
      <c r="B6">
        <v>21</v>
      </c>
    </row>
    <row r="7" spans="1:2" x14ac:dyDescent="0.25">
      <c r="A7" s="1" t="s">
        <v>135</v>
      </c>
      <c r="B7">
        <v>17</v>
      </c>
    </row>
    <row r="8" spans="1:2" x14ac:dyDescent="0.25">
      <c r="A8" s="1" t="s">
        <v>136</v>
      </c>
      <c r="B8">
        <v>21</v>
      </c>
    </row>
    <row r="9" spans="1:2" x14ac:dyDescent="0.25">
      <c r="A9" s="1" t="s">
        <v>137</v>
      </c>
      <c r="B9">
        <v>17</v>
      </c>
    </row>
    <row r="10" spans="1:2" x14ac:dyDescent="0.25">
      <c r="A10" s="1" t="s">
        <v>138</v>
      </c>
      <c r="B10">
        <v>25</v>
      </c>
    </row>
    <row r="11" spans="1:2" x14ac:dyDescent="0.25">
      <c r="A11" s="1" t="s">
        <v>139</v>
      </c>
      <c r="B11">
        <v>38</v>
      </c>
    </row>
    <row r="12" spans="1:2" x14ac:dyDescent="0.25">
      <c r="A12" s="1" t="s">
        <v>140</v>
      </c>
      <c r="B12">
        <v>6</v>
      </c>
    </row>
    <row r="13" spans="1:2" x14ac:dyDescent="0.25">
      <c r="A13" s="1" t="s">
        <v>141</v>
      </c>
      <c r="B13">
        <v>9</v>
      </c>
    </row>
    <row r="14" spans="1:2" x14ac:dyDescent="0.25">
      <c r="A14" s="1" t="s">
        <v>142</v>
      </c>
      <c r="B14">
        <v>26</v>
      </c>
    </row>
    <row r="15" spans="1:2" x14ac:dyDescent="0.25">
      <c r="A15" s="1" t="s">
        <v>143</v>
      </c>
      <c r="B15">
        <v>7</v>
      </c>
    </row>
    <row r="16" spans="1:2" x14ac:dyDescent="0.25">
      <c r="A16" s="1" t="s">
        <v>144</v>
      </c>
      <c r="B16">
        <v>2</v>
      </c>
    </row>
    <row r="17" spans="1:3" x14ac:dyDescent="0.25">
      <c r="A17" s="1" t="s">
        <v>145</v>
      </c>
      <c r="B17">
        <v>3</v>
      </c>
    </row>
    <row r="18" spans="1:3" x14ac:dyDescent="0.25">
      <c r="A18" s="1" t="s">
        <v>146</v>
      </c>
      <c r="B18">
        <v>4</v>
      </c>
    </row>
    <row r="19" spans="1:3" x14ac:dyDescent="0.25">
      <c r="A19" s="1" t="s">
        <v>147</v>
      </c>
      <c r="B19">
        <v>3</v>
      </c>
    </row>
    <row r="20" spans="1:3" x14ac:dyDescent="0.25">
      <c r="A20" s="1" t="s">
        <v>148</v>
      </c>
      <c r="B20">
        <v>6</v>
      </c>
      <c r="C20" s="4"/>
    </row>
    <row r="21" spans="1:3" x14ac:dyDescent="0.25">
      <c r="A21" s="1" t="s">
        <v>149</v>
      </c>
      <c r="B21">
        <v>10</v>
      </c>
    </row>
    <row r="22" spans="1:3" x14ac:dyDescent="0.25">
      <c r="A22" s="1" t="s">
        <v>150</v>
      </c>
      <c r="B22">
        <v>64</v>
      </c>
    </row>
    <row r="23" spans="1:3" x14ac:dyDescent="0.25">
      <c r="A23" s="1" t="s">
        <v>151</v>
      </c>
      <c r="B23">
        <v>169</v>
      </c>
    </row>
    <row r="24" spans="1:3" x14ac:dyDescent="0.25">
      <c r="A24" s="1" t="s">
        <v>152</v>
      </c>
      <c r="B24">
        <v>27</v>
      </c>
    </row>
    <row r="25" spans="1:3" x14ac:dyDescent="0.25">
      <c r="A25" s="1" t="s">
        <v>153</v>
      </c>
      <c r="B25">
        <v>30</v>
      </c>
    </row>
    <row r="26" spans="1:3" x14ac:dyDescent="0.25">
      <c r="A26" s="1" t="s">
        <v>154</v>
      </c>
      <c r="B26">
        <v>6</v>
      </c>
    </row>
    <row r="27" spans="1:3" x14ac:dyDescent="0.25">
      <c r="A27" s="1" t="s">
        <v>155</v>
      </c>
      <c r="B27">
        <v>5</v>
      </c>
    </row>
    <row r="28" spans="1:3" x14ac:dyDescent="0.25">
      <c r="A28" s="1" t="s">
        <v>156</v>
      </c>
      <c r="B28">
        <v>1</v>
      </c>
    </row>
    <row r="29" spans="1:3" x14ac:dyDescent="0.25">
      <c r="A29" s="1" t="s">
        <v>157</v>
      </c>
      <c r="B29">
        <v>2</v>
      </c>
    </row>
    <row r="30" spans="1:3" x14ac:dyDescent="0.25">
      <c r="A30" s="1" t="s">
        <v>128</v>
      </c>
      <c r="B30">
        <v>607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0"/>
  <sheetViews>
    <sheetView tabSelected="1" zoomScale="70" zoomScaleNormal="70" workbookViewId="0">
      <selection activeCell="M7" sqref="M7"/>
    </sheetView>
  </sheetViews>
  <sheetFormatPr baseColWidth="10" defaultColWidth="11.42578125" defaultRowHeight="12.75" x14ac:dyDescent="0.25"/>
  <cols>
    <col min="1" max="1" width="4.140625" style="21" customWidth="1"/>
    <col min="2" max="2" width="13.42578125" style="22" customWidth="1"/>
    <col min="3" max="3" width="28.85546875" style="21" customWidth="1"/>
    <col min="4" max="4" width="18" style="22" customWidth="1"/>
    <col min="5" max="5" width="15.28515625" style="22" customWidth="1"/>
    <col min="6" max="6" width="11.42578125" style="22"/>
    <col min="7" max="9" width="12.5703125" style="22" customWidth="1"/>
    <col min="10" max="11" width="12.42578125" style="22" customWidth="1"/>
    <col min="12" max="12" width="14" style="22" customWidth="1"/>
    <col min="13" max="13" width="14.85546875" style="22" customWidth="1"/>
    <col min="14" max="14" width="16.28515625" style="22" customWidth="1"/>
    <col min="15" max="15" width="14.140625" style="22" customWidth="1"/>
    <col min="16" max="16" width="54.85546875" style="23" customWidth="1"/>
    <col min="17" max="16384" width="11.42578125" style="21"/>
  </cols>
  <sheetData>
    <row r="2" spans="1:16" ht="26.25" customHeight="1" x14ac:dyDescent="0.25">
      <c r="B2" s="46" t="s">
        <v>158</v>
      </c>
      <c r="C2" s="46"/>
      <c r="D2" s="46"/>
      <c r="E2" s="46"/>
      <c r="F2" s="46"/>
      <c r="G2" s="46"/>
      <c r="H2" s="46"/>
      <c r="I2" s="46"/>
      <c r="J2" s="46"/>
      <c r="K2" s="46"/>
      <c r="L2" s="46"/>
      <c r="M2" s="46"/>
      <c r="N2" s="46"/>
      <c r="O2" s="46"/>
      <c r="P2" s="46"/>
    </row>
    <row r="4" spans="1:16" ht="25.5" customHeight="1" x14ac:dyDescent="0.25">
      <c r="B4" s="43" t="s">
        <v>159</v>
      </c>
      <c r="C4" s="43" t="s">
        <v>160</v>
      </c>
      <c r="D4" s="43" t="s">
        <v>161</v>
      </c>
      <c r="E4" s="43" t="s">
        <v>162</v>
      </c>
      <c r="F4" s="43" t="s">
        <v>163</v>
      </c>
      <c r="G4" s="43" t="s">
        <v>164</v>
      </c>
      <c r="H4" s="43" t="s">
        <v>165</v>
      </c>
      <c r="I4" s="43" t="s">
        <v>166</v>
      </c>
      <c r="J4" s="43" t="s">
        <v>167</v>
      </c>
      <c r="K4" s="43" t="s">
        <v>168</v>
      </c>
      <c r="L4" s="41" t="s">
        <v>214</v>
      </c>
      <c r="M4" s="47" t="s">
        <v>169</v>
      </c>
      <c r="N4" s="47"/>
      <c r="O4" s="43" t="s">
        <v>170</v>
      </c>
      <c r="P4" s="43" t="s">
        <v>171</v>
      </c>
    </row>
    <row r="5" spans="1:16" x14ac:dyDescent="0.25">
      <c r="B5" s="44"/>
      <c r="C5" s="44"/>
      <c r="D5" s="44"/>
      <c r="E5" s="44"/>
      <c r="F5" s="44"/>
      <c r="G5" s="44"/>
      <c r="H5" s="44"/>
      <c r="I5" s="44"/>
      <c r="J5" s="44"/>
      <c r="K5" s="44"/>
      <c r="L5" s="42"/>
      <c r="M5" s="25" t="s">
        <v>172</v>
      </c>
      <c r="N5" s="25" t="s">
        <v>173</v>
      </c>
      <c r="O5" s="44"/>
      <c r="P5" s="44"/>
    </row>
    <row r="6" spans="1:16" ht="216.75" customHeight="1" x14ac:dyDescent="0.25">
      <c r="B6" s="24" t="s">
        <v>174</v>
      </c>
      <c r="C6" s="34" t="s">
        <v>175</v>
      </c>
      <c r="D6" s="35" t="s">
        <v>176</v>
      </c>
      <c r="E6" s="36" t="s">
        <v>177</v>
      </c>
      <c r="F6" s="36">
        <v>15</v>
      </c>
      <c r="G6" s="37">
        <v>12</v>
      </c>
      <c r="H6" s="37">
        <v>14</v>
      </c>
      <c r="I6" s="26">
        <v>11</v>
      </c>
      <c r="J6" s="37">
        <v>16</v>
      </c>
      <c r="K6" s="26">
        <v>7.8</v>
      </c>
      <c r="L6" s="26">
        <v>18</v>
      </c>
      <c r="M6" s="27">
        <v>6.7</v>
      </c>
      <c r="N6" s="28">
        <v>44418</v>
      </c>
      <c r="O6" s="29">
        <v>20</v>
      </c>
      <c r="P6" s="30" t="s">
        <v>215</v>
      </c>
    </row>
    <row r="7" spans="1:16" ht="293.25" customHeight="1" x14ac:dyDescent="0.25">
      <c r="A7" s="21">
        <v>0</v>
      </c>
      <c r="B7" s="24" t="s">
        <v>174</v>
      </c>
      <c r="C7" s="34" t="s">
        <v>178</v>
      </c>
      <c r="D7" s="36" t="s">
        <v>176</v>
      </c>
      <c r="E7" s="36" t="s">
        <v>177</v>
      </c>
      <c r="F7" s="36">
        <v>90</v>
      </c>
      <c r="G7" s="37">
        <v>13.9</v>
      </c>
      <c r="H7" s="37">
        <v>14.3</v>
      </c>
      <c r="I7" s="36">
        <v>13.92</v>
      </c>
      <c r="J7" s="37">
        <v>14.2</v>
      </c>
      <c r="K7" s="36">
        <v>13.02</v>
      </c>
      <c r="L7" s="36">
        <v>14.3</v>
      </c>
      <c r="M7" s="37">
        <v>14.59</v>
      </c>
      <c r="N7" s="28">
        <v>44414</v>
      </c>
      <c r="O7" s="37">
        <v>14.7</v>
      </c>
      <c r="P7" s="30" t="s">
        <v>179</v>
      </c>
    </row>
    <row r="8" spans="1:16" ht="156.75" customHeight="1" x14ac:dyDescent="0.25">
      <c r="B8" s="24" t="s">
        <v>174</v>
      </c>
      <c r="C8" s="38" t="s">
        <v>180</v>
      </c>
      <c r="D8" s="36" t="s">
        <v>181</v>
      </c>
      <c r="E8" s="36" t="s">
        <v>182</v>
      </c>
      <c r="F8" s="36">
        <v>30</v>
      </c>
      <c r="G8" s="37">
        <v>12</v>
      </c>
      <c r="H8" s="31">
        <v>11</v>
      </c>
      <c r="I8" s="37">
        <v>8.1</v>
      </c>
      <c r="J8" s="31">
        <v>10</v>
      </c>
      <c r="K8" s="37">
        <v>8.6</v>
      </c>
      <c r="L8" s="37">
        <v>10</v>
      </c>
      <c r="M8" s="31">
        <v>7.7</v>
      </c>
      <c r="N8" s="28">
        <v>44418</v>
      </c>
      <c r="O8" s="31">
        <v>9</v>
      </c>
      <c r="P8" s="30" t="s">
        <v>216</v>
      </c>
    </row>
    <row r="9" spans="1:16" ht="151.5" customHeight="1" x14ac:dyDescent="0.25">
      <c r="B9" s="24" t="s">
        <v>174</v>
      </c>
      <c r="C9" s="32" t="s">
        <v>183</v>
      </c>
      <c r="D9" s="36" t="s">
        <v>181</v>
      </c>
      <c r="E9" s="36" t="s">
        <v>182</v>
      </c>
      <c r="F9" s="36">
        <v>30</v>
      </c>
      <c r="G9" s="37">
        <v>49</v>
      </c>
      <c r="H9" s="37">
        <v>46</v>
      </c>
      <c r="I9" s="37">
        <v>24.6</v>
      </c>
      <c r="J9" s="37">
        <v>43</v>
      </c>
      <c r="K9" s="37">
        <v>26</v>
      </c>
      <c r="L9" s="37">
        <v>40</v>
      </c>
      <c r="M9" s="37">
        <v>24.3</v>
      </c>
      <c r="N9" s="28">
        <v>44418</v>
      </c>
      <c r="O9" s="31">
        <v>36</v>
      </c>
      <c r="P9" s="30" t="s">
        <v>218</v>
      </c>
    </row>
    <row r="10" spans="1:16" ht="138" customHeight="1" x14ac:dyDescent="0.25">
      <c r="B10" s="24" t="s">
        <v>174</v>
      </c>
      <c r="C10" s="32" t="s">
        <v>184</v>
      </c>
      <c r="D10" s="36" t="s">
        <v>181</v>
      </c>
      <c r="E10" s="36" t="s">
        <v>182</v>
      </c>
      <c r="F10" s="36">
        <v>30</v>
      </c>
      <c r="G10" s="37">
        <v>22</v>
      </c>
      <c r="H10" s="31">
        <v>21.5</v>
      </c>
      <c r="I10" s="31">
        <v>22.4</v>
      </c>
      <c r="J10" s="31">
        <v>21</v>
      </c>
      <c r="K10" s="31">
        <v>23</v>
      </c>
      <c r="L10" s="31">
        <v>19</v>
      </c>
      <c r="M10" s="31">
        <v>20.399999999999999</v>
      </c>
      <c r="N10" s="28">
        <v>44418</v>
      </c>
      <c r="O10" s="31">
        <v>18</v>
      </c>
      <c r="P10" s="30" t="s">
        <v>217</v>
      </c>
    </row>
    <row r="11" spans="1:16" ht="175.5" customHeight="1" x14ac:dyDescent="0.25">
      <c r="B11" s="24" t="s">
        <v>185</v>
      </c>
      <c r="C11" s="32" t="s">
        <v>186</v>
      </c>
      <c r="D11" s="36" t="s">
        <v>176</v>
      </c>
      <c r="E11" s="36" t="s">
        <v>187</v>
      </c>
      <c r="F11" s="36">
        <v>120</v>
      </c>
      <c r="G11" s="36">
        <v>0.17</v>
      </c>
      <c r="H11" s="31">
        <v>0.2</v>
      </c>
      <c r="I11" s="31">
        <v>0.5</v>
      </c>
      <c r="J11" s="31">
        <v>0.9</v>
      </c>
      <c r="K11" s="31">
        <v>-5.2</v>
      </c>
      <c r="L11" s="31">
        <v>1.2</v>
      </c>
      <c r="M11" s="31" t="s">
        <v>188</v>
      </c>
      <c r="N11" s="28">
        <v>44414</v>
      </c>
      <c r="O11" s="31">
        <v>1.6</v>
      </c>
      <c r="P11" s="30" t="s">
        <v>219</v>
      </c>
    </row>
    <row r="12" spans="1:16" ht="157.5" customHeight="1" x14ac:dyDescent="0.25">
      <c r="B12" s="24" t="s">
        <v>185</v>
      </c>
      <c r="C12" s="32" t="s">
        <v>189</v>
      </c>
      <c r="D12" s="36" t="s">
        <v>176</v>
      </c>
      <c r="E12" s="36" t="s">
        <v>187</v>
      </c>
      <c r="F12" s="33">
        <v>90</v>
      </c>
      <c r="G12" s="37">
        <v>-1.9</v>
      </c>
      <c r="H12" s="31">
        <v>-1.8</v>
      </c>
      <c r="I12" s="31">
        <v>-1.6</v>
      </c>
      <c r="J12" s="31" t="s">
        <v>188</v>
      </c>
      <c r="K12" s="31" t="s">
        <v>188</v>
      </c>
      <c r="L12" s="31">
        <v>-1.3</v>
      </c>
      <c r="M12" s="31" t="s">
        <v>188</v>
      </c>
      <c r="N12" s="28">
        <v>44385</v>
      </c>
      <c r="O12" s="31">
        <v>-1</v>
      </c>
      <c r="P12" s="30" t="s">
        <v>220</v>
      </c>
    </row>
    <row r="13" spans="1:16" ht="159" customHeight="1" x14ac:dyDescent="0.25">
      <c r="B13" s="24" t="s">
        <v>185</v>
      </c>
      <c r="C13" s="32" t="s">
        <v>190</v>
      </c>
      <c r="D13" s="36" t="s">
        <v>176</v>
      </c>
      <c r="E13" s="36" t="s">
        <v>187</v>
      </c>
      <c r="F13" s="33">
        <v>60</v>
      </c>
      <c r="G13" s="31">
        <v>0</v>
      </c>
      <c r="H13" s="31" t="s">
        <v>188</v>
      </c>
      <c r="I13" s="31" t="s">
        <v>188</v>
      </c>
      <c r="J13" s="31">
        <v>25</v>
      </c>
      <c r="K13" s="31">
        <v>25</v>
      </c>
      <c r="L13" s="31">
        <v>75</v>
      </c>
      <c r="M13" s="31" t="s">
        <v>188</v>
      </c>
      <c r="N13" s="28">
        <v>44414</v>
      </c>
      <c r="O13" s="31">
        <v>100</v>
      </c>
      <c r="P13" s="30" t="s">
        <v>221</v>
      </c>
    </row>
    <row r="14" spans="1:16" ht="216" customHeight="1" x14ac:dyDescent="0.25">
      <c r="B14" s="24" t="s">
        <v>185</v>
      </c>
      <c r="C14" s="32" t="s">
        <v>191</v>
      </c>
      <c r="D14" s="36" t="s">
        <v>176</v>
      </c>
      <c r="E14" s="36" t="s">
        <v>187</v>
      </c>
      <c r="F14" s="33">
        <v>90</v>
      </c>
      <c r="G14" s="31">
        <v>3.3</v>
      </c>
      <c r="H14" s="31">
        <v>3.4</v>
      </c>
      <c r="I14" s="31">
        <v>3.6</v>
      </c>
      <c r="J14" s="31">
        <v>3.45</v>
      </c>
      <c r="K14" s="31">
        <v>3.41</v>
      </c>
      <c r="L14" s="31">
        <v>3.65</v>
      </c>
      <c r="M14" s="31" t="s">
        <v>188</v>
      </c>
      <c r="N14" s="28">
        <v>44414</v>
      </c>
      <c r="O14" s="31">
        <v>3.7</v>
      </c>
      <c r="P14" s="30" t="s">
        <v>222</v>
      </c>
    </row>
    <row r="15" spans="1:16" ht="141.75" customHeight="1" x14ac:dyDescent="0.25">
      <c r="B15" s="24" t="s">
        <v>192</v>
      </c>
      <c r="C15" s="32" t="s">
        <v>193</v>
      </c>
      <c r="D15" s="33" t="s">
        <v>194</v>
      </c>
      <c r="E15" s="33" t="s">
        <v>187</v>
      </c>
      <c r="F15" s="33">
        <v>15</v>
      </c>
      <c r="G15" s="31">
        <v>0</v>
      </c>
      <c r="H15" s="31">
        <v>1</v>
      </c>
      <c r="I15" s="31">
        <v>2</v>
      </c>
      <c r="J15" s="31">
        <v>1</v>
      </c>
      <c r="K15" s="31">
        <v>1</v>
      </c>
      <c r="L15" s="31">
        <v>1</v>
      </c>
      <c r="M15" s="31" t="s">
        <v>188</v>
      </c>
      <c r="N15" s="28">
        <v>44414</v>
      </c>
      <c r="O15" s="31">
        <v>4</v>
      </c>
      <c r="P15" s="30" t="s">
        <v>223</v>
      </c>
    </row>
    <row r="16" spans="1:16" ht="168.75" customHeight="1" x14ac:dyDescent="0.25">
      <c r="B16" s="24" t="s">
        <v>195</v>
      </c>
      <c r="C16" s="32" t="s">
        <v>196</v>
      </c>
      <c r="D16" s="33" t="s">
        <v>176</v>
      </c>
      <c r="E16" s="33" t="s">
        <v>177</v>
      </c>
      <c r="F16" s="33">
        <v>90</v>
      </c>
      <c r="G16" s="31">
        <v>60.7</v>
      </c>
      <c r="H16" s="31">
        <v>62</v>
      </c>
      <c r="I16" s="31">
        <v>59.9</v>
      </c>
      <c r="J16" s="31">
        <v>64</v>
      </c>
      <c r="K16" s="31">
        <v>62.9</v>
      </c>
      <c r="L16" s="31">
        <v>66</v>
      </c>
      <c r="M16" s="31" t="s">
        <v>188</v>
      </c>
      <c r="N16" s="28">
        <v>44413</v>
      </c>
      <c r="O16" s="31">
        <v>68</v>
      </c>
      <c r="P16" s="30" t="s">
        <v>224</v>
      </c>
    </row>
    <row r="17" spans="2:16" ht="207" customHeight="1" x14ac:dyDescent="0.25">
      <c r="B17" s="24" t="s">
        <v>195</v>
      </c>
      <c r="C17" s="32" t="s">
        <v>197</v>
      </c>
      <c r="D17" s="33" t="s">
        <v>176</v>
      </c>
      <c r="E17" s="33" t="s">
        <v>177</v>
      </c>
      <c r="F17" s="33">
        <v>90</v>
      </c>
      <c r="G17" s="22">
        <v>68.5</v>
      </c>
      <c r="H17" s="31">
        <v>70</v>
      </c>
      <c r="I17" s="31">
        <v>66</v>
      </c>
      <c r="J17" s="31">
        <v>72</v>
      </c>
      <c r="K17" s="31">
        <v>72.599999999999994</v>
      </c>
      <c r="L17" s="31">
        <v>74</v>
      </c>
      <c r="M17" s="31" t="s">
        <v>188</v>
      </c>
      <c r="N17" s="28">
        <v>44413</v>
      </c>
      <c r="O17" s="31">
        <v>77</v>
      </c>
      <c r="P17" s="30" t="s">
        <v>225</v>
      </c>
    </row>
    <row r="18" spans="2:16" ht="193.5" customHeight="1" x14ac:dyDescent="0.25">
      <c r="B18" s="24" t="s">
        <v>195</v>
      </c>
      <c r="C18" s="32" t="s">
        <v>198</v>
      </c>
      <c r="D18" s="33" t="s">
        <v>176</v>
      </c>
      <c r="E18" s="33" t="s">
        <v>177</v>
      </c>
      <c r="F18" s="33">
        <v>90</v>
      </c>
      <c r="G18" s="31">
        <v>81.400000000000006</v>
      </c>
      <c r="H18" s="31">
        <v>82</v>
      </c>
      <c r="I18" s="31">
        <v>82.5</v>
      </c>
      <c r="J18" s="31">
        <v>83</v>
      </c>
      <c r="K18" s="31">
        <v>87.8</v>
      </c>
      <c r="L18" s="31">
        <v>84</v>
      </c>
      <c r="M18" s="31" t="s">
        <v>188</v>
      </c>
      <c r="N18" s="28">
        <v>44413</v>
      </c>
      <c r="O18" s="31">
        <v>85</v>
      </c>
      <c r="P18" s="30" t="s">
        <v>226</v>
      </c>
    </row>
    <row r="19" spans="2:16" ht="252" customHeight="1" x14ac:dyDescent="0.25">
      <c r="B19" s="24" t="s">
        <v>199</v>
      </c>
      <c r="C19" s="32" t="s">
        <v>200</v>
      </c>
      <c r="D19" s="33" t="s">
        <v>201</v>
      </c>
      <c r="E19" s="33" t="s">
        <v>202</v>
      </c>
      <c r="F19" s="33">
        <v>35</v>
      </c>
      <c r="G19" s="39">
        <v>545503</v>
      </c>
      <c r="H19" s="39">
        <v>610219</v>
      </c>
      <c r="I19" s="39">
        <v>630033</v>
      </c>
      <c r="J19" s="39">
        <v>678669</v>
      </c>
      <c r="K19" s="39">
        <v>370965.55</v>
      </c>
      <c r="L19" s="39" t="s">
        <v>227</v>
      </c>
      <c r="M19" s="39">
        <v>312308.65000000002</v>
      </c>
      <c r="N19" s="28">
        <v>44414</v>
      </c>
      <c r="O19" s="39">
        <v>2840212</v>
      </c>
      <c r="P19" s="40" t="s">
        <v>228</v>
      </c>
    </row>
    <row r="20" spans="2:16" ht="140.25" customHeight="1" x14ac:dyDescent="0.25">
      <c r="B20" s="45" t="s">
        <v>229</v>
      </c>
      <c r="C20" s="45"/>
      <c r="D20" s="45"/>
      <c r="E20" s="45"/>
      <c r="F20" s="45"/>
      <c r="G20" s="45"/>
      <c r="H20" s="45"/>
      <c r="I20" s="45"/>
      <c r="J20" s="45"/>
      <c r="K20" s="45"/>
      <c r="L20" s="45"/>
      <c r="M20" s="45"/>
      <c r="N20" s="45"/>
      <c r="O20" s="45"/>
      <c r="P20" s="45"/>
    </row>
  </sheetData>
  <mergeCells count="15">
    <mergeCell ref="O4:O5"/>
    <mergeCell ref="P4:P5"/>
    <mergeCell ref="B20:P20"/>
    <mergeCell ref="B2:P2"/>
    <mergeCell ref="B4:B5"/>
    <mergeCell ref="C4:C5"/>
    <mergeCell ref="D4:D5"/>
    <mergeCell ref="E4:E5"/>
    <mergeCell ref="F4:F5"/>
    <mergeCell ref="G4:G5"/>
    <mergeCell ref="J4:J5"/>
    <mergeCell ref="K4:K5"/>
    <mergeCell ref="M4:N4"/>
    <mergeCell ref="H4:H5"/>
    <mergeCell ref="I4:I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2"/>
  <sheetViews>
    <sheetView workbookViewId="0">
      <pane xSplit="5" ySplit="3" topLeftCell="F4" activePane="bottomRight" state="frozen"/>
      <selection pane="topRight" activeCell="F1" sqref="F1"/>
      <selection pane="bottomLeft" activeCell="A4" sqref="A4"/>
      <selection pane="bottomRight" activeCell="I16" sqref="I16"/>
    </sheetView>
  </sheetViews>
  <sheetFormatPr baseColWidth="10" defaultColWidth="11.42578125" defaultRowHeight="15" x14ac:dyDescent="0.25"/>
  <cols>
    <col min="1" max="1" width="31.5703125" customWidth="1"/>
    <col min="3" max="3" width="10.7109375" customWidth="1"/>
    <col min="4" max="4" width="11.42578125" style="6"/>
    <col min="5" max="5" width="11.85546875" style="6" customWidth="1"/>
    <col min="6" max="6" width="16.28515625" style="3" bestFit="1" customWidth="1"/>
  </cols>
  <sheetData>
    <row r="1" spans="1:6" ht="15.75" thickBot="1" x14ac:dyDescent="0.3"/>
    <row r="2" spans="1:6" ht="19.5" customHeight="1" x14ac:dyDescent="0.25">
      <c r="A2" s="51" t="s">
        <v>29</v>
      </c>
      <c r="B2" s="48" t="s">
        <v>203</v>
      </c>
      <c r="C2" s="48"/>
      <c r="D2" s="48"/>
      <c r="E2" s="49" t="s">
        <v>204</v>
      </c>
      <c r="F2" s="53" t="s">
        <v>205</v>
      </c>
    </row>
    <row r="3" spans="1:6" ht="23.25" customHeight="1" thickBot="1" x14ac:dyDescent="0.3">
      <c r="A3" s="52"/>
      <c r="B3" s="18" t="s">
        <v>206</v>
      </c>
      <c r="C3" s="18" t="s">
        <v>207</v>
      </c>
      <c r="D3" s="18" t="s">
        <v>208</v>
      </c>
      <c r="E3" s="50"/>
      <c r="F3" s="54"/>
    </row>
    <row r="4" spans="1:6" x14ac:dyDescent="0.25">
      <c r="A4" s="15" t="s">
        <v>33</v>
      </c>
      <c r="B4" s="11">
        <v>31</v>
      </c>
      <c r="C4" s="11">
        <v>12</v>
      </c>
      <c r="D4" s="11">
        <v>43</v>
      </c>
      <c r="E4" s="11">
        <v>0</v>
      </c>
      <c r="F4" s="19">
        <v>43</v>
      </c>
    </row>
    <row r="5" spans="1:6" x14ac:dyDescent="0.25">
      <c r="A5" s="8" t="s">
        <v>209</v>
      </c>
      <c r="B5" s="9">
        <v>33</v>
      </c>
      <c r="C5" s="9">
        <v>3</v>
      </c>
      <c r="D5" s="9">
        <v>36</v>
      </c>
      <c r="E5" s="9">
        <v>3</v>
      </c>
      <c r="F5" s="10">
        <v>39</v>
      </c>
    </row>
    <row r="6" spans="1:6" x14ac:dyDescent="0.25">
      <c r="A6" s="8" t="s">
        <v>210</v>
      </c>
      <c r="B6" s="9">
        <v>13</v>
      </c>
      <c r="C6" s="9">
        <v>2</v>
      </c>
      <c r="D6" s="9">
        <v>15</v>
      </c>
      <c r="E6" s="9">
        <v>1</v>
      </c>
      <c r="F6" s="10">
        <v>16</v>
      </c>
    </row>
    <row r="7" spans="1:6" x14ac:dyDescent="0.25">
      <c r="A7" s="8" t="s">
        <v>31</v>
      </c>
      <c r="B7" s="9">
        <v>35</v>
      </c>
      <c r="C7" s="9">
        <v>12</v>
      </c>
      <c r="D7" s="9">
        <v>47</v>
      </c>
      <c r="E7" s="9">
        <v>0</v>
      </c>
      <c r="F7" s="10">
        <v>47</v>
      </c>
    </row>
    <row r="8" spans="1:6" x14ac:dyDescent="0.25">
      <c r="A8" s="8" t="s">
        <v>42</v>
      </c>
      <c r="B8" s="9">
        <v>24</v>
      </c>
      <c r="C8" s="9">
        <v>1</v>
      </c>
      <c r="D8" s="9">
        <v>25</v>
      </c>
      <c r="E8" s="9">
        <v>0</v>
      </c>
      <c r="F8" s="10">
        <v>25</v>
      </c>
    </row>
    <row r="9" spans="1:6" x14ac:dyDescent="0.25">
      <c r="A9" s="8" t="s">
        <v>46</v>
      </c>
      <c r="B9" s="9">
        <v>15</v>
      </c>
      <c r="C9" s="9">
        <v>3</v>
      </c>
      <c r="D9" s="9">
        <v>18</v>
      </c>
      <c r="E9" s="9">
        <v>0</v>
      </c>
      <c r="F9" s="10">
        <v>18</v>
      </c>
    </row>
    <row r="10" spans="1:6" x14ac:dyDescent="0.25">
      <c r="A10" s="8" t="s">
        <v>211</v>
      </c>
      <c r="B10" s="9">
        <v>10</v>
      </c>
      <c r="C10" s="9">
        <v>1</v>
      </c>
      <c r="D10" s="9">
        <v>11</v>
      </c>
      <c r="E10" s="9">
        <v>0</v>
      </c>
      <c r="F10" s="10">
        <v>11</v>
      </c>
    </row>
    <row r="11" spans="1:6" x14ac:dyDescent="0.25">
      <c r="A11" s="8" t="s">
        <v>39</v>
      </c>
      <c r="B11" s="9">
        <v>31</v>
      </c>
      <c r="C11" s="9">
        <v>9</v>
      </c>
      <c r="D11" s="9">
        <v>40</v>
      </c>
      <c r="E11" s="9">
        <v>8</v>
      </c>
      <c r="F11" s="10">
        <v>48</v>
      </c>
    </row>
    <row r="12" spans="1:6" x14ac:dyDescent="0.25">
      <c r="A12" s="8" t="s">
        <v>212</v>
      </c>
      <c r="B12" s="9">
        <v>8</v>
      </c>
      <c r="C12" s="9">
        <v>2</v>
      </c>
      <c r="D12" s="9">
        <v>10</v>
      </c>
      <c r="E12" s="9">
        <v>1</v>
      </c>
      <c r="F12" s="10">
        <v>11</v>
      </c>
    </row>
    <row r="13" spans="1:6" x14ac:dyDescent="0.25">
      <c r="A13" s="8" t="s">
        <v>49</v>
      </c>
      <c r="B13" s="9">
        <v>12</v>
      </c>
      <c r="C13" s="9">
        <v>1</v>
      </c>
      <c r="D13" s="9">
        <v>13</v>
      </c>
      <c r="E13" s="9">
        <v>0</v>
      </c>
      <c r="F13" s="10">
        <v>13</v>
      </c>
    </row>
    <row r="14" spans="1:6" x14ac:dyDescent="0.25">
      <c r="A14" s="8" t="s">
        <v>44</v>
      </c>
      <c r="B14" s="9">
        <v>12</v>
      </c>
      <c r="C14" s="9">
        <v>5</v>
      </c>
      <c r="D14" s="9">
        <v>17</v>
      </c>
      <c r="E14" s="9">
        <v>3</v>
      </c>
      <c r="F14" s="10">
        <v>20</v>
      </c>
    </row>
    <row r="15" spans="1:6" x14ac:dyDescent="0.25">
      <c r="A15" s="8" t="s">
        <v>38</v>
      </c>
      <c r="B15" s="9">
        <v>37</v>
      </c>
      <c r="C15" s="9">
        <v>5</v>
      </c>
      <c r="D15" s="9">
        <v>42</v>
      </c>
      <c r="E15" s="9">
        <v>0</v>
      </c>
      <c r="F15" s="10">
        <v>42</v>
      </c>
    </row>
    <row r="16" spans="1:6" x14ac:dyDescent="0.25">
      <c r="A16" s="8" t="s">
        <v>53</v>
      </c>
      <c r="B16" s="9">
        <v>2</v>
      </c>
      <c r="C16" s="9">
        <v>0</v>
      </c>
      <c r="D16" s="9">
        <v>2</v>
      </c>
      <c r="E16" s="9">
        <v>0</v>
      </c>
      <c r="F16" s="10">
        <v>2</v>
      </c>
    </row>
    <row r="17" spans="1:6" x14ac:dyDescent="0.25">
      <c r="A17" s="8" t="s">
        <v>40</v>
      </c>
      <c r="B17" s="9">
        <v>30</v>
      </c>
      <c r="C17" s="9">
        <v>1</v>
      </c>
      <c r="D17" s="9">
        <v>31</v>
      </c>
      <c r="E17" s="9">
        <v>1</v>
      </c>
      <c r="F17" s="10">
        <v>32</v>
      </c>
    </row>
    <row r="18" spans="1:6" x14ac:dyDescent="0.25">
      <c r="A18" s="8" t="s">
        <v>45</v>
      </c>
      <c r="B18" s="9">
        <v>18</v>
      </c>
      <c r="C18" s="9">
        <v>2</v>
      </c>
      <c r="D18" s="9">
        <v>20</v>
      </c>
      <c r="E18" s="9">
        <v>1</v>
      </c>
      <c r="F18" s="10">
        <v>21</v>
      </c>
    </row>
    <row r="19" spans="1:6" x14ac:dyDescent="0.25">
      <c r="A19" s="8" t="s">
        <v>34</v>
      </c>
      <c r="B19" s="9">
        <v>21</v>
      </c>
      <c r="C19" s="9">
        <v>10</v>
      </c>
      <c r="D19" s="9">
        <v>31</v>
      </c>
      <c r="E19" s="9">
        <v>6</v>
      </c>
      <c r="F19" s="10">
        <v>37</v>
      </c>
    </row>
    <row r="20" spans="1:6" x14ac:dyDescent="0.25">
      <c r="A20" s="8" t="s">
        <v>43</v>
      </c>
      <c r="B20" s="9">
        <v>19</v>
      </c>
      <c r="C20" s="9">
        <v>5</v>
      </c>
      <c r="D20" s="9">
        <v>24</v>
      </c>
      <c r="E20" s="9">
        <v>2</v>
      </c>
      <c r="F20" s="10">
        <v>26</v>
      </c>
    </row>
    <row r="21" spans="1:6" x14ac:dyDescent="0.25">
      <c r="A21" s="8" t="s">
        <v>41</v>
      </c>
      <c r="B21" s="9">
        <v>25</v>
      </c>
      <c r="C21" s="9">
        <v>0</v>
      </c>
      <c r="D21" s="9">
        <v>25</v>
      </c>
      <c r="E21" s="9">
        <v>0</v>
      </c>
      <c r="F21" s="10">
        <v>25</v>
      </c>
    </row>
    <row r="22" spans="1:6" x14ac:dyDescent="0.25">
      <c r="A22" s="8" t="s">
        <v>51</v>
      </c>
      <c r="B22" s="9">
        <v>14</v>
      </c>
      <c r="C22" s="9">
        <v>1</v>
      </c>
      <c r="D22" s="9">
        <v>15</v>
      </c>
      <c r="E22" s="9">
        <v>0</v>
      </c>
      <c r="F22" s="10">
        <v>15</v>
      </c>
    </row>
    <row r="23" spans="1:6" x14ac:dyDescent="0.25">
      <c r="A23" s="8" t="s">
        <v>30</v>
      </c>
      <c r="B23" s="9">
        <v>56</v>
      </c>
      <c r="C23" s="9">
        <v>8</v>
      </c>
      <c r="D23" s="9">
        <v>64</v>
      </c>
      <c r="E23" s="9">
        <v>2</v>
      </c>
      <c r="F23" s="10">
        <v>66</v>
      </c>
    </row>
    <row r="24" spans="1:6" x14ac:dyDescent="0.25">
      <c r="A24" s="8" t="s">
        <v>213</v>
      </c>
      <c r="B24" s="9">
        <v>18</v>
      </c>
      <c r="C24" s="9">
        <v>4</v>
      </c>
      <c r="D24" s="9">
        <v>22</v>
      </c>
      <c r="E24" s="9">
        <v>2</v>
      </c>
      <c r="F24" s="10">
        <v>24</v>
      </c>
    </row>
    <row r="25" spans="1:6" x14ac:dyDescent="0.25">
      <c r="A25" s="8" t="s">
        <v>35</v>
      </c>
      <c r="B25" s="9">
        <v>27</v>
      </c>
      <c r="C25" s="9">
        <v>7</v>
      </c>
      <c r="D25" s="9">
        <v>34</v>
      </c>
      <c r="E25" s="9">
        <v>5</v>
      </c>
      <c r="F25" s="10">
        <v>39</v>
      </c>
    </row>
    <row r="26" spans="1:6" x14ac:dyDescent="0.25">
      <c r="A26" s="8" t="s">
        <v>37</v>
      </c>
      <c r="B26" s="9">
        <v>27</v>
      </c>
      <c r="C26" s="9">
        <v>5</v>
      </c>
      <c r="D26" s="9">
        <v>32</v>
      </c>
      <c r="E26" s="9">
        <v>0</v>
      </c>
      <c r="F26" s="10">
        <v>32</v>
      </c>
    </row>
    <row r="27" spans="1:6" ht="15.75" thickBot="1" x14ac:dyDescent="0.3">
      <c r="A27" s="16" t="s">
        <v>32</v>
      </c>
      <c r="B27" s="12">
        <v>33</v>
      </c>
      <c r="C27" s="12">
        <v>11</v>
      </c>
      <c r="D27" s="12">
        <v>44</v>
      </c>
      <c r="E27" s="12">
        <v>0</v>
      </c>
      <c r="F27" s="20">
        <v>44</v>
      </c>
    </row>
    <row r="28" spans="1:6" ht="15.75" thickBot="1" x14ac:dyDescent="0.3">
      <c r="A28" s="17" t="s">
        <v>1</v>
      </c>
      <c r="B28" s="13">
        <f>+SUM(B4:B27)</f>
        <v>551</v>
      </c>
      <c r="C28" s="13">
        <f>+SUM(C4:C27)</f>
        <v>110</v>
      </c>
      <c r="D28" s="13">
        <f>+SUM(D4:D27)</f>
        <v>661</v>
      </c>
      <c r="E28" s="13">
        <f>+SUM(E4:E27)</f>
        <v>35</v>
      </c>
      <c r="F28" s="14">
        <f>+SUM(F4:F27)</f>
        <v>696</v>
      </c>
    </row>
    <row r="30" spans="1:6" s="7" customFormat="1" x14ac:dyDescent="0.25">
      <c r="A30" s="1"/>
      <c r="B30"/>
      <c r="C30"/>
      <c r="D30" s="6"/>
      <c r="E30" s="6"/>
      <c r="F30" s="3"/>
    </row>
    <row r="31" spans="1:6" x14ac:dyDescent="0.25">
      <c r="A31" s="1"/>
    </row>
    <row r="32" spans="1:6" x14ac:dyDescent="0.25">
      <c r="A32" s="1"/>
    </row>
  </sheetData>
  <mergeCells count="4">
    <mergeCell ref="B2:D2"/>
    <mergeCell ref="E2:E3"/>
    <mergeCell ref="A2:A3"/>
    <mergeCell ref="F2: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Gráficas</vt:lpstr>
      <vt:lpstr>Gráficas (2)</vt:lpstr>
      <vt:lpstr>Total indicadores</vt:lpstr>
      <vt:lpstr>ODS</vt:lpstr>
      <vt:lpstr>IND SECTORIALES 2018-2022</vt:lpstr>
      <vt:lpstr>Resumen</vt:lpstr>
      <vt:lpstr>'Gráficas (2)'!Área_de_impresión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DNP-DSEPP</dc:creator>
  <cp:keywords/>
  <dc:description/>
  <cp:lastModifiedBy>Maria Alejandra Benavides Soto</cp:lastModifiedBy>
  <cp:revision/>
  <dcterms:created xsi:type="dcterms:W3CDTF">2019-01-16T19:06:48Z</dcterms:created>
  <dcterms:modified xsi:type="dcterms:W3CDTF">2021-08-17T13:38:31Z</dcterms:modified>
  <cp:category/>
  <cp:contentStatus/>
</cp:coreProperties>
</file>