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Octubre-Diciembr2020" sheetId="1" r:id="rId1"/>
  </sheets>
  <definedNames>
    <definedName name="_xlnm._FilterDatabase" localSheetId="0" hidden="1">'Octubre-Diciembr2020'!$A$6:$J$55</definedName>
    <definedName name="_xlnm.Print_Area" localSheetId="0">'Octubre-Diciembr2020'!$A$2:$J$55</definedName>
    <definedName name="_xlnm.Print_Titles" localSheetId="0">'Octubre-Diciembr2020'!$6:$6</definedName>
  </definedNames>
  <calcPr fullCalcOnLoad="1"/>
</workbook>
</file>

<file path=xl/sharedStrings.xml><?xml version="1.0" encoding="utf-8"?>
<sst xmlns="http://schemas.openxmlformats.org/spreadsheetml/2006/main" count="581" uniqueCount="423">
  <si>
    <t>dividido en 2</t>
  </si>
  <si>
    <t>DIARIAS</t>
  </si>
  <si>
    <t>Eficacia</t>
  </si>
  <si>
    <t>Número de solicitudes de condecoraciones.</t>
  </si>
  <si>
    <t xml:space="preserve">CÁLCULO DEL INDICADOR </t>
  </si>
  <si>
    <t>ANALISIS</t>
  </si>
  <si>
    <t>ENTIDAD:</t>
  </si>
  <si>
    <t>REPRESENTANTE LEGAL:</t>
  </si>
  <si>
    <t>(</t>
  </si>
  <si>
    <t>Reservas Presupuestales</t>
  </si>
  <si>
    <t>Ambiental</t>
  </si>
  <si>
    <t>INDICADORES:</t>
  </si>
  <si>
    <t>Nro de capacitaciones Realizadas</t>
  </si>
  <si>
    <t>Planes, Programas y Proyectos</t>
  </si>
  <si>
    <t>Cantidad de Planes Programas y Proyectos Programados</t>
  </si>
  <si>
    <t>Cantidad de Planes Programas y proyectos Realizados</t>
  </si>
  <si>
    <t>IED01</t>
  </si>
  <si>
    <t>Actualización de Procesos y Procedimientos</t>
  </si>
  <si>
    <t>Número de Actualizaciones realizadas</t>
  </si>
  <si>
    <t>Número de Actualizaciones Programadas</t>
  </si>
  <si>
    <t>IEP01</t>
  </si>
  <si>
    <t>Medir el Número de productos televisivos realizados por la Corporación</t>
  </si>
  <si>
    <t>Productos Televisivos</t>
  </si>
  <si>
    <t>Número de Emisiones realizadas</t>
  </si>
  <si>
    <t>Número de Emisiones programadas</t>
  </si>
  <si>
    <t>Medir la cantidad de publicaciones realizadas por la corporación</t>
  </si>
  <si>
    <t>IEP02</t>
  </si>
  <si>
    <t>Número de publicaciones realizadas</t>
  </si>
  <si>
    <t>Número de publicaciones programadas</t>
  </si>
  <si>
    <t>IEP03</t>
  </si>
  <si>
    <t>IML01</t>
  </si>
  <si>
    <t>Medir el Número de proyectos que se convierte en Ley</t>
  </si>
  <si>
    <t>Proyectos convertidos en Ley</t>
  </si>
  <si>
    <t>Número de Leyes realizadas</t>
  </si>
  <si>
    <t>Total de Proyectos de Ley</t>
  </si>
  <si>
    <t>IMPP01</t>
  </si>
  <si>
    <t>IMPP02</t>
  </si>
  <si>
    <t>Medir la Cantidad de Mociones de Reconocimiento realizadas</t>
  </si>
  <si>
    <t>Mociones de reconocimiento</t>
  </si>
  <si>
    <t>Numero de Mociones realizadas</t>
  </si>
  <si>
    <t>Número total de mociones</t>
  </si>
  <si>
    <t>IMPP03</t>
  </si>
  <si>
    <t>Medir la cantidad de eventos realizados</t>
  </si>
  <si>
    <t>Eventos Realizados</t>
  </si>
  <si>
    <t>Numero de Eventos realizados</t>
  </si>
  <si>
    <t>Número total de eventos</t>
  </si>
  <si>
    <t>IMPP05</t>
  </si>
  <si>
    <t>Medir la cantidad de Visitas Protocolarias atendidas</t>
  </si>
  <si>
    <t>Visitas Protocolarias</t>
  </si>
  <si>
    <t>Número de visitas protocolarias atendidas</t>
  </si>
  <si>
    <t>Número total de visitas protocolarias</t>
  </si>
  <si>
    <t>Medir el porcentaje de ejecución del plan de Institucional de capacitación</t>
  </si>
  <si>
    <t>Nro de capacitaciones programadas en el Plan</t>
  </si>
  <si>
    <t>Medir el porcentaje de cumplimiento del Plan de Bienestar e Incentivos</t>
  </si>
  <si>
    <t>Nro de actividaes de bienestar e incentivos realizadas</t>
  </si>
  <si>
    <t>Nro de actividaes de bienestar e incentivos  Programadas</t>
  </si>
  <si>
    <t>Medir la cantidad de consultas médicas realizadas</t>
  </si>
  <si>
    <t>Consultas Medicas</t>
  </si>
  <si>
    <t>Consultas Medicas realizadas</t>
  </si>
  <si>
    <t>Medir la canitdad de certificaciones de tiempos y bonos tramitadas</t>
  </si>
  <si>
    <t>Número de certificaciones de tiempos y bonos tramitadas</t>
  </si>
  <si>
    <t>total de certificaciones solicitadas</t>
  </si>
  <si>
    <t>Medir le número de novedades realizadas</t>
  </si>
  <si>
    <t>Novedades realizadas</t>
  </si>
  <si>
    <t>Número de novedades realizadas</t>
  </si>
  <si>
    <t>Total de Novedades</t>
  </si>
  <si>
    <t>Medir el Número de conceptos realizados</t>
  </si>
  <si>
    <t>Número de Conceptos realizados</t>
  </si>
  <si>
    <t>Número de conceptos solicitados</t>
  </si>
  <si>
    <t>Medir el número de procesos disciplinarios iniciados</t>
  </si>
  <si>
    <t>Procesos disciplinarios iniciados</t>
  </si>
  <si>
    <t>Número de procesos disciplinarios iniciados</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</si>
  <si>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</si>
  <si>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</si>
  <si>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</si>
  <si>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</si>
  <si>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</si>
  <si>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</si>
  <si>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</si>
  <si>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</si>
  <si>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</si>
  <si>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</si>
  <si>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</si>
  <si>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</si>
  <si>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</si>
  <si>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</si>
  <si>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total de gastos de personal presupuestado</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</si>
  <si>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</si>
  <si>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</si>
  <si>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</si>
  <si>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</si>
  <si>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</si>
  <si>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</si>
  <si>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</si>
  <si>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</si>
  <si>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</si>
  <si>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Total presupuesto asignado</t>
  </si>
  <si>
    <t>Inventarios realizados</t>
  </si>
  <si>
    <t>IAC01</t>
  </si>
  <si>
    <t>IAC02</t>
  </si>
  <si>
    <t>Medir el porcentaje de contratos liquidados</t>
  </si>
  <si>
    <t>Porcentaje de contratos</t>
  </si>
  <si>
    <t>Porcentaje de contratos liquidados</t>
  </si>
  <si>
    <t>Contratos ejecutados</t>
  </si>
  <si>
    <t>IEI01</t>
  </si>
  <si>
    <t>Medir la cantidad de seguimientos realizados</t>
  </si>
  <si>
    <t>Seguimientos realizados</t>
  </si>
  <si>
    <t>Número de seguimientos realizados</t>
  </si>
  <si>
    <t>Total de seguimientos programados</t>
  </si>
  <si>
    <t>IEI02</t>
  </si>
  <si>
    <t>Medir el número de auditorias realizadas</t>
  </si>
  <si>
    <t>Auditorias ejecutadas</t>
  </si>
  <si>
    <t>Número de Auditorias realizadas</t>
  </si>
  <si>
    <t>Total auditorias programadas</t>
  </si>
  <si>
    <t>IEI03</t>
  </si>
  <si>
    <t>Medir el Número de recomendaciones formuladas</t>
  </si>
  <si>
    <t>IER01</t>
  </si>
  <si>
    <t>Medir el número de audiencias realizadas</t>
  </si>
  <si>
    <t>Audiencias públicas realizadas</t>
  </si>
  <si>
    <t>Cantidad de audiencias realizadas</t>
  </si>
  <si>
    <t>Total de audiencias</t>
  </si>
  <si>
    <t>IER02</t>
  </si>
  <si>
    <t>Medir la cantidad de grupos de interés asistentes</t>
  </si>
  <si>
    <t>Grupos de interés</t>
  </si>
  <si>
    <t>Cantidad de grupos de interés asistentes</t>
  </si>
  <si>
    <t>Cantidad de grupos de interés invitados</t>
  </si>
  <si>
    <t>IAA01</t>
  </si>
  <si>
    <t>Medir el consumo de energía</t>
  </si>
  <si>
    <t>Consumo de energía</t>
  </si>
  <si>
    <t>IAA02</t>
  </si>
  <si>
    <t>Medir el nivel de pago generado por el consumo de energía</t>
  </si>
  <si>
    <t>Valor pagado por Kw consumido periodo actual</t>
  </si>
  <si>
    <t>Valor pagado por Kw consumido periodo anterior</t>
  </si>
  <si>
    <t>IAA03</t>
  </si>
  <si>
    <t>Medir consumo de agua</t>
  </si>
  <si>
    <t>Metros cúbicos consumidos periodo actual</t>
  </si>
  <si>
    <t>Metros cúbicos consumidos periodoanterior</t>
  </si>
  <si>
    <t>IAA04</t>
  </si>
  <si>
    <t>Medir el nivel de pago generado por el consumo de agua</t>
  </si>
  <si>
    <t>Pago por metros cúbicos periodo actual</t>
  </si>
  <si>
    <t>Pago por metros cúbicos periodo anterior</t>
  </si>
  <si>
    <t>IAA05</t>
  </si>
  <si>
    <t>Medir el número de acciones de fumigación realizadas</t>
  </si>
  <si>
    <t>Fumigaciones realizadas</t>
  </si>
  <si>
    <t>Fumigaciones programadas</t>
  </si>
  <si>
    <t>IAA06</t>
  </si>
  <si>
    <t>Medir el número de capacitaciones, talleres y socializaciónes realizadas</t>
  </si>
  <si>
    <t xml:space="preserve">capacitaciones, talleres y socializaciónes </t>
  </si>
  <si>
    <t>Número de Capacitaciones ejecutadas</t>
  </si>
  <si>
    <t>Número de capacitaciones programadas</t>
  </si>
  <si>
    <t>IAA07</t>
  </si>
  <si>
    <t>Medir la cantidad de residuos generados</t>
  </si>
  <si>
    <t>Residuos generados periodo actual en metros cúbicos</t>
  </si>
  <si>
    <t>Residuos generados periodo anterior en metros cúbicos</t>
  </si>
  <si>
    <t>IAA08</t>
  </si>
  <si>
    <t>Medir el número de publicaciones realizadas</t>
  </si>
  <si>
    <t>IAA09</t>
  </si>
  <si>
    <t>Medir la cantidad de residuos generados entregados para aprovechamiento</t>
  </si>
  <si>
    <t>Residuos generados y entregados periodo actual</t>
  </si>
  <si>
    <t>Residuos generados y entregados periodo anterior</t>
  </si>
  <si>
    <t>IAA10</t>
  </si>
  <si>
    <t>Medir la variación en el pago por recolección de residuos generados</t>
  </si>
  <si>
    <t>Pago realizado por recolección periodo actual</t>
  </si>
  <si>
    <t>Pago realizado por recolección oeriodo anterior</t>
  </si>
  <si>
    <t>Medir el Número de Actualizaciones realizadas a procesos y procedimientos</t>
  </si>
  <si>
    <t>Medir la cantidad de condecoraciones otorgadas</t>
  </si>
  <si>
    <t>Condecoraciones</t>
  </si>
  <si>
    <t>Número de condecoraciones otorgadas</t>
  </si>
  <si>
    <t>DEPENDENCIA</t>
  </si>
  <si>
    <t>COD IND</t>
  </si>
  <si>
    <t>TIPO INDICADOR</t>
  </si>
  <si>
    <t>REALIZADO 
(Variable 1)</t>
  </si>
  <si>
    <t>META 
(Variable 2)</t>
  </si>
  <si>
    <t>DESCRIPCIÓN DEL INDICADOR</t>
  </si>
  <si>
    <t>NOMBRE DEL INDICADOR</t>
  </si>
  <si>
    <t>Informes de Ley</t>
  </si>
  <si>
    <t>Ejecución contractual</t>
  </si>
  <si>
    <t>Solicitudes de descuento a terceros</t>
  </si>
  <si>
    <t>Solicitudes descuento nomina tramitadas</t>
  </si>
  <si>
    <t>Solicitudes descuento nomina solicitadas</t>
  </si>
  <si>
    <t>Establecer el porcentaje de solicitudes de descuento nomina tramitadas a tiempo</t>
  </si>
  <si>
    <t>IATRC07</t>
  </si>
  <si>
    <t>IATRC08</t>
  </si>
  <si>
    <t>Establecer el porcentaje de posesiones y cambios realizados en UTL</t>
  </si>
  <si>
    <t>TIPO DE PROCESO</t>
  </si>
  <si>
    <t>Tramite de posesiones, retiros y cambios en UTL</t>
  </si>
  <si>
    <t>Modificaciones tramnitadas</t>
  </si>
  <si>
    <t>Modificaciones solicitadas</t>
  </si>
  <si>
    <t>IATRC09</t>
  </si>
  <si>
    <t>Modificacion tramitadas</t>
  </si>
  <si>
    <t>Modificacion Solicitadas</t>
  </si>
  <si>
    <t>Establecer el porcentaje de posesiones, retiros y cambios realizados en planta.</t>
  </si>
  <si>
    <t>Posesiones, retiros y cambios en planta</t>
  </si>
  <si>
    <t>IATRC10</t>
  </si>
  <si>
    <t>Establecer el porcentaje, retiros y cambios realizados en Honorables Representantes.</t>
  </si>
  <si>
    <t>Posesiones, retiros y cambios en H.R</t>
  </si>
  <si>
    <t>Total consultas Solicitadas</t>
  </si>
  <si>
    <t>IAGJ01</t>
  </si>
  <si>
    <t>IAGJ02</t>
  </si>
  <si>
    <t>IAGJ03</t>
  </si>
  <si>
    <t>IAGJ04</t>
  </si>
  <si>
    <t>Gastos de Personal ejecutados</t>
  </si>
  <si>
    <t>IAGS01</t>
  </si>
  <si>
    <t>Medir la cantidad de inventarios realizados</t>
  </si>
  <si>
    <t>Número de inventarios realizados</t>
  </si>
  <si>
    <t>Total de inventarios Programados</t>
  </si>
  <si>
    <t>IAGSS02</t>
  </si>
  <si>
    <t>IAGSS03</t>
  </si>
  <si>
    <t>Medir el numero de bienes tramitados</t>
  </si>
  <si>
    <t>Mural  Digital</t>
  </si>
  <si>
    <t>Número de  Publicaciones  realizadas</t>
  </si>
  <si>
    <t>Medir en porcentaje la cantidad mensual de publicaciones en el mural digital</t>
  </si>
  <si>
    <t>IEP04</t>
  </si>
  <si>
    <t>Direccionamiento Estrategico
Conocimiento Corporfativo</t>
  </si>
  <si>
    <t>Prensa</t>
  </si>
  <si>
    <t>Medir en porcentaje la cantidad mensual de emisiones radiales</t>
  </si>
  <si>
    <t>Programa  Radial Frecuencia Legislativa</t>
  </si>
  <si>
    <t>Número de   Emisiones  realizadas</t>
  </si>
  <si>
    <t>Conceptos Emitidos - solicitados</t>
  </si>
  <si>
    <t>Total de quejas-informes o de oficio preenetadas</t>
  </si>
  <si>
    <t>Casos Tramitados</t>
  </si>
  <si>
    <t>Medir el numero de casos en cobro</t>
  </si>
  <si>
    <t>Gestiones Realizadas  mes</t>
  </si>
  <si>
    <t>Gestiones programadas mes</t>
  </si>
  <si>
    <t>Medir  la gsetión de los procesos atendidos</t>
  </si>
  <si>
    <t>Total de Procesos</t>
  </si>
  <si>
    <t>total Proceos</t>
  </si>
  <si>
    <t>Medir  el avance de contratos legalizadso</t>
  </si>
  <si>
    <t xml:space="preserve">Numero de solicitudes de Contratción </t>
  </si>
  <si>
    <t>Contratos Registrados</t>
  </si>
  <si>
    <t>Medir la cantidad de mantenimientos correctivos ha realizar durante el periodo</t>
  </si>
  <si>
    <t>Número de mantenimiento correctivos Realizados</t>
  </si>
  <si>
    <t xml:space="preserve">Total de mantenimiento </t>
  </si>
  <si>
    <t>Entrega de  Bienes</t>
  </si>
  <si>
    <t>Total dependnencias 210</t>
  </si>
  <si>
    <t>IMPP04</t>
  </si>
  <si>
    <t>Medir la cantidad de pasaportes y visas tramitadas</t>
  </si>
  <si>
    <t>Pasaportes y visas</t>
  </si>
  <si>
    <t>Numero de Pasaportes y Visas Tramitados</t>
  </si>
  <si>
    <t>Numero Total de Pasaportes y Visas</t>
  </si>
  <si>
    <t>Plan de Capacitaciones</t>
  </si>
  <si>
    <t>Plan de Bienestar de incentivos</t>
  </si>
  <si>
    <t>certificados de tiempos y bonos Pensionales</t>
  </si>
  <si>
    <t>IAT05</t>
  </si>
  <si>
    <t>IAT06</t>
  </si>
  <si>
    <t>Poseciones</t>
  </si>
  <si>
    <t>Establecer el porcentaje de Poseciones Periodica</t>
  </si>
  <si>
    <t>Numero de persona por posecionar</t>
  </si>
  <si>
    <t>Total de  de personas Posecionadas</t>
  </si>
  <si>
    <t>Establecer el porcentaje de incapacidades reportadas a la División de Personal</t>
  </si>
  <si>
    <t>Incapacidades</t>
  </si>
  <si>
    <t>Incapacidades Tramitadas</t>
  </si>
  <si>
    <t>Incapacidades recibidas</t>
  </si>
  <si>
    <t>Cantidad de informes  realizados</t>
  </si>
  <si>
    <t>Cantidad de informes de ley</t>
  </si>
  <si>
    <t>IML02</t>
  </si>
  <si>
    <t>Medir el numero de pqrsd registradas vs atendidas</t>
  </si>
  <si>
    <t>Pqrsd Registrdas vs Atendidas</t>
  </si>
  <si>
    <t>Solictudes atendidas a a tiempo</t>
  </si>
  <si>
    <t>Total solictudes Registradas</t>
  </si>
  <si>
    <t>Sensibilización ambiental</t>
  </si>
  <si>
    <t>Número de publicaciones rsocializadas</t>
  </si>
  <si>
    <t>Generación de residuos ordinarios</t>
  </si>
  <si>
    <t>Residuos generados para reciclaje</t>
  </si>
  <si>
    <t>Protocolo</t>
  </si>
  <si>
    <t>Rendición de cuentas</t>
  </si>
  <si>
    <t xml:space="preserve">Direccionamiento Estrategico
</t>
  </si>
  <si>
    <t>Misional-legislativo Constitucional</t>
  </si>
  <si>
    <t>Secretaria General</t>
  </si>
  <si>
    <t>Apoyo</t>
  </si>
  <si>
    <t>Evaluación</t>
  </si>
  <si>
    <t>División  de Servicios</t>
  </si>
  <si>
    <t>División Financiera</t>
  </si>
  <si>
    <t>División Juridica</t>
  </si>
  <si>
    <t xml:space="preserve">Evaluación y Seguimiento                                                                                                                                </t>
  </si>
  <si>
    <t>Oficina de Planeación y Sistemas</t>
  </si>
  <si>
    <t>Talento Humano</t>
  </si>
  <si>
    <t>Consumo de agua M3</t>
  </si>
  <si>
    <t>Medir el numero de Planes, Programas y Proyectos elaborados</t>
  </si>
  <si>
    <t>Medir el porcentaje de tiempo de servicio  de redes</t>
  </si>
  <si>
    <t>Total de tiempo disponible</t>
  </si>
  <si>
    <t>Medir el porcentaje de  las oslicitudes atendidas con el recurso humano disponible</t>
  </si>
  <si>
    <t>Porcentaje tiempo de servicios  de redes</t>
  </si>
  <si>
    <t>Porcentaje Solictudes  TICS</t>
  </si>
  <si>
    <t xml:space="preserve">Tiempo de redes en servicios </t>
  </si>
  <si>
    <t>Numero de Solictudes atendidas</t>
  </si>
  <si>
    <t>Total solicitudes Reportadas</t>
  </si>
  <si>
    <t>Diisión Juridica-Contratción</t>
  </si>
  <si>
    <t>Apoyo-Gestión de las tics</t>
  </si>
  <si>
    <t>IATB11</t>
  </si>
  <si>
    <t>Publicaciones de la Corporación(pagina web)</t>
  </si>
  <si>
    <t>Número de emisiones programadas</t>
  </si>
  <si>
    <t>Kw consumidos durante el periodo año anterior</t>
  </si>
  <si>
    <t>IAT01</t>
  </si>
  <si>
    <t>IAT03</t>
  </si>
  <si>
    <t>IAT02</t>
  </si>
  <si>
    <t>Valor de la Facturación del consumo de agua</t>
  </si>
  <si>
    <t>Acciones Implementadas para minimizar la contaminación  por vectores( fumigaciónes)</t>
  </si>
  <si>
    <t>Valor de la facturación recolección de residuos ordinarios</t>
  </si>
  <si>
    <t>Durante la vigencia 2020  no  se  constituyeron cuentas por pagar</t>
  </si>
  <si>
    <t>Cuentas por pagar canceladas</t>
  </si>
  <si>
    <t>Presupuesto ejecutado mensual</t>
  </si>
  <si>
    <t xml:space="preserve">(0 / 0)*100=0% </t>
  </si>
  <si>
    <t>( 129600/ 129600)*100=100%</t>
  </si>
  <si>
    <t xml:space="preserve">(0 / 0)*100=0 % </t>
  </si>
  <si>
    <t>AÑO:(período)</t>
  </si>
  <si>
    <t>CÁMARA DE REPRESENTANTES</t>
  </si>
  <si>
    <t>INDICADORES DE GETIÓN</t>
  </si>
  <si>
    <t>( 0 / 0)*100=0%</t>
  </si>
  <si>
    <t>(0 / 0)*100=0%</t>
  </si>
  <si>
    <t>JOHN ABIUD RAMIREZ BARRIENTOS</t>
  </si>
  <si>
    <t>(3 / 3)*100=100%</t>
  </si>
  <si>
    <t xml:space="preserve">(1 / 1)*100=100  % </t>
  </si>
  <si>
    <t>( 14 / 102 )*100= 13.72 %</t>
  </si>
  <si>
    <t>CUARTO TRIMESTRE -2020</t>
  </si>
  <si>
    <t>(748/ 748)*100=100%</t>
  </si>
  <si>
    <t>(169 / 169 )*100=100%</t>
  </si>
  <si>
    <t>( 2 / 2 )*100=100%</t>
  </si>
  <si>
    <t>( O / 0)*100= 0 %</t>
  </si>
  <si>
    <t>En este periodo no se presentaron novedades de ingreso o retiros  de un Honorable Representante  en la nomina de los mismos,un acumulado de 1 ,</t>
  </si>
  <si>
    <t>En el cuarto trimestre nos muestra el porcentaje mensual de las modificaciones que ocurren en la nomina de Planta, en los ingresos, retiros y cambios de cargo del personal, lo cual demuestra que se cumplio la meta total del 100% en el periodo analizado y se muestra el cumplimiento de las solicitudes a dichas modificaciones de nomina y el debido tramite de las solicitudes en su totalidad.para un total acumulado en el año de 60.</t>
  </si>
  <si>
    <t>En el cuarto trimestre , el indicador 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un acumulado de  1201 en el año,</t>
  </si>
  <si>
    <t xml:space="preserve"> En el cuarto   trimestre,el indicador  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totalidad,un acumulado de  1877/1834) cumpliendo el 98%</t>
  </si>
  <si>
    <t>( 7/ 15)*100=46.66%</t>
  </si>
  <si>
    <t>En el cuarto trimestre se proporcionaron bonos para el disfrute de los funcionarios en compensación con algunas de las actividades que no se pudieron ejecutar, alcanzando el  46.66 % y un acumulado  de  48% del cumplimiento de la meta.</t>
  </si>
  <si>
    <t>(330 / 239)*100=1.38%</t>
  </si>
  <si>
    <t>(97 / 97)*100=100,0%</t>
  </si>
  <si>
    <t>(647 / 647 )*100=100%</t>
  </si>
  <si>
    <t>Cumplimiento del 100% En el tercer trimestre se han realizado 647 consultas médicas, dando cumplimiento al 100%,un acumulado 1585</t>
  </si>
  <si>
    <t>( 61 /  61 )*100=100,0%</t>
  </si>
  <si>
    <t>El cuarto  trimestre del año 2020 se ha dado trámite a las 61 incapacidades, dando un cumplimiento del 100%,un acumulado de 161</t>
  </si>
  <si>
    <t>(71/ 75)*100=94.7%</t>
  </si>
  <si>
    <t>(105 / 120)*100= 88.57%%</t>
  </si>
  <si>
    <t>(16/ 15 )*100=106.7%</t>
  </si>
  <si>
    <t>(14 /15)*100=93.3%</t>
  </si>
  <si>
    <t>(53/ 53 )*100=100%</t>
  </si>
  <si>
    <t>( 13 /13)*100=100%</t>
  </si>
  <si>
    <t>(10 / 10)*100=100 %</t>
  </si>
  <si>
    <t>(4/ 4)*100=100%</t>
  </si>
  <si>
    <t>( 107 / 506)*100=21.14%</t>
  </si>
  <si>
    <t>Este valor fue calculado semestralmente   es decir al primer semestre de este periodo legislativo para este caso el corresponde a la legislatura 2020-2021.el consolidado arrojo un valor de 34.7%(301/868)</t>
  </si>
  <si>
    <t>El inindicador se toman de manera trimestal. La totalidad de PQRSD ingresadas por los diferentes canales de recepcion de la Cámara de Representantes fueron contestadas o direccionadas a la oficina o entidad competente para dar respuesta.consolidado de (9698/9698)=100%</t>
  </si>
  <si>
    <t>(1357/ 1357)*100=100%</t>
  </si>
  <si>
    <t>(0/0)*100=0%</t>
  </si>
  <si>
    <t>El 4to trimestre: Continúa con trámites internos para el recaudo de cobro coactivo de seis (6) procesos iniciados en año 2016. 
Observación:con corte  a 31/12/2020, venía tramitándose (17) procesos del 3er trimestre.   El 13/11/2020 radican siete (7) actos administrativos y el 22/12/2020 radican ocho (8) solicitudes más por concepto de inasistencia para iniciar acciones de cobro persusivo previo al mandamiento de pago que da lugar a cobro coactivo, para un total de treinta y dos (32) procesos adminstrativos en cobro persuasivo. Se logró en el recaudaron dos (2): Una (1) el 25/11/2020 y otra, el 23/12/2020, quedando treinta (30) procesos en cobro persuasivo. Se expide acto administrativo No. 1740 de 04 de noviembre de 2020. Se evidencia gestión con  cumplimiento del 100%</t>
  </si>
  <si>
    <t xml:space="preserve">(3 / 3) *100= 100% </t>
  </si>
  <si>
    <t>(13/ 13)*100=100%</t>
  </si>
  <si>
    <t xml:space="preserve">(0/ 0)*100=0 % </t>
  </si>
  <si>
    <t>Observación: Durante el último trimestre del año 2020 se dio impulso procesal a los expedientes disciplinarios que se encontraban en trámite conforme los términos contemplados en la ley,un consolidado de (9/9)=100%</t>
  </si>
  <si>
    <t>(528/ 528)*100=100%</t>
  </si>
  <si>
    <t>(19 /19 )*100= 100 %</t>
  </si>
  <si>
    <t>IAT04</t>
  </si>
  <si>
    <t>( 663.569.254   / 3.100.290.291  *100%=21.40%</t>
  </si>
  <si>
    <t>Total de gastos de personal ejecutados</t>
  </si>
  <si>
    <t xml:space="preserve"> </t>
  </si>
  <si>
    <t xml:space="preserve">( O/ O)*100=0% </t>
  </si>
  <si>
    <t xml:space="preserve">(5 / 6)*100=83.3% </t>
  </si>
  <si>
    <t xml:space="preserve">(1 / 1 )*100= 100% </t>
  </si>
  <si>
    <t>(928/ 928)*100=100%</t>
  </si>
  <si>
    <t>IED02</t>
  </si>
  <si>
    <t xml:space="preserve"> IATIC02</t>
  </si>
  <si>
    <t xml:space="preserve"> IATIC01</t>
  </si>
  <si>
    <t>Mantenimiento Correctivo y Preventivo  de vehiculo  realizado</t>
  </si>
  <si>
    <t xml:space="preserve">(44 / 189)*100=23.28% </t>
  </si>
  <si>
    <t xml:space="preserve">( 87 / 54)*100=161,11% </t>
  </si>
  <si>
    <t xml:space="preserve">(340 / 708)*100=48.02 % </t>
  </si>
  <si>
    <t xml:space="preserve">(41.000.000 / 82.950.000 )*100=49.42. % </t>
  </si>
  <si>
    <t>Consumo de energía ($)</t>
  </si>
  <si>
    <t>Para el cuarto trimestre, el indicador refleja un resultado de  161,11% .Para la vigencia 2020 la corporacion planifico y de acuerdo con el sitema de inventarios, 236  que seran distribuidos durante los 12 meses considerando el desarrollo legislativo y administrativo mensualmente. Atendiendo las ordenes del confinamiento preventivo obligatorio se planeara una nueva distribucion en la carga laboral para los proximos trimestres y de acuerdo a las condiciones de cumplimiento de protocolo de bioseguridad. para un acumulado de (138 / 236)=58.5.%</t>
  </si>
  <si>
    <t>Para el  cuarto trimestre, el indicador refleja un resultado de (340/708)= 48.02%, para un acumulado de (1175 / 2832)=41.5.5%. Atendiendo las intrucciones del confinamiento obligatorio preventivo se hicieron entregas previamente solicitadas por las distintas oficinas y de acuerdo con las existencias del almacen. Una vez se normalice el desarrollo administrativo y legislativo se atenderan con la eficacia que exige el compromiso misional de la seccion. Los datos fueron extraidos segun el informe de labores presentados por la almacenista.</t>
  </si>
  <si>
    <t>( 0 / 0  )*100=0%</t>
  </si>
  <si>
    <t>( 100.032.021.357 / 97.998.000.000 )*100=102,07%</t>
  </si>
  <si>
    <t xml:space="preserve"> (115.041.871.091 /      101.108.929.301   )*100= 113,78%</t>
  </si>
  <si>
    <t>En el cuarto trimestre del año 2020 ,el indicador reflejo un 49.2% del valor pagado  con respecto al periodo anterior, hay que tener en cuenta que algunos recibos llegan mensualmente y otros bimensualmente, lo que se debe calcular proporcionalmente teniendo en cuenta esta proporcionalidad para las diferentes dependencias por lo que el valor se ajusta aproximadamente sin que hallan diferencias significativas,un acumulado de 55.1%</t>
  </si>
  <si>
    <t>Para el cuarto trimestre se cumplio en un 100% de la meta programada ,Se preparo la jornada inicial de pico y sin plástico diseñando la campaña para elaborar la propuesta que ha sido presentada a varios funcionarios, buscando el apoyo y la solidaridad para el éxito de la misma. este proceso de capacitación y difusión ha sido denominado: en el congreso el tinto se toma distinto,un acumulado en el año del  75%.</t>
  </si>
  <si>
    <t xml:space="preserve">(102 / 240 )*100=42.5% </t>
  </si>
  <si>
    <t>Para el cuarto trimestre se cumplio en un 42,5% con respecto a la meta programada y un acumulado del 63.43 ,se ha disminuido la meta con respecto al año anterior esperando que con las campañas realizadas se reduzca la generación de residuos no peligrosos procurando aplicar las directivas de cero papel, en lo posible evitar plásticos de un solo uso</t>
  </si>
  <si>
    <t>El indicador Consumo de agua M3 fue eliminado por el área competente, como lo manifiesta el Asistente Administrativo de la División de Servicios Álvaro Torres mediante correo del día 03 de marzo del año 2021.</t>
  </si>
  <si>
    <t>No aplica,fue eliminado por el lider de proceso según oficioD.S.4.4.0593-2020,Fecha: julio 08 de 2020,El indicador Valor de la facturación recolección de residuos ordinarios fue eliminado por el área  de la División de Servicios , como lo manifiesta el Asistente Administrativo de la División de Servicios Álvaro Torres  telléz mediante correo del día 03 de marzo del año 2021.</t>
  </si>
  <si>
    <t xml:space="preserve">(195 / 240)*100=81.25 % </t>
  </si>
  <si>
    <t>Para el cuarto trimestre se cumplio en un 81.25% con respecto a la meta programada y un acumulado del 80.0% Para la verificación de este indicador, la Cámara de Representantes celebro un convenio con aso recuperar para que se recolecten los residuos aprovechables y se realice su respectivo reciclaje. por falta de información se promedia el valor.</t>
  </si>
  <si>
    <t xml:space="preserve">(65700000 / 67500000 )*100=97.33% </t>
  </si>
  <si>
    <t>Para el cuarto trimestre se cumplio en un 97.33% con respecto a la meta programada y un acumulado del 97.53 % ,el indicador Valor de la Facturación del consumo de agua se retoma despues de un analiisi realizado por el funcionario de la División de Servicios ,Álvaro Torres como lo manifiesta el Asistente Administrativo   mediante correo del día 03 de marzo del año 2021.</t>
  </si>
  <si>
    <t>Para el cuarto trimestre, el indicador refleja un resultado de  23.8% .para un acumulado de (122 / 756)=16.1%                                                                  Se mantiene en el inventario 63  vehiculos  de los cuales 55 se encuentran debidamente  asignados y en poder de los H,R. igualmente se le hizo mantenimiento tanto preventivo como correctivo 44 vehiculos durante el trimestre.al registrarse solo el 15.34%, demuestra que los vehiculos han sido debidamente usados por los responsables fiscales y en beneficio del gasto presupuestal de la Corpporacion..</t>
  </si>
  <si>
    <t xml:space="preserve">( 66/ 66)*100=100 % </t>
  </si>
  <si>
    <t>Para el cuarto trimestre se cumplio en un 100% de la meta programada en las fumigaciones,aplicando el aislamiento obligatorio preventivo estas fumigaciones y desinfecciones aumentaron dado que la corporación adquirió los equipos de desinfección, según información del coordinador esta se está haciendo diariamente por parte de las autoridades técnicas competentes lo que nos permitirá aplicar el protocolo de seguridad sanitaria,un acumulado del 99%</t>
  </si>
  <si>
    <t xml:space="preserve">En el cuarto trimestre el indicador refleja un porcentaje del 21.40 % en las reservas presupuestales,el Consolidado arroja el 100%,Para 2020 se constituyeron reservas presupuestales par un valor total de $23,985,591,378 de las cuales se  han realizado pagos hasta el mes de diciembre por valor de $23,408,476,645 alcanzando un porcentaje de avance del 100%, adicional se realizo acta de cancelacion de reserva por valor de $577,114,733,en elultimo  trimestre el indiucador arrojo un resultado  , </t>
  </si>
  <si>
    <t>Para el cuarto trimestre del año 2020 se cumpliócon l la meta con el avance del 100%,se encuentran incluidos los conceptos jurídicos emitidos para el Comité de Conciliación,para un consolidado (11/9)= 122%</t>
  </si>
  <si>
    <t>Para el cuarto trimestre del año 2020 se cumplió con  la meta con el avance del 100%,un consolidado ,consolidado (1380/1380) 100%.   *De los contratos de Octubre, hay 8 Contratos Cancelados, 17 Contratos Rechazados y un contrato Interadministrativo con la Imprenta Nacional de Colombia CI_ 1253, De los Contratos de Noviembre, 1 Contrato de Suministros el CS_1424, Contratos rechazados 3, Contrato Cancelados por error de estructuración 3, y en Diciembre 1 Contrato Rechazado.  (En la Evidencia pueden observar cuáles son dichos contratos),consolidado (1380/1380) 100%</t>
  </si>
  <si>
    <t xml:space="preserve">En  el cuarto trimestre no se realizó seguimientos,                                                                                  se alcanzó el 100% de cumplimiento a los seguimientos programados durante la vigencia 2020, conforme al PAAI aprobado por el :CCSC                                I(1) Seguimiento plan antocorrupción y de atención al ciudadano - iii cuatrimestre 2019
(2) Seguimiento plan antocorrupción y de atención al ciudadano - i cuatrimestre 2020
(3) Seguimiento ley de transparencia
(4) Seguimiento plan de mejoramiento institucional
(5) Seguimiento plan anticorrupción y de atención al ciudadano - ii cuatrimestre 2020,                                                                                     
</t>
  </si>
  <si>
    <t>Se alcanzó un 83% de cumplimiento en  el cuarto trimestre ,y un consolidado del 89% las auditorías programadas para la vigencia 2020, conforme al PAAI aprobado por el :CCSC                                                                                         I(1) Gestión financiera: presupuesto y contabilidad
(2) Direccionamiento estratégico: planes de mejoramiento institucional
(3) Gestión jurídica: contratació                                                                        n(4) Gestión del talento humano: manejo de personal utl, pifc, incapacidades, liquidación nómina y análisis presupuestal
(5) Gestión servicios: parque automotor
(6) Gestión tics: políticas de operación y seguridad siif nación
(7) Gestión documental: plan de conservación - programa de gestión documental
(8) Direccionamiento estratégico: sistemas de gestión y de control interno
Observación:Por motivos ajenos a la OCCI, fue imposible dar cumplimiento a la auditoría programada al Proceso Legislativo y Constitucional, enmarcada en los procedimientos de INASISTENCIA PARLAMENTARIA E IMPEDIMENTOS Y RECUSACIONES, razón por la cual se suspendió para ser incluida dentro del PAAI-2021. Sin embargo, se ejecutó una auditoría adicional dirigida al Proceso de Gestión Financiera, específicamente, en relación con la Cuenta GRUPO 19 - teniendo un consolidado de 3 en lo que va del año</t>
  </si>
  <si>
    <t xml:space="preserve">Se dio un 100% de cumplimiento a la presentación de los informes de ley responsabilidad de la OCCI durante la vigencia 2020, en los términos legalmente establecidos:(1) Informe de austeridad - iv trimestre 2019
(2) Informé pormenorizado del estado del sistema de control interno - ii semestre 2019
(3) Evaluación al sistema de control interno contable - vigencia 2019
(4) Informe ejecutivo anual (evaluación al sistema de control interno - furag) - vigencia 2019 
(5) Certificación de la actividad litigiosa ekogui - ii semestre 2019
(6) Informe de gestión por dependencias - vigencia 2019
(7) Informe sobre la atención prestada por las oficinas de peticiones, quejas, sugerencias y reclamos - ii semestre 2019
(8) Informe derechos de autor software
(9) Informe de austeridad - i trimestre 2020
(10) Evaluación independiente del sistema de control interno - i semestre 2020
(11) Informe de austeridad - ii trimestre 2020
(12) Certificación de la actividad litigiosa ekogui - i semestre 2020
(13) Informe sobre la atención prestada por las oficinas de peticiones, quejas, sugerencias y reclamos - i semestre 2020
(14) Informe de austeridad - iii trimestre 2020,para un consolidado de 14generando un 100%
</t>
  </si>
  <si>
    <t xml:space="preserve">El promedio de rendimiento del Cuarto Trimestre de 2020 fue de 94.7%, con la produccion de 71 formatos televisivos; esto da cuenta del compromiso en el cumplimineto de las metas propuestas, a pesar de los inconveninetes que se han presentado a raíz de la pandemia del COVID 19,  lo que ha obligado a trabajar desde la virtualidad, llevando a cabo un proceso de adaptación  por parte del personal de la  Oficina de Infromación y Prensa, para adelantar la producción y difusión de los productos audiovisuales que se emiten para el Canal Congreso y el canal RCN.                                                                                                                                                                                                                                                                                                                                                                              </t>
  </si>
  <si>
    <t>El promedio de rendimiento de Cuarto trimestre de 2020 fue de 88.5%, en donde se realizaron 122 publicaciones de comunicados de prensa en la página web, reportando la actividad legislativa de los meses de octubre, noviembre y diciembre y acercandonos a la meta de cumplimiento de publicación de comunicados en la página web de la corporación. Por cuenta de la revista Poder Legislativo se publicaron las ediciones de Octubre, Noviembre y diciembre con la elaboración y publicación de treinta articulos y la participación de 89 Representantes a la Cámara, lo que convierte a estos dos productos de la Oficina de Información y Prensa en los medios más consultados por los funcionarios y ciudadanos para conocer sobre el quehacer legislativo y administrativo de la Entidad.</t>
  </si>
  <si>
    <t>El promedio de rendimiento del Cuarto trimestre de 2020 fue de 93.3% aumentando la producción de este indicador en el último semestre del año, con la publicación de contenidos en las carteleras digitales para que fueran observados por el personal que asistió a  las instalaciones de la Cámara de Representantes durante la emergencia sanitaria del COVID 19. unconsolidado del 67.6%</t>
  </si>
  <si>
    <t>Inicialmente, el promedio de la gestión del Cuarto semestre de 2020 fue del 106.7%; con la realización de cinco  programas en el mes de octubre,con la participación de 51 representantes,  cinco programas en el mes de noviembre, con la participación de 55 representantes y 6 programas en diciembre, con la participación de 57 Representantes a la Cámara. siendo el programa radial Frecuencia Legislativa un producto que se encarga de visualizar la labor legislativa de los Representantes a la Cámara. un consolidado del 83.9%</t>
  </si>
  <si>
    <t xml:space="preserve"> En el mes de octubre se realizò un (1) evento el 27 de octubre: HR Astrid Sánchez Montes de Oca, "Primer Encuentro Femenino de la Rama Legislativa", dando cumplimiento al 100% de lo solicitado. En el mes de noviembre se realizaron dos (2) eventos, el 29 de noviembre: HR Felipe Andrés Muñoz Delgado, condecora al "Secretariado Diocesano de Pastoral Social"; el 30 de noviembre, HR Karina Estefanía Rojano Palacio, condecora a la empresa "Cannabis Medical Company y a los Drs. Frank Felipe Lamadrid Florian y Juan Carlos Lamadrid Florian, dando cumplimiento al 100% de lo solicitado.  En el mes de diciembre se realizaron siete (7) eventos, el 2 de diciembre: HR Astrid Sánchez Montes de Oca, condecora a la "Clínica del Sistema Nervioso Renovar S.A.S. "; el 10 de diciembre: HR Jennifer Kristin Arias Falla, condecora al "empresario Jorge Mauricio López Sánchez"; HR María José Pizarro, condecora al "Consultorio Jurídico de la Universidad La Gran Colombia “José Ignacio Talero Losada” y Dirección Administrativa, reunión de fin de año precedida por el Director Administrativo Dr. Jhon Abiud Ramírez; el 11 de diciembre: HR Buenaventura León León, condecora al "Instituto de Infraestructura y Concesiones de Cundinamarca ICCU" y el Presidente Germán Alcides Blanco Álvarez, condecora a la "Policía Nacional"; el 17 de diciembre: la Comisión de Ética, entrega las medallas “Luis Carlos Galán de Lucha Contra la Corrupción y “Pedro Pascasio Martínez de Ética Rebublicana” 2020, dando cumplimiento al 100% de lo solicitado.en el cuarto rimestre se cumplio con el 100%</t>
  </si>
  <si>
    <t>En el cuarto trimestre se cumplio con el 100% ,en el  mes de octubre de 2020 no se recibió solicitudes de visas ni pasaportes debido a estar en tiempo de cuarentena obligatoria debido a la pandemia del COVID-19.  En el mes de noviembre de 2020, se recibieron dos (2) solicitudes de pasaporte, el 02 de noviembre: para familiares de HR Karina Estefanía Rojano Palacio; el 5 de noviembre: para Jefe División de Servicios Cámara de Representantes, dando cumplimiento al 100% de lo solicitado. En el mes de diciembre de 2020, se recibieron dos (2) solicitudes de pasaporte, el 15 de diciembre: para familiar de HR Felipe Andrés Muñoz Delgado; el 18 de diciembre: para familiar de HR Rodrigo Arturo Rojas Lara, dando cumplimiento al 100% de lo solicitado.</t>
  </si>
  <si>
    <t>En el cuarto trimestre se cumplio con el 100%, en el mes de octubre se realizaron dos (2) visitas, 06 de octubre:  visita del embajador de Palestina a Presidente Càmara; 06 de octubre: visita del Jefe de Misión Adjunto y Directora Adjunta Económica de la Embajada de Reino Unido a Presidente Càmara, dando cumplimiento al 100% de lo solicitado.  En el mes de noviembre se realizó una (1) visita, 24 de noviembre: visita del embajador de Brasil a Presidente Cámara, dando cumplimiento al 100% de lo solicitado. En el mes de diciembre de 2020, ninguna Embajada presentó solicitud de visita protocolaria.</t>
  </si>
  <si>
    <t xml:space="preserve">Se realizó la audiencia de rendición de cuentas al finalizar la legislatura 2019-2020 el día diez de julio del 2020 en el salón Elíptico, la cual debido a la pandemia fue virtual y se transmitió a través del canal del Congreso Facebook y YouTube </t>
  </si>
  <si>
    <t>Se realizaron las invitaciones dirigidas a alas entidades incluidas en la base de datos que tiene la Presidencia   y la base de datos aportada por la Secretaria General, de los grupos de Interés y la sociedad civil, de igual modo, la participación esta vez fue de manera virtual y se transmitió a través del Canal Congreso, Facebook y canal YouTube</t>
  </si>
  <si>
    <t xml:space="preserve">( 9/ 4 )*100=2.25% </t>
  </si>
  <si>
    <t xml:space="preserve"> En el l cuarto trimestreel indicador arrojo un 2.25 en las capacitaciones pero enel acumulado se cumplio la meta en un 100% , finalizaron varias capacitaciones para la formación de los funcionarios, dando un cumplimiento del 100% de la meta trazada. Y un acumulado de 15. </t>
  </si>
  <si>
    <t>En el cuarto trimestre del 2020 se ha dado un cumplimiento de 138,00 %%de la meta establecida,.en el acumulado 1.01%</t>
  </si>
  <si>
    <t>(445 / 239)*100=186,19%</t>
  </si>
  <si>
    <t>En el cuarto Trimestre se tramitaron un total de 445 novedades dando cumplimiento al 186.,07% de la meta establecida.,un acumulado de 1936 cumpliendo el 100%</t>
  </si>
  <si>
    <t>En el Cuarto trimestre se ejecutaron 97 posesiones, con un cumplimiento del 100% ,un acumulado de 713 cumpliendo el 100%</t>
  </si>
  <si>
    <t>(6 / 6)*100=0 %</t>
  </si>
  <si>
    <t>(115.041.871.091 / 100.790.700.000  )*100=114,,13%</t>
  </si>
  <si>
    <t>El indicador Consumo de Energía fue eliminado por la División de Servicios , como lo manifiesta el Asistente Administrativo de la misma Álvaro Torres mediante correo del día 03 de marzo del año 2021.</t>
  </si>
  <si>
    <t>Para el cuarto trimestre El indicador Sensibilización Ambiental fue eliminado por el área  de la División de Servicios , como lo manifiesta el Asistente Administrativo de la División de Servicios Álvaro Torres  telléz mediante correo del día 03 de marzo del año 2021.</t>
  </si>
  <si>
    <t xml:space="preserve">Para el cuarto trimestre, el indicador reflejo un presupuesto ejecutado del 113,78%, el Ministerio de Hacienda establecieron recursos por valor de $397,209,929,301 en el presupuesto de la Entidad, a la fecha se han ejecutado recursos por el orden de $392,777,568,141 alcanzando un nivel de avance del 99% en el consolidado </t>
  </si>
  <si>
    <t>Para el cuarto trimestre, el indicador refejo el 114.13% en el total de gastos de funcionamiento, el Ministerio de Hacienda establecieron recursos por valor de $354,290,700,000 en gastos de funcionamiento de los cuales se han ejecutado recursos por el orden de $349,864,607,570 alcanzando un nivel de avance en el consolidado  del 99%. durante todo el año,</t>
  </si>
  <si>
    <t>Para el cuarto trimestre,  el indicador reflejó un 102.07 %,Para esta vigencia la Corporación tiene un acumulado  una apropiación total de $290,251,570,821 para gastos de personal hasta diciembre se han ejecutado recursos por $288,649,042,847 lo que representa un avance del 99% del indicador Consolidado .(288,649,042,84 / 290,251,570,821)= 99%</t>
  </si>
  <si>
    <t>Para el cuarto trimestre, el indicador no reflejo ningún movimiento, el Ministerio de Hacienda a dado una apropiación vigente de $42,912,960,571 de los cuales se han ejecutado recursos por el orden de $42,912,960,571 alcanzando un acumulado  del 100% de los recursos disponibles a la fecha.</t>
  </si>
  <si>
    <t>En el cuarto trimestre se cumplio con el 100%,consolidado (28/28)=100%,Cabe anotar que de todas manera se estimo un porcentaje  No se puede llegar a trazar una meta al interior de la medición de las liquidaciones, toda vez que su ejecución implica cinscunstancias analogas a la voluntad de las partes, tales como la ejecución del contrato, actividades pendientes, liquidaciones parciales, terminaciones unilaterales, entre otros. De igual forma, cabe advertir que nos encontramos en Jornada de liquidación, donde se estan realizando las liquidaciones de contratos que fueron ejecutados en meses anteriores, en esta medida advierto que el registro de resultados de los meses anteriores puede cambiar. . Se incluyeron las liquidaciones unilaterales, ya sea por acto administrativo o constancia de archivo.</t>
  </si>
  <si>
    <t>Para el cuarto trimestre ,el servicio en redes  se realizó de manera eficiente arrojando  un100% y el Consolidado fue de 518.400 =100%,lo anterior   en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en adelante ERT.</t>
  </si>
  <si>
    <t>El indicador en el  cuato trimenstre arrojo un porcentaje del 100% y el consolidado fue del  3614 de solicitudes,   dando cumplimiento del 100%,lo anterior en cumplimiento del contrato 939 de 2016, cuyo objeto es: “PRESTACIÓN  DE LA SOLUCIÓN INTEGRAL DE SERVICIOS DE TELECOMUNICACIONES COMPUESTA POR UN SERVICIO DE VALOR AGREGADO PARA LA TRANSMISIÓN DE DATOS, VIDEO Y VOZ” suscrito entre la Dirección ElAdministrativa de la Honorable Cámara de Representantes, en adelante HCR y la Empresa de Recursos Tecnológicos S.A. E.S.P. , en adelante ERT, la atención de solicitudes con el recurso humano disponible, está basado en mejores prácticas de industria (ITIL) donde las solicitudes se clasifican como incidentes o requerimientos los cuales son registrados en la herramienta de gestión de casos para cada uno de los servicios contratados descritos en el anexo técnico:</t>
  </si>
  <si>
    <t>En el cuarto trimestre  en el mes de  de octubre de 2020, se solicitaron diecisiete (17) condecoraciones y se elaboraron las diecisiete (17), dando un cumplimiento del 100% a lo solicitado.  En el mes de noviembre de 2020, se solicitaron trece (13) condecoraciones y se elaboraron las trece (13), dando un cumplimiento del 100% a lo solicitado.  En el mes de diciembre de 2020, se solicitaron veintitres (23) condecoraciones y se elaboraron las veintitres (23), dando un cumplimiento del 100% a lo solicitado.</t>
  </si>
  <si>
    <t>En el cuarto rimestre se cumplio con el 100%, en el mes de octubre de 2020, se solicitó una (1) moción y se elaboró una (1), dando un cumplimiento del 100% a lo solicitado.  En el mes de noviembre de 2020, se solicitaron dos (2) mociones y se elaboraron dos (2), dando un cumplimiento del 100% a lo solicitado.  En el mes de diciembre de 2020, se solicitaron diez (10) mociones y se elaboraron diez (10), dando un cumplimiento del 100% a lo solicitado.consolidado de 31 cumpliendo el 100%</t>
  </si>
  <si>
    <t>Cuarto trimestre: Se dió cumpllimiento al 100% de las actuaciones judiciales de conformidad con los términos procesales,un consolidado de (33/33) del 100%</t>
  </si>
  <si>
    <t>Se ajustaron y actualizaron los procedimeintos  solicitados por la Pivisiòn de personal,financier y pagaduria  en un 100% ,pero no se aprobaron.su aprobación quedo pendiente en el proximo comité de Conrol Interno</t>
  </si>
  <si>
    <t xml:space="preserve"> No se actualizó ningún plan,estos se actualizaron en el mes de enero del año en curso.Se cuimplio  en un 100%con la meta establecida  en la construción y realización de los planes que  corresponden a Plan Estrategico, Plan de Acción, Plan de Mejoramiento y Plan Anticorrupción y Atención al Ciuadadno ,mapa de Riesgos</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</si>
</sst>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 numFmtId="203" formatCode="_-* #,##0_-;\-* #,##0_-;_-* &quot;-&quot;??_-;_-@_-"/>
  </numFmts>
  <fonts count="88">
    <font>
      <sz val="10"/>
      <name val="Arial"/>
      <family val="0"/>
    </font>
    <font>
      <sz val="11"/>
      <color indexed="8"/>
      <name val="Calibri"/>
      <family val="2"/>
    </font>
    <font>
      <sz val="8"/>
      <name val="Arial"/>
      <family val="2"/>
    </font>
    <font>
      <sz val="10"/>
      <name val="Arial Narrow"/>
      <family val="2"/>
    </font>
    <font>
      <b/>
      <sz val="10"/>
      <name val="Arial Narrow"/>
      <family val="2"/>
    </font>
    <font>
      <sz val="11"/>
      <name val="Arial Narrow"/>
      <family val="2"/>
    </font>
    <font>
      <sz val="12"/>
      <name val="Arial Narrow"/>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b/>
      <sz val="11"/>
      <color indexed="8"/>
      <name val="Arial Narrow"/>
      <family val="2"/>
    </font>
    <font>
      <sz val="11"/>
      <color indexed="8"/>
      <name val="Arial Narrow"/>
      <family val="2"/>
    </font>
    <font>
      <sz val="12"/>
      <color indexed="10"/>
      <name val="Arial Narrow"/>
      <family val="2"/>
    </font>
    <font>
      <sz val="10"/>
      <color indexed="10"/>
      <name val="Arial"/>
      <family val="2"/>
    </font>
    <font>
      <sz val="12"/>
      <color indexed="10"/>
      <name val="Arial"/>
      <family val="2"/>
    </font>
    <font>
      <sz val="12"/>
      <color indexed="8"/>
      <name val="Arial Narrow"/>
      <family val="2"/>
    </font>
    <font>
      <sz val="12"/>
      <color indexed="10"/>
      <name val="Calibri"/>
      <family val="2"/>
    </font>
    <font>
      <sz val="12"/>
      <color indexed="8"/>
      <name val="Arial"/>
      <family val="2"/>
    </font>
    <font>
      <b/>
      <sz val="12"/>
      <color indexed="8"/>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b/>
      <sz val="11"/>
      <color theme="1"/>
      <name val="Arial Narrow"/>
      <family val="2"/>
    </font>
    <font>
      <sz val="11"/>
      <color theme="1"/>
      <name val="Arial Narrow"/>
      <family val="2"/>
    </font>
    <font>
      <sz val="12"/>
      <color rgb="FFFF0000"/>
      <name val="Arial Narrow"/>
      <family val="2"/>
    </font>
    <font>
      <sz val="10"/>
      <color rgb="FFFF0000"/>
      <name val="Arial"/>
      <family val="2"/>
    </font>
    <font>
      <sz val="12"/>
      <color rgb="FFFF0000"/>
      <name val="Arial"/>
      <family val="2"/>
    </font>
    <font>
      <sz val="12"/>
      <color rgb="FFFF0000"/>
      <name val="Calibri"/>
      <family val="2"/>
    </font>
    <font>
      <sz val="12"/>
      <color theme="1"/>
      <name val="Arial Narrow"/>
      <family val="2"/>
    </font>
    <font>
      <sz val="12"/>
      <color theme="1"/>
      <name val="Arial"/>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right/>
      <top style="medium"/>
      <bottom/>
    </border>
    <border>
      <left/>
      <right/>
      <top/>
      <bottom style="medium"/>
    </border>
    <border>
      <left/>
      <right/>
      <top style="thin"/>
      <bottom/>
    </border>
    <border>
      <left/>
      <right style="medium"/>
      <top style="thin"/>
      <bottom/>
    </border>
    <border>
      <left style="thin"/>
      <right/>
      <top style="thin"/>
      <bottom/>
    </border>
    <border>
      <left/>
      <right style="thin"/>
      <top style="thin"/>
      <bottom/>
    </border>
    <border>
      <left style="thin"/>
      <right/>
      <top/>
      <bottom/>
    </border>
    <border>
      <left/>
      <right style="thin"/>
      <top/>
      <bottom/>
    </border>
    <border>
      <left>
        <color indexed="63"/>
      </left>
      <right style="thin"/>
      <top style="thin"/>
      <bottom style="thin"/>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93" fontId="0" fillId="0" borderId="0" applyFont="0" applyFill="0" applyBorder="0" applyAlignment="0" applyProtection="0"/>
    <xf numFmtId="175" fontId="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9" fontId="47"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21">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2" fontId="67" fillId="33" borderId="1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0" borderId="0" xfId="0" applyFont="1" applyFill="1" applyBorder="1" applyAlignment="1">
      <alignment wrapText="1"/>
    </xf>
    <xf numFmtId="0" fontId="68" fillId="0" borderId="0" xfId="0" applyFont="1" applyFill="1" applyBorder="1" applyAlignment="1">
      <alignment vertical="center" wrapText="1"/>
    </xf>
    <xf numFmtId="0" fontId="68" fillId="0" borderId="0" xfId="0" applyFont="1" applyFill="1" applyBorder="1" applyAlignment="1">
      <alignment horizontal="left" vertical="center" wrapText="1"/>
    </xf>
    <xf numFmtId="0" fontId="69" fillId="0" borderId="0" xfId="0" applyFont="1" applyFill="1" applyBorder="1" applyAlignment="1">
      <alignment horizontal="left" wrapText="1"/>
    </xf>
    <xf numFmtId="0" fontId="68" fillId="0" borderId="0" xfId="0" applyFont="1" applyFill="1" applyBorder="1" applyAlignment="1">
      <alignment wrapText="1"/>
    </xf>
    <xf numFmtId="0" fontId="70" fillId="0" borderId="0" xfId="0" applyFont="1" applyFill="1" applyBorder="1" applyAlignment="1">
      <alignment wrapText="1"/>
    </xf>
    <xf numFmtId="0" fontId="68" fillId="0" borderId="0" xfId="0" applyNumberFormat="1" applyFont="1" applyFill="1" applyBorder="1" applyAlignment="1">
      <alignment horizontal="left" vertical="center" wrapText="1"/>
    </xf>
    <xf numFmtId="0" fontId="71" fillId="0" borderId="0" xfId="0" applyFont="1" applyFill="1" applyBorder="1" applyAlignment="1">
      <alignment wrapText="1"/>
    </xf>
    <xf numFmtId="0" fontId="71" fillId="0" borderId="0" xfId="0" applyFont="1" applyFill="1" applyBorder="1" applyAlignment="1">
      <alignment horizontal="left" wrapText="1"/>
    </xf>
    <xf numFmtId="0" fontId="72" fillId="0" borderId="0" xfId="0" applyFont="1" applyFill="1" applyBorder="1" applyAlignment="1">
      <alignment wrapText="1"/>
    </xf>
    <xf numFmtId="0" fontId="73" fillId="0" borderId="0" xfId="0" applyFont="1" applyFill="1" applyBorder="1" applyAlignment="1">
      <alignment wrapText="1"/>
    </xf>
    <xf numFmtId="0" fontId="74" fillId="0" borderId="0" xfId="0" applyFont="1" applyFill="1" applyBorder="1" applyAlignment="1">
      <alignment wrapText="1"/>
    </xf>
    <xf numFmtId="0" fontId="75" fillId="0" borderId="0" xfId="0" applyFont="1" applyFill="1" applyBorder="1" applyAlignment="1">
      <alignment wrapText="1"/>
    </xf>
    <xf numFmtId="0" fontId="75" fillId="0" borderId="0" xfId="0" applyFont="1" applyFill="1" applyBorder="1" applyAlignment="1">
      <alignment horizontal="left" wrapText="1"/>
    </xf>
    <xf numFmtId="0" fontId="76"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7" fillId="0" borderId="0" xfId="0" applyFont="1" applyFill="1" applyBorder="1" applyAlignment="1">
      <alignment wrapText="1"/>
    </xf>
    <xf numFmtId="0" fontId="78"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2" fontId="67" fillId="33" borderId="11" xfId="0" applyNumberFormat="1" applyFont="1" applyFill="1" applyBorder="1" applyAlignment="1">
      <alignment horizontal="center" vertical="center" wrapText="1"/>
    </xf>
    <xf numFmtId="0" fontId="3" fillId="0" borderId="12" xfId="0" applyFont="1" applyBorder="1" applyAlignment="1">
      <alignment wrapText="1"/>
    </xf>
    <xf numFmtId="0" fontId="3" fillId="0" borderId="13" xfId="0" applyFont="1" applyBorder="1" applyAlignment="1">
      <alignment horizontal="left" wrapText="1"/>
    </xf>
    <xf numFmtId="0" fontId="3" fillId="0" borderId="14" xfId="0" applyFont="1" applyBorder="1" applyAlignment="1">
      <alignment wrapText="1"/>
    </xf>
    <xf numFmtId="0" fontId="3" fillId="0" borderId="15" xfId="0" applyFont="1" applyBorder="1" applyAlignment="1">
      <alignment horizontal="left" wrapText="1"/>
    </xf>
    <xf numFmtId="0" fontId="3" fillId="0" borderId="16" xfId="0" applyFont="1" applyBorder="1" applyAlignment="1">
      <alignment wrapText="1"/>
    </xf>
    <xf numFmtId="0" fontId="3" fillId="0" borderId="17" xfId="0" applyFont="1" applyBorder="1" applyAlignment="1">
      <alignment horizontal="left" wrapText="1"/>
    </xf>
    <xf numFmtId="0" fontId="79" fillId="0" borderId="18" xfId="0" applyFont="1" applyBorder="1" applyAlignment="1" applyProtection="1">
      <alignment horizontal="left"/>
      <protection/>
    </xf>
    <xf numFmtId="0" fontId="79" fillId="0" borderId="18" xfId="0" applyFont="1" applyBorder="1" applyAlignment="1" applyProtection="1">
      <alignment/>
      <protection locked="0"/>
    </xf>
    <xf numFmtId="0" fontId="80" fillId="0" borderId="13" xfId="0" applyFont="1" applyBorder="1" applyAlignment="1" applyProtection="1">
      <alignment horizontal="left"/>
      <protection locked="0"/>
    </xf>
    <xf numFmtId="0" fontId="79" fillId="0" borderId="0" xfId="0" applyFont="1" applyBorder="1" applyAlignment="1" applyProtection="1">
      <alignment horizontal="left"/>
      <protection/>
    </xf>
    <xf numFmtId="0" fontId="79" fillId="0" borderId="0" xfId="0" applyFont="1" applyBorder="1" applyAlignment="1" applyProtection="1">
      <alignment/>
      <protection locked="0"/>
    </xf>
    <xf numFmtId="0" fontId="80" fillId="0" borderId="15" xfId="0" applyFont="1" applyBorder="1" applyAlignment="1" applyProtection="1">
      <alignment horizontal="left"/>
      <protection locked="0"/>
    </xf>
    <xf numFmtId="0" fontId="79" fillId="0" borderId="0" xfId="0" applyFont="1" applyBorder="1" applyAlignment="1" applyProtection="1">
      <alignment horizontal="left" vertical="center" wrapText="1"/>
      <protection/>
    </xf>
    <xf numFmtId="0" fontId="79" fillId="0" borderId="0" xfId="0" applyFont="1" applyBorder="1" applyAlignment="1" applyProtection="1">
      <alignment vertical="center" wrapText="1"/>
      <protection/>
    </xf>
    <xf numFmtId="0" fontId="80" fillId="0" borderId="15" xfId="0" applyFont="1" applyBorder="1" applyAlignment="1" applyProtection="1">
      <alignment horizontal="left" vertical="center" wrapText="1"/>
      <protection/>
    </xf>
    <xf numFmtId="0" fontId="4" fillId="33" borderId="11" xfId="0" applyFont="1" applyFill="1" applyBorder="1" applyAlignment="1">
      <alignment horizontal="center" vertical="center" wrapText="1"/>
    </xf>
    <xf numFmtId="0" fontId="5" fillId="0" borderId="13" xfId="0" applyFont="1" applyBorder="1" applyAlignment="1">
      <alignment wrapText="1"/>
    </xf>
    <xf numFmtId="0" fontId="79" fillId="0" borderId="15" xfId="0" applyFont="1" applyBorder="1" applyAlignment="1" applyProtection="1">
      <alignment/>
      <protection locked="0"/>
    </xf>
    <xf numFmtId="0" fontId="5" fillId="0" borderId="15" xfId="0" applyFont="1" applyBorder="1" applyAlignment="1">
      <alignment wrapText="1"/>
    </xf>
    <xf numFmtId="0" fontId="79" fillId="0" borderId="19" xfId="0" applyFont="1" applyBorder="1" applyAlignment="1" applyProtection="1">
      <alignment horizontal="left" vertical="center" wrapText="1"/>
      <protection/>
    </xf>
    <xf numFmtId="0" fontId="5" fillId="0" borderId="19" xfId="0" applyFont="1" applyBorder="1" applyAlignment="1">
      <alignment wrapText="1"/>
    </xf>
    <xf numFmtId="0" fontId="79" fillId="0" borderId="17" xfId="0" applyFont="1" applyBorder="1" applyAlignment="1" applyProtection="1">
      <alignment horizontal="left" vertical="center" wrapText="1"/>
      <protection/>
    </xf>
    <xf numFmtId="0" fontId="6" fillId="0" borderId="0" xfId="0" applyFont="1" applyFill="1" applyAlignment="1">
      <alignment wrapText="1"/>
    </xf>
    <xf numFmtId="0" fontId="7" fillId="0" borderId="10" xfId="0" applyFont="1" applyBorder="1" applyAlignment="1" applyProtection="1">
      <alignment vertical="top" wrapText="1"/>
      <protection locked="0"/>
    </xf>
    <xf numFmtId="0" fontId="81" fillId="0" borderId="10" xfId="0" applyFont="1" applyFill="1" applyBorder="1" applyAlignment="1">
      <alignment horizontal="left" vertical="center" wrapText="1"/>
    </xf>
    <xf numFmtId="0" fontId="81" fillId="0" borderId="0" xfId="0" applyFont="1" applyFill="1" applyAlignment="1">
      <alignment wrapText="1"/>
    </xf>
    <xf numFmtId="0" fontId="82" fillId="0" borderId="20" xfId="0" applyFont="1" applyBorder="1" applyAlignment="1" applyProtection="1">
      <alignment vertical="top" wrapText="1"/>
      <protection locked="0"/>
    </xf>
    <xf numFmtId="0" fontId="82" fillId="0" borderId="21" xfId="0" applyFont="1" applyBorder="1" applyAlignment="1" applyProtection="1">
      <alignment vertical="top" wrapText="1"/>
      <protection locked="0"/>
    </xf>
    <xf numFmtId="0" fontId="82" fillId="0" borderId="0" xfId="0" applyFont="1" applyAlignment="1" applyProtection="1">
      <alignment vertical="top" wrapText="1"/>
      <protection locked="0"/>
    </xf>
    <xf numFmtId="0" fontId="82" fillId="0" borderId="15" xfId="0" applyFont="1" applyBorder="1" applyAlignment="1" applyProtection="1">
      <alignment vertical="top" wrapText="1"/>
      <protection locked="0"/>
    </xf>
    <xf numFmtId="0" fontId="83" fillId="0" borderId="22" xfId="59" applyFont="1" applyBorder="1" applyAlignment="1" applyProtection="1">
      <alignment horizontal="justify" vertical="top" wrapText="1"/>
      <protection locked="0"/>
    </xf>
    <xf numFmtId="0" fontId="83" fillId="0" borderId="20" xfId="59" applyFont="1" applyBorder="1" applyAlignment="1" applyProtection="1">
      <alignment horizontal="justify" vertical="top" wrapText="1"/>
      <protection locked="0"/>
    </xf>
    <xf numFmtId="0" fontId="83" fillId="0" borderId="23" xfId="59" applyFont="1" applyBorder="1" applyAlignment="1" applyProtection="1">
      <alignment horizontal="justify" vertical="top" wrapText="1"/>
      <protection locked="0"/>
    </xf>
    <xf numFmtId="0" fontId="83" fillId="0" borderId="24" xfId="59" applyFont="1" applyBorder="1" applyAlignment="1" applyProtection="1">
      <alignment horizontal="justify" vertical="top" wrapText="1"/>
      <protection locked="0"/>
    </xf>
    <xf numFmtId="0" fontId="83" fillId="0" borderId="0" xfId="59" applyFont="1" applyAlignment="1" applyProtection="1">
      <alignment horizontal="justify" vertical="top" wrapText="1"/>
      <protection locked="0"/>
    </xf>
    <xf numFmtId="0" fontId="83" fillId="0" borderId="25" xfId="59" applyFont="1" applyBorder="1" applyAlignment="1" applyProtection="1">
      <alignment horizontal="justify" vertical="top" wrapText="1"/>
      <protection locked="0"/>
    </xf>
    <xf numFmtId="0" fontId="83" fillId="0" borderId="10" xfId="59" applyFont="1" applyBorder="1" applyAlignment="1" applyProtection="1">
      <alignment vertical="top" wrapText="1"/>
      <protection locked="0"/>
    </xf>
    <xf numFmtId="0" fontId="83" fillId="0" borderId="25" xfId="0" applyFont="1" applyBorder="1" applyAlignment="1" applyProtection="1">
      <alignment vertical="top" wrapText="1"/>
      <protection locked="0"/>
    </xf>
    <xf numFmtId="0" fontId="81" fillId="34" borderId="0" xfId="0" applyFont="1" applyFill="1" applyAlignment="1">
      <alignment wrapText="1"/>
    </xf>
    <xf numFmtId="0" fontId="83" fillId="0" borderId="0" xfId="0" applyFont="1" applyFill="1" applyBorder="1" applyAlignment="1" applyProtection="1">
      <alignment horizontal="left" vertical="top" wrapText="1"/>
      <protection locked="0"/>
    </xf>
    <xf numFmtId="0" fontId="83" fillId="0" borderId="0" xfId="0" applyFont="1" applyBorder="1" applyAlignment="1" applyProtection="1">
      <alignment vertical="top" wrapText="1"/>
      <protection locked="0"/>
    </xf>
    <xf numFmtId="0" fontId="83" fillId="0" borderId="10" xfId="0" applyFont="1" applyBorder="1" applyAlignment="1" applyProtection="1">
      <alignment vertical="top" wrapText="1"/>
      <protection locked="0"/>
    </xf>
    <xf numFmtId="0" fontId="84" fillId="0" borderId="26" xfId="0" applyFont="1" applyBorder="1" applyAlignment="1" applyProtection="1">
      <alignment vertical="top" wrapText="1"/>
      <protection locked="0"/>
    </xf>
    <xf numFmtId="0" fontId="84" fillId="0" borderId="10" xfId="0" applyFont="1" applyBorder="1" applyAlignment="1" applyProtection="1">
      <alignment vertical="top" wrapText="1"/>
      <protection locked="0"/>
    </xf>
    <xf numFmtId="0" fontId="85" fillId="0" borderId="0" xfId="0" applyFont="1" applyFill="1" applyAlignment="1">
      <alignment wrapText="1"/>
    </xf>
    <xf numFmtId="0" fontId="83" fillId="34" borderId="20" xfId="0" applyFont="1" applyFill="1" applyBorder="1" applyAlignment="1" applyProtection="1">
      <alignment vertical="top" wrapText="1"/>
      <protection locked="0"/>
    </xf>
    <xf numFmtId="0" fontId="83" fillId="34" borderId="23" xfId="0" applyFont="1" applyFill="1" applyBorder="1" applyAlignment="1" applyProtection="1">
      <alignment vertical="top" wrapText="1"/>
      <protection locked="0"/>
    </xf>
    <xf numFmtId="0" fontId="86" fillId="0" borderId="10" xfId="0" applyFont="1" applyFill="1" applyBorder="1" applyAlignment="1" applyProtection="1">
      <alignment horizontal="left" vertical="center" wrapText="1"/>
      <protection locked="0"/>
    </xf>
    <xf numFmtId="0" fontId="86" fillId="0" borderId="10" xfId="59" applyFont="1" applyBorder="1" applyAlignment="1" applyProtection="1">
      <alignment vertical="center" wrapText="1"/>
      <protection locked="0"/>
    </xf>
    <xf numFmtId="0" fontId="86" fillId="0" borderId="10" xfId="0" applyFont="1" applyBorder="1" applyAlignment="1" applyProtection="1">
      <alignment horizontal="left" vertical="top" wrapText="1"/>
      <protection locked="0"/>
    </xf>
    <xf numFmtId="0" fontId="86" fillId="0" borderId="10" xfId="0" applyFont="1" applyBorder="1" applyAlignment="1" applyProtection="1">
      <alignment vertical="top" wrapText="1"/>
      <protection locked="0"/>
    </xf>
    <xf numFmtId="0" fontId="86" fillId="0" borderId="10" xfId="0" applyFont="1" applyBorder="1" applyAlignment="1">
      <alignment horizontal="left" vertical="center" wrapText="1"/>
    </xf>
    <xf numFmtId="0" fontId="86" fillId="34" borderId="10" xfId="0" applyFont="1" applyFill="1" applyBorder="1" applyAlignment="1">
      <alignment horizontal="left" vertical="center" wrapText="1"/>
    </xf>
    <xf numFmtId="0" fontId="86" fillId="34" borderId="11" xfId="0" applyFont="1" applyFill="1" applyBorder="1" applyAlignment="1" applyProtection="1">
      <alignment horizontal="left" vertical="top" wrapText="1"/>
      <protection locked="0"/>
    </xf>
    <xf numFmtId="0" fontId="86" fillId="0" borderId="10" xfId="59" applyFont="1" applyBorder="1" applyAlignment="1" applyProtection="1">
      <alignment horizontal="left" vertical="center" wrapText="1"/>
      <protection locked="0"/>
    </xf>
    <xf numFmtId="0" fontId="87" fillId="0" borderId="12" xfId="0" applyFont="1" applyBorder="1" applyAlignment="1" applyProtection="1">
      <alignment horizontal="left"/>
      <protection/>
    </xf>
    <xf numFmtId="0" fontId="87" fillId="0" borderId="14" xfId="0" applyFont="1" applyBorder="1" applyAlignment="1" applyProtection="1">
      <alignment horizontal="left"/>
      <protection/>
    </xf>
    <xf numFmtId="0" fontId="87" fillId="0" borderId="16" xfId="0" applyFont="1" applyBorder="1" applyAlignment="1" applyProtection="1">
      <alignment horizontal="left" vertical="center" wrapText="1"/>
      <protection/>
    </xf>
    <xf numFmtId="0" fontId="79" fillId="0" borderId="0" xfId="0" applyFont="1" applyBorder="1" applyAlignment="1" applyProtection="1">
      <alignment vertical="center"/>
      <protection locked="0"/>
    </xf>
    <xf numFmtId="0" fontId="7" fillId="0" borderId="22" xfId="59" applyFont="1" applyBorder="1" applyAlignment="1" applyProtection="1">
      <alignment horizontal="justify" vertical="top" wrapText="1"/>
      <protection locked="0"/>
    </xf>
    <xf numFmtId="0" fontId="7" fillId="0" borderId="20" xfId="59" applyFont="1" applyBorder="1" applyAlignment="1" applyProtection="1">
      <alignment horizontal="justify" vertical="top" wrapText="1"/>
      <protection locked="0"/>
    </xf>
    <xf numFmtId="0" fontId="7" fillId="0" borderId="23" xfId="59" applyFont="1" applyBorder="1" applyAlignment="1" applyProtection="1">
      <alignment horizontal="justify" vertical="top" wrapText="1"/>
      <protection locked="0"/>
    </xf>
    <xf numFmtId="0" fontId="7" fillId="0" borderId="24" xfId="59" applyFont="1" applyBorder="1" applyAlignment="1" applyProtection="1">
      <alignment horizontal="justify" vertical="top" wrapText="1"/>
      <protection locked="0"/>
    </xf>
    <xf numFmtId="0" fontId="7" fillId="0" borderId="0" xfId="59" applyFont="1" applyAlignment="1" applyProtection="1">
      <alignment horizontal="justify" vertical="top" wrapText="1"/>
      <protection locked="0"/>
    </xf>
    <xf numFmtId="0" fontId="7" fillId="0" borderId="25" xfId="59" applyFont="1" applyBorder="1" applyAlignment="1" applyProtection="1">
      <alignment horizontal="justify" vertical="top" wrapText="1"/>
      <protection locked="0"/>
    </xf>
    <xf numFmtId="0" fontId="7" fillId="0" borderId="27" xfId="59" applyFont="1" applyBorder="1" applyAlignment="1" applyProtection="1">
      <alignment horizontal="justify" vertical="top" wrapText="1"/>
      <protection locked="0"/>
    </xf>
    <xf numFmtId="0" fontId="7" fillId="0" borderId="28" xfId="59" applyFont="1" applyBorder="1" applyAlignment="1" applyProtection="1">
      <alignment horizontal="justify" vertical="top" wrapText="1"/>
      <protection locked="0"/>
    </xf>
    <xf numFmtId="0" fontId="7" fillId="0" borderId="29" xfId="59" applyFont="1" applyBorder="1" applyAlignment="1" applyProtection="1">
      <alignment horizontal="justify" vertical="top" wrapText="1"/>
      <protection locked="0"/>
    </xf>
    <xf numFmtId="0" fontId="7" fillId="0" borderId="22" xfId="59" applyFont="1" applyBorder="1" applyAlignment="1" applyProtection="1">
      <alignment horizontal="left" vertical="top" wrapText="1"/>
      <protection locked="0"/>
    </xf>
    <xf numFmtId="0" fontId="7" fillId="0" borderId="20" xfId="59" applyFont="1" applyBorder="1" applyAlignment="1" applyProtection="1">
      <alignment horizontal="left" vertical="top" wrapText="1"/>
      <protection locked="0"/>
    </xf>
    <xf numFmtId="0" fontId="7" fillId="0" borderId="23" xfId="59" applyFont="1" applyBorder="1" applyAlignment="1" applyProtection="1">
      <alignment horizontal="left" vertical="top" wrapText="1"/>
      <protection locked="0"/>
    </xf>
    <xf numFmtId="0" fontId="7" fillId="0" borderId="24" xfId="59" applyFont="1" applyBorder="1" applyAlignment="1" applyProtection="1">
      <alignment horizontal="left" vertical="top" wrapText="1"/>
      <protection locked="0"/>
    </xf>
    <xf numFmtId="0" fontId="7" fillId="0" borderId="0" xfId="59" applyFont="1" applyBorder="1" applyAlignment="1" applyProtection="1">
      <alignment horizontal="left" vertical="top" wrapText="1"/>
      <protection locked="0"/>
    </xf>
    <xf numFmtId="0" fontId="7" fillId="0" borderId="25" xfId="59" applyFont="1" applyBorder="1" applyAlignment="1" applyProtection="1">
      <alignment horizontal="left" vertical="top" wrapText="1"/>
      <protection locked="0"/>
    </xf>
    <xf numFmtId="0" fontId="7" fillId="0" borderId="27" xfId="59" applyFont="1" applyBorder="1" applyAlignment="1" applyProtection="1">
      <alignment horizontal="left" vertical="top" wrapText="1"/>
      <protection locked="0"/>
    </xf>
    <xf numFmtId="0" fontId="7" fillId="0" borderId="28" xfId="59" applyFont="1" applyBorder="1" applyAlignment="1" applyProtection="1">
      <alignment horizontal="left" vertical="top" wrapText="1"/>
      <protection locked="0"/>
    </xf>
    <xf numFmtId="0" fontId="7" fillId="0" borderId="29" xfId="59" applyFont="1" applyBorder="1" applyAlignment="1" applyProtection="1">
      <alignment horizontal="left" vertical="top" wrapText="1"/>
      <protection locked="0"/>
    </xf>
    <xf numFmtId="2" fontId="86" fillId="34" borderId="10" xfId="0" applyNumberFormat="1" applyFont="1" applyFill="1" applyBorder="1" applyAlignment="1">
      <alignment horizontal="left" vertical="center" wrapText="1"/>
    </xf>
    <xf numFmtId="2" fontId="86" fillId="0" borderId="10" xfId="0" applyNumberFormat="1" applyFont="1" applyFill="1" applyBorder="1" applyAlignment="1">
      <alignment horizontal="left" vertical="center" wrapText="1"/>
    </xf>
    <xf numFmtId="2" fontId="86" fillId="0" borderId="30" xfId="0" applyNumberFormat="1" applyFont="1" applyFill="1" applyBorder="1" applyAlignment="1">
      <alignment horizontal="left" vertical="center" wrapText="1"/>
    </xf>
    <xf numFmtId="0" fontId="86" fillId="0" borderId="10" xfId="0" applyFont="1" applyFill="1" applyBorder="1" applyAlignment="1">
      <alignment horizontal="left" vertical="center" wrapText="1"/>
    </xf>
    <xf numFmtId="2" fontId="86" fillId="0" borderId="10" xfId="0" applyNumberFormat="1" applyFont="1" applyBorder="1" applyAlignment="1">
      <alignment horizontal="left" vertical="center" wrapText="1"/>
    </xf>
    <xf numFmtId="2" fontId="86" fillId="0" borderId="10" xfId="0" applyNumberFormat="1" applyFont="1" applyFill="1" applyBorder="1" applyAlignment="1">
      <alignment vertical="center" wrapText="1"/>
    </xf>
    <xf numFmtId="0" fontId="86" fillId="0" borderId="0" xfId="0" applyFont="1" applyAlignment="1">
      <alignment vertical="center" wrapText="1"/>
    </xf>
    <xf numFmtId="0" fontId="86" fillId="0" borderId="10" xfId="0" applyFont="1" applyFill="1" applyBorder="1" applyAlignment="1">
      <alignment horizontal="center" vertical="center" wrapText="1"/>
    </xf>
    <xf numFmtId="0" fontId="86" fillId="34" borderId="10" xfId="0" applyFont="1" applyFill="1" applyBorder="1" applyAlignment="1">
      <alignment horizontal="center" vertical="center" wrapText="1"/>
    </xf>
    <xf numFmtId="0" fontId="86" fillId="0" borderId="31" xfId="0" applyFont="1" applyFill="1" applyBorder="1" applyAlignment="1">
      <alignment horizontal="left" vertical="center" wrapText="1"/>
    </xf>
    <xf numFmtId="9" fontId="86" fillId="0" borderId="10" xfId="0" applyNumberFormat="1" applyFont="1" applyFill="1" applyBorder="1" applyAlignment="1">
      <alignment horizontal="left" vertical="center" wrapText="1"/>
    </xf>
    <xf numFmtId="0" fontId="86" fillId="0" borderId="0" xfId="0" applyFont="1" applyFill="1" applyAlignment="1">
      <alignment wrapText="1"/>
    </xf>
    <xf numFmtId="0" fontId="86" fillId="0" borderId="0" xfId="0" applyFont="1" applyFill="1" applyAlignment="1">
      <alignment vertical="center" wrapText="1"/>
    </xf>
    <xf numFmtId="0" fontId="86" fillId="0" borderId="10" xfId="0" applyFont="1" applyFill="1" applyBorder="1" applyAlignment="1">
      <alignmen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1066800</xdr:colOff>
      <xdr:row>5</xdr:row>
      <xdr:rowOff>0</xdr:rowOff>
    </xdr:from>
    <xdr:ext cx="104775" cy="266700"/>
    <xdr:sp fLocksText="0">
      <xdr:nvSpPr>
        <xdr:cNvPr id="1" name="1 CuadroTexto"/>
        <xdr:cNvSpPr txBox="1">
          <a:spLocks noChangeArrowheads="1"/>
        </xdr:cNvSpPr>
      </xdr:nvSpPr>
      <xdr:spPr>
        <a:xfrm>
          <a:off x="9458325" y="15049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390525</xdr:colOff>
      <xdr:row>0</xdr:row>
      <xdr:rowOff>76200</xdr:rowOff>
    </xdr:from>
    <xdr:to>
      <xdr:col>9</xdr:col>
      <xdr:colOff>1914525</xdr:colOff>
      <xdr:row>4</xdr:row>
      <xdr:rowOff>285750</xdr:rowOff>
    </xdr:to>
    <xdr:pic>
      <xdr:nvPicPr>
        <xdr:cNvPr id="2" name="Imagen 1"/>
        <xdr:cNvPicPr preferRelativeResize="1">
          <a:picLocks noChangeAspect="1"/>
        </xdr:cNvPicPr>
      </xdr:nvPicPr>
      <xdr:blipFill>
        <a:blip r:embed="rId1"/>
        <a:stretch>
          <a:fillRect/>
        </a:stretch>
      </xdr:blipFill>
      <xdr:spPr>
        <a:xfrm>
          <a:off x="11706225" y="76200"/>
          <a:ext cx="36004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K147"/>
  <sheetViews>
    <sheetView showGridLines="0" tabSelected="1" zoomScale="68" zoomScaleNormal="68" zoomScaleSheetLayoutView="64" zoomScalePageLayoutView="0" workbookViewId="0" topLeftCell="A1">
      <pane xSplit="4" ySplit="6" topLeftCell="E7" activePane="bottomRight" state="frozen"/>
      <selection pane="topLeft" activeCell="A1" sqref="A1"/>
      <selection pane="topRight" activeCell="D1" sqref="D1"/>
      <selection pane="bottomLeft" activeCell="A4" sqref="A4"/>
      <selection pane="bottomRight" activeCell="I64" sqref="I64"/>
    </sheetView>
  </sheetViews>
  <sheetFormatPr defaultColWidth="11.421875" defaultRowHeight="12.75"/>
  <cols>
    <col min="1" max="1" width="15.421875" style="1" customWidth="1"/>
    <col min="2" max="2" width="12.28125" style="1" customWidth="1"/>
    <col min="3" max="3" width="21.57421875" style="1" customWidth="1"/>
    <col min="4" max="4" width="13.8515625" style="1" customWidth="1"/>
    <col min="5" max="5" width="36.00390625" style="1" customWidth="1"/>
    <col min="6" max="6" width="26.7109375" style="1" customWidth="1"/>
    <col min="7" max="7" width="25.00390625" style="1" customWidth="1"/>
    <col min="8" max="8" width="18.8515625" style="1" customWidth="1"/>
    <col min="9" max="9" width="31.140625" style="1" customWidth="1"/>
    <col min="10" max="10" width="70.57421875" style="2" customWidth="1"/>
    <col min="11" max="11" width="11.421875" style="28" hidden="1" customWidth="1"/>
    <col min="12" max="12" width="21.8515625" style="28" hidden="1" customWidth="1"/>
    <col min="13" max="16" width="11.421875" style="28" hidden="1" customWidth="1"/>
    <col min="17" max="17" width="3.00390625" style="28" hidden="1" customWidth="1"/>
    <col min="18" max="22" width="11.421875" style="28" hidden="1" customWidth="1"/>
    <col min="23" max="23" width="5.421875" style="28" hidden="1" customWidth="1"/>
    <col min="24" max="16384" width="11.421875" style="28" customWidth="1"/>
  </cols>
  <sheetData>
    <row r="1" ht="13.5" thickBot="1"/>
    <row r="2" spans="1:10" ht="22.5" customHeight="1">
      <c r="A2" s="85" t="s">
        <v>6</v>
      </c>
      <c r="B2" s="36"/>
      <c r="C2" s="36"/>
      <c r="D2" s="46"/>
      <c r="E2" s="37"/>
      <c r="F2" s="37" t="s">
        <v>306</v>
      </c>
      <c r="G2" s="37"/>
      <c r="H2" s="38"/>
      <c r="I2" s="30"/>
      <c r="J2" s="31"/>
    </row>
    <row r="3" spans="1:10" ht="22.5" customHeight="1">
      <c r="A3" s="86" t="s">
        <v>7</v>
      </c>
      <c r="B3" s="39"/>
      <c r="C3" s="39"/>
      <c r="D3" s="47"/>
      <c r="E3" s="40"/>
      <c r="F3" s="40" t="s">
        <v>310</v>
      </c>
      <c r="G3" s="40"/>
      <c r="H3" s="41"/>
      <c r="I3" s="32"/>
      <c r="J3" s="33"/>
    </row>
    <row r="4" spans="1:10" ht="22.5" customHeight="1">
      <c r="A4" s="86" t="s">
        <v>11</v>
      </c>
      <c r="B4" s="39"/>
      <c r="C4" s="39"/>
      <c r="D4" s="48"/>
      <c r="E4" s="40"/>
      <c r="F4" s="40" t="s">
        <v>307</v>
      </c>
      <c r="G4" s="40"/>
      <c r="H4" s="41"/>
      <c r="I4" s="32"/>
      <c r="J4" s="33"/>
    </row>
    <row r="5" spans="1:10" ht="37.5" customHeight="1" thickBot="1">
      <c r="A5" s="87" t="s">
        <v>305</v>
      </c>
      <c r="B5" s="49"/>
      <c r="C5" s="50"/>
      <c r="D5" s="51"/>
      <c r="E5" s="42"/>
      <c r="F5" s="88" t="s">
        <v>314</v>
      </c>
      <c r="G5" s="43"/>
      <c r="H5" s="44"/>
      <c r="I5" s="34"/>
      <c r="J5" s="35"/>
    </row>
    <row r="6" spans="1:10" ht="32.25" customHeight="1">
      <c r="A6" s="45" t="s">
        <v>169</v>
      </c>
      <c r="B6" s="45" t="s">
        <v>184</v>
      </c>
      <c r="C6" s="45" t="s">
        <v>168</v>
      </c>
      <c r="D6" s="29" t="s">
        <v>170</v>
      </c>
      <c r="E6" s="3" t="s">
        <v>173</v>
      </c>
      <c r="F6" s="3" t="s">
        <v>174</v>
      </c>
      <c r="G6" s="3" t="s">
        <v>171</v>
      </c>
      <c r="H6" s="3" t="s">
        <v>172</v>
      </c>
      <c r="I6" s="29" t="s">
        <v>4</v>
      </c>
      <c r="J6" s="29" t="s">
        <v>5</v>
      </c>
    </row>
    <row r="7" spans="1:10" s="55" customFormat="1" ht="63.75" customHeight="1">
      <c r="A7" s="114" t="s">
        <v>126</v>
      </c>
      <c r="B7" s="110" t="s">
        <v>269</v>
      </c>
      <c r="C7" s="82" t="s">
        <v>271</v>
      </c>
      <c r="D7" s="110" t="s">
        <v>10</v>
      </c>
      <c r="E7" s="110" t="s">
        <v>127</v>
      </c>
      <c r="F7" s="110" t="s">
        <v>128</v>
      </c>
      <c r="G7" s="110" t="s">
        <v>292</v>
      </c>
      <c r="H7" s="110" t="s">
        <v>292</v>
      </c>
      <c r="I7" s="110" t="s">
        <v>302</v>
      </c>
      <c r="J7" s="79" t="s">
        <v>409</v>
      </c>
    </row>
    <row r="8" spans="1:23" s="55" customFormat="1" ht="112.5" customHeight="1">
      <c r="A8" s="114" t="s">
        <v>129</v>
      </c>
      <c r="B8" s="110" t="s">
        <v>269</v>
      </c>
      <c r="C8" s="82" t="s">
        <v>271</v>
      </c>
      <c r="D8" s="110" t="s">
        <v>10</v>
      </c>
      <c r="E8" s="110" t="s">
        <v>130</v>
      </c>
      <c r="F8" s="110" t="s">
        <v>367</v>
      </c>
      <c r="G8" s="110" t="s">
        <v>131</v>
      </c>
      <c r="H8" s="110" t="s">
        <v>132</v>
      </c>
      <c r="I8" s="110" t="s">
        <v>366</v>
      </c>
      <c r="J8" s="80" t="s">
        <v>373</v>
      </c>
      <c r="K8" s="71"/>
      <c r="L8" s="71"/>
      <c r="M8" s="71"/>
      <c r="N8" s="71"/>
      <c r="O8" s="71"/>
      <c r="P8" s="71"/>
      <c r="Q8" s="71"/>
      <c r="R8" s="71"/>
      <c r="S8" s="71"/>
      <c r="T8" s="71"/>
      <c r="U8" s="71"/>
      <c r="V8" s="71"/>
      <c r="W8" s="71"/>
    </row>
    <row r="9" spans="1:23" s="55" customFormat="1" ht="72.75" customHeight="1">
      <c r="A9" s="114" t="s">
        <v>133</v>
      </c>
      <c r="B9" s="110" t="s">
        <v>269</v>
      </c>
      <c r="C9" s="82" t="s">
        <v>271</v>
      </c>
      <c r="D9" s="110" t="s">
        <v>10</v>
      </c>
      <c r="E9" s="110" t="s">
        <v>134</v>
      </c>
      <c r="F9" s="110" t="s">
        <v>277</v>
      </c>
      <c r="G9" s="110" t="s">
        <v>135</v>
      </c>
      <c r="H9" s="110" t="s">
        <v>136</v>
      </c>
      <c r="I9" s="110" t="s">
        <v>302</v>
      </c>
      <c r="J9" s="81" t="s">
        <v>377</v>
      </c>
      <c r="K9" s="71"/>
      <c r="L9" s="71"/>
      <c r="M9" s="71"/>
      <c r="N9" s="71"/>
      <c r="O9" s="71"/>
      <c r="P9" s="71"/>
      <c r="Q9" s="71"/>
      <c r="R9" s="71"/>
      <c r="S9" s="71"/>
      <c r="T9" s="71"/>
      <c r="U9" s="71"/>
      <c r="V9" s="71"/>
      <c r="W9" s="71"/>
    </row>
    <row r="10" spans="1:23" s="52" customFormat="1" ht="110.25" customHeight="1">
      <c r="A10" s="115" t="s">
        <v>137</v>
      </c>
      <c r="B10" s="82" t="s">
        <v>269</v>
      </c>
      <c r="C10" s="82" t="s">
        <v>271</v>
      </c>
      <c r="D10" s="82" t="s">
        <v>10</v>
      </c>
      <c r="E10" s="82" t="s">
        <v>138</v>
      </c>
      <c r="F10" s="82" t="s">
        <v>296</v>
      </c>
      <c r="G10" s="82" t="s">
        <v>139</v>
      </c>
      <c r="H10" s="82" t="s">
        <v>140</v>
      </c>
      <c r="I10" s="82" t="s">
        <v>381</v>
      </c>
      <c r="J10" s="82" t="s">
        <v>382</v>
      </c>
      <c r="K10" s="53"/>
      <c r="L10" s="53"/>
      <c r="M10" s="53"/>
      <c r="N10" s="53"/>
      <c r="O10" s="53"/>
      <c r="P10" s="53"/>
      <c r="Q10" s="53"/>
      <c r="R10" s="53"/>
      <c r="S10" s="53"/>
      <c r="T10" s="53"/>
      <c r="U10" s="53"/>
      <c r="V10" s="53"/>
      <c r="W10" s="53"/>
    </row>
    <row r="11" spans="1:10" s="68" customFormat="1" ht="120" customHeight="1">
      <c r="A11" s="115" t="s">
        <v>141</v>
      </c>
      <c r="B11" s="82" t="s">
        <v>269</v>
      </c>
      <c r="C11" s="82" t="s">
        <v>271</v>
      </c>
      <c r="D11" s="82" t="s">
        <v>10</v>
      </c>
      <c r="E11" s="82" t="s">
        <v>142</v>
      </c>
      <c r="F11" s="82" t="s">
        <v>297</v>
      </c>
      <c r="G11" s="82" t="s">
        <v>143</v>
      </c>
      <c r="H11" s="82" t="s">
        <v>144</v>
      </c>
      <c r="I11" s="82" t="s">
        <v>384</v>
      </c>
      <c r="J11" s="107" t="s">
        <v>385</v>
      </c>
    </row>
    <row r="12" spans="1:10" s="55" customFormat="1" ht="117" customHeight="1">
      <c r="A12" s="114" t="s">
        <v>145</v>
      </c>
      <c r="B12" s="110" t="s">
        <v>269</v>
      </c>
      <c r="C12" s="82" t="s">
        <v>271</v>
      </c>
      <c r="D12" s="110" t="s">
        <v>10</v>
      </c>
      <c r="E12" s="110" t="s">
        <v>146</v>
      </c>
      <c r="F12" s="110" t="s">
        <v>147</v>
      </c>
      <c r="G12" s="110" t="s">
        <v>148</v>
      </c>
      <c r="H12" s="110" t="s">
        <v>149</v>
      </c>
      <c r="I12" s="110" t="s">
        <v>312</v>
      </c>
      <c r="J12" s="108" t="s">
        <v>374</v>
      </c>
    </row>
    <row r="13" spans="1:10" s="55" customFormat="1" ht="92.25" customHeight="1">
      <c r="A13" s="114" t="s">
        <v>150</v>
      </c>
      <c r="B13" s="110" t="s">
        <v>269</v>
      </c>
      <c r="C13" s="82" t="s">
        <v>271</v>
      </c>
      <c r="D13" s="110" t="s">
        <v>10</v>
      </c>
      <c r="E13" s="110" t="s">
        <v>151</v>
      </c>
      <c r="F13" s="110" t="s">
        <v>262</v>
      </c>
      <c r="G13" s="110" t="s">
        <v>152</v>
      </c>
      <c r="H13" s="110" t="s">
        <v>153</v>
      </c>
      <c r="I13" s="110" t="s">
        <v>375</v>
      </c>
      <c r="J13" s="109" t="s">
        <v>376</v>
      </c>
    </row>
    <row r="14" spans="1:23" s="55" customFormat="1" ht="75.75" customHeight="1">
      <c r="A14" s="114" t="s">
        <v>154</v>
      </c>
      <c r="B14" s="110" t="s">
        <v>269</v>
      </c>
      <c r="C14" s="82" t="s">
        <v>271</v>
      </c>
      <c r="D14" s="110" t="s">
        <v>10</v>
      </c>
      <c r="E14" s="110" t="s">
        <v>155</v>
      </c>
      <c r="F14" s="110" t="s">
        <v>260</v>
      </c>
      <c r="G14" s="110" t="s">
        <v>261</v>
      </c>
      <c r="H14" s="110" t="s">
        <v>28</v>
      </c>
      <c r="I14" s="116" t="s">
        <v>304</v>
      </c>
      <c r="J14" s="108" t="s">
        <v>410</v>
      </c>
      <c r="K14" s="72"/>
      <c r="L14" s="73"/>
      <c r="M14" s="73"/>
      <c r="N14" s="73"/>
      <c r="O14" s="73"/>
      <c r="P14" s="73"/>
      <c r="Q14" s="73"/>
      <c r="R14" s="73"/>
      <c r="S14" s="73"/>
      <c r="T14" s="73"/>
      <c r="U14" s="73"/>
      <c r="V14" s="73"/>
      <c r="W14" s="73"/>
    </row>
    <row r="15" spans="1:23" s="68" customFormat="1" ht="107.25" customHeight="1">
      <c r="A15" s="115" t="s">
        <v>156</v>
      </c>
      <c r="B15" s="82" t="s">
        <v>269</v>
      </c>
      <c r="C15" s="82" t="s">
        <v>271</v>
      </c>
      <c r="D15" s="82" t="s">
        <v>10</v>
      </c>
      <c r="E15" s="82" t="s">
        <v>157</v>
      </c>
      <c r="F15" s="82" t="s">
        <v>263</v>
      </c>
      <c r="G15" s="82" t="s">
        <v>158</v>
      </c>
      <c r="H15" s="82" t="s">
        <v>159</v>
      </c>
      <c r="I15" s="82" t="s">
        <v>379</v>
      </c>
      <c r="J15" s="83" t="s">
        <v>380</v>
      </c>
      <c r="K15" s="75"/>
      <c r="L15" s="75"/>
      <c r="M15" s="75"/>
      <c r="N15" s="75"/>
      <c r="O15" s="75"/>
      <c r="P15" s="75"/>
      <c r="Q15" s="75"/>
      <c r="R15" s="75"/>
      <c r="S15" s="75"/>
      <c r="T15" s="75"/>
      <c r="U15" s="75"/>
      <c r="V15" s="75"/>
      <c r="W15" s="76"/>
    </row>
    <row r="16" spans="1:23" s="68" customFormat="1" ht="107.25" customHeight="1">
      <c r="A16" s="115" t="s">
        <v>160</v>
      </c>
      <c r="B16" s="82" t="s">
        <v>269</v>
      </c>
      <c r="C16" s="82" t="s">
        <v>271</v>
      </c>
      <c r="D16" s="82" t="s">
        <v>10</v>
      </c>
      <c r="E16" s="82" t="s">
        <v>161</v>
      </c>
      <c r="F16" s="82" t="s">
        <v>298</v>
      </c>
      <c r="G16" s="82" t="s">
        <v>162</v>
      </c>
      <c r="H16" s="82" t="s">
        <v>163</v>
      </c>
      <c r="I16" s="82" t="s">
        <v>302</v>
      </c>
      <c r="J16" s="82" t="s">
        <v>378</v>
      </c>
      <c r="K16" s="75"/>
      <c r="L16" s="75"/>
      <c r="M16" s="75"/>
      <c r="N16" s="75"/>
      <c r="O16" s="75"/>
      <c r="P16" s="75"/>
      <c r="Q16" s="75"/>
      <c r="R16" s="75"/>
      <c r="S16" s="75"/>
      <c r="T16" s="75"/>
      <c r="U16" s="75"/>
      <c r="V16" s="75"/>
      <c r="W16" s="76"/>
    </row>
    <row r="17" spans="1:23" s="55" customFormat="1" ht="150" customHeight="1">
      <c r="A17" s="115" t="s">
        <v>202</v>
      </c>
      <c r="B17" s="82" t="s">
        <v>269</v>
      </c>
      <c r="C17" s="82" t="s">
        <v>271</v>
      </c>
      <c r="D17" s="82" t="s">
        <v>2</v>
      </c>
      <c r="E17" s="82" t="s">
        <v>230</v>
      </c>
      <c r="F17" s="82" t="s">
        <v>362</v>
      </c>
      <c r="G17" s="82" t="s">
        <v>231</v>
      </c>
      <c r="H17" s="82" t="s">
        <v>232</v>
      </c>
      <c r="I17" s="82" t="s">
        <v>363</v>
      </c>
      <c r="J17" s="107" t="s">
        <v>383</v>
      </c>
      <c r="K17" s="70"/>
      <c r="L17" s="70"/>
      <c r="M17" s="70"/>
      <c r="N17" s="70"/>
      <c r="O17" s="70"/>
      <c r="P17" s="70"/>
      <c r="Q17" s="70"/>
      <c r="R17" s="70"/>
      <c r="S17" s="70"/>
      <c r="T17" s="70"/>
      <c r="U17" s="70"/>
      <c r="V17" s="70"/>
      <c r="W17" s="67"/>
    </row>
    <row r="18" spans="1:23" s="55" customFormat="1" ht="159.75" customHeight="1">
      <c r="A18" s="115" t="s">
        <v>206</v>
      </c>
      <c r="B18" s="82" t="s">
        <v>269</v>
      </c>
      <c r="C18" s="82" t="s">
        <v>271</v>
      </c>
      <c r="D18" s="82" t="s">
        <v>2</v>
      </c>
      <c r="E18" s="82" t="s">
        <v>203</v>
      </c>
      <c r="F18" s="82" t="s">
        <v>97</v>
      </c>
      <c r="G18" s="82" t="s">
        <v>204</v>
      </c>
      <c r="H18" s="82" t="s">
        <v>205</v>
      </c>
      <c r="I18" s="82" t="s">
        <v>364</v>
      </c>
      <c r="J18" s="107" t="s">
        <v>368</v>
      </c>
      <c r="K18" s="70"/>
      <c r="L18" s="70"/>
      <c r="M18" s="70"/>
      <c r="N18" s="70"/>
      <c r="O18" s="70"/>
      <c r="P18" s="70"/>
      <c r="Q18" s="70"/>
      <c r="R18" s="70"/>
      <c r="S18" s="70"/>
      <c r="T18" s="70"/>
      <c r="U18" s="70"/>
      <c r="V18" s="70"/>
      <c r="W18" s="67"/>
    </row>
    <row r="19" spans="1:23" s="55" customFormat="1" ht="150" customHeight="1">
      <c r="A19" s="115" t="s">
        <v>207</v>
      </c>
      <c r="B19" s="82" t="s">
        <v>269</v>
      </c>
      <c r="C19" s="82" t="s">
        <v>271</v>
      </c>
      <c r="D19" s="82" t="s">
        <v>2</v>
      </c>
      <c r="E19" s="82" t="s">
        <v>208</v>
      </c>
      <c r="F19" s="82" t="s">
        <v>233</v>
      </c>
      <c r="G19" s="82" t="s">
        <v>222</v>
      </c>
      <c r="H19" s="82" t="s">
        <v>234</v>
      </c>
      <c r="I19" s="82" t="s">
        <v>365</v>
      </c>
      <c r="J19" s="107" t="s">
        <v>369</v>
      </c>
      <c r="K19" s="70"/>
      <c r="L19" s="70"/>
      <c r="M19" s="70"/>
      <c r="N19" s="70"/>
      <c r="O19" s="70"/>
      <c r="P19" s="70"/>
      <c r="Q19" s="70"/>
      <c r="R19" s="70"/>
      <c r="S19" s="70"/>
      <c r="T19" s="70"/>
      <c r="U19" s="70"/>
      <c r="V19" s="70"/>
      <c r="W19" s="67"/>
    </row>
    <row r="20" spans="1:37" s="74" customFormat="1" ht="135" customHeight="1">
      <c r="A20" s="114" t="s">
        <v>72</v>
      </c>
      <c r="B20" s="110" t="s">
        <v>269</v>
      </c>
      <c r="C20" s="110" t="s">
        <v>272</v>
      </c>
      <c r="D20" s="110" t="s">
        <v>2</v>
      </c>
      <c r="E20" s="110" t="s">
        <v>73</v>
      </c>
      <c r="F20" s="82" t="s">
        <v>9</v>
      </c>
      <c r="G20" s="110" t="s">
        <v>74</v>
      </c>
      <c r="H20" s="110" t="s">
        <v>75</v>
      </c>
      <c r="I20" s="110" t="s">
        <v>352</v>
      </c>
      <c r="J20" s="109" t="s">
        <v>386</v>
      </c>
      <c r="X20" s="98"/>
      <c r="Y20" s="99"/>
      <c r="Z20" s="99"/>
      <c r="AA20" s="99"/>
      <c r="AB20" s="99"/>
      <c r="AC20" s="99"/>
      <c r="AD20" s="99"/>
      <c r="AE20" s="99"/>
      <c r="AF20" s="99"/>
      <c r="AG20" s="99"/>
      <c r="AH20" s="99"/>
      <c r="AI20" s="99"/>
      <c r="AJ20" s="99"/>
      <c r="AK20" s="100"/>
    </row>
    <row r="21" spans="1:37" s="55" customFormat="1" ht="47.25" customHeight="1">
      <c r="A21" s="114" t="s">
        <v>76</v>
      </c>
      <c r="B21" s="110" t="s">
        <v>269</v>
      </c>
      <c r="C21" s="110" t="s">
        <v>272</v>
      </c>
      <c r="D21" s="110" t="s">
        <v>2</v>
      </c>
      <c r="E21" s="110" t="s">
        <v>77</v>
      </c>
      <c r="F21" s="110" t="s">
        <v>300</v>
      </c>
      <c r="G21" s="110" t="s">
        <v>78</v>
      </c>
      <c r="H21" s="110" t="s">
        <v>79</v>
      </c>
      <c r="I21" s="110" t="s">
        <v>309</v>
      </c>
      <c r="J21" s="77" t="s">
        <v>299</v>
      </c>
      <c r="K21" s="69"/>
      <c r="L21" s="69"/>
      <c r="M21" s="69"/>
      <c r="N21" s="69"/>
      <c r="O21" s="69"/>
      <c r="P21" s="69"/>
      <c r="Q21" s="69"/>
      <c r="R21" s="69"/>
      <c r="S21" s="69"/>
      <c r="T21" s="69"/>
      <c r="U21" s="69"/>
      <c r="V21" s="69"/>
      <c r="W21" s="69"/>
      <c r="X21" s="101"/>
      <c r="Y21" s="102"/>
      <c r="Z21" s="102"/>
      <c r="AA21" s="102"/>
      <c r="AB21" s="102"/>
      <c r="AC21" s="102"/>
      <c r="AD21" s="102"/>
      <c r="AE21" s="102"/>
      <c r="AF21" s="102"/>
      <c r="AG21" s="102"/>
      <c r="AH21" s="102"/>
      <c r="AI21" s="102"/>
      <c r="AJ21" s="102"/>
      <c r="AK21" s="103"/>
    </row>
    <row r="22" spans="1:37" s="55" customFormat="1" ht="79.5" customHeight="1">
      <c r="A22" s="114" t="s">
        <v>80</v>
      </c>
      <c r="B22" s="110" t="s">
        <v>269</v>
      </c>
      <c r="C22" s="110" t="s">
        <v>272</v>
      </c>
      <c r="D22" s="110" t="s">
        <v>2</v>
      </c>
      <c r="E22" s="110" t="s">
        <v>81</v>
      </c>
      <c r="F22" s="110" t="s">
        <v>82</v>
      </c>
      <c r="G22" s="110" t="s">
        <v>83</v>
      </c>
      <c r="H22" s="110" t="s">
        <v>84</v>
      </c>
      <c r="I22" s="110" t="s">
        <v>370</v>
      </c>
      <c r="J22" s="110" t="s">
        <v>414</v>
      </c>
      <c r="K22" s="54"/>
      <c r="L22" s="54"/>
      <c r="M22" s="54"/>
      <c r="N22" s="54"/>
      <c r="O22" s="54"/>
      <c r="P22" s="54"/>
      <c r="Q22" s="54"/>
      <c r="R22" s="54"/>
      <c r="S22" s="54"/>
      <c r="T22" s="54"/>
      <c r="U22" s="54"/>
      <c r="V22" s="54"/>
      <c r="W22" s="54"/>
      <c r="X22" s="104"/>
      <c r="Y22" s="105"/>
      <c r="Z22" s="105"/>
      <c r="AA22" s="105"/>
      <c r="AB22" s="105"/>
      <c r="AC22" s="105"/>
      <c r="AD22" s="105"/>
      <c r="AE22" s="105"/>
      <c r="AF22" s="105"/>
      <c r="AG22" s="105"/>
      <c r="AH22" s="105"/>
      <c r="AI22" s="105"/>
      <c r="AJ22" s="105"/>
      <c r="AK22" s="106"/>
    </row>
    <row r="23" spans="1:23" s="55" customFormat="1" ht="96" customHeight="1">
      <c r="A23" s="114" t="s">
        <v>85</v>
      </c>
      <c r="B23" s="110" t="s">
        <v>269</v>
      </c>
      <c r="C23" s="110" t="s">
        <v>272</v>
      </c>
      <c r="D23" s="110" t="s">
        <v>2</v>
      </c>
      <c r="E23" s="110" t="s">
        <v>87</v>
      </c>
      <c r="F23" s="110" t="s">
        <v>201</v>
      </c>
      <c r="G23" s="110" t="s">
        <v>353</v>
      </c>
      <c r="H23" s="110" t="s">
        <v>86</v>
      </c>
      <c r="I23" s="110" t="s">
        <v>371</v>
      </c>
      <c r="J23" s="110" t="s">
        <v>413</v>
      </c>
      <c r="K23" s="54"/>
      <c r="L23" s="54"/>
      <c r="M23" s="54"/>
      <c r="N23" s="54"/>
      <c r="O23" s="54"/>
      <c r="P23" s="54"/>
      <c r="Q23" s="54"/>
      <c r="R23" s="54"/>
      <c r="S23" s="54"/>
      <c r="T23" s="54"/>
      <c r="U23" s="54"/>
      <c r="V23" s="54"/>
      <c r="W23" s="54"/>
    </row>
    <row r="24" spans="1:23" s="55" customFormat="1" ht="109.5" customHeight="1">
      <c r="A24" s="114" t="s">
        <v>88</v>
      </c>
      <c r="B24" s="110" t="s">
        <v>269</v>
      </c>
      <c r="C24" s="110" t="s">
        <v>272</v>
      </c>
      <c r="D24" s="110" t="s">
        <v>2</v>
      </c>
      <c r="E24" s="110" t="s">
        <v>89</v>
      </c>
      <c r="F24" s="110" t="s">
        <v>90</v>
      </c>
      <c r="G24" s="110" t="s">
        <v>91</v>
      </c>
      <c r="H24" s="110" t="s">
        <v>92</v>
      </c>
      <c r="I24" s="110" t="s">
        <v>408</v>
      </c>
      <c r="J24" s="110" t="s">
        <v>412</v>
      </c>
      <c r="K24" s="54"/>
      <c r="L24" s="54"/>
      <c r="M24" s="54"/>
      <c r="N24" s="54"/>
      <c r="O24" s="54"/>
      <c r="P24" s="54"/>
      <c r="Q24" s="54"/>
      <c r="R24" s="54"/>
      <c r="S24" s="54"/>
      <c r="T24" s="54"/>
      <c r="U24" s="54"/>
      <c r="V24" s="54"/>
      <c r="W24" s="54"/>
    </row>
    <row r="25" spans="1:23" s="55" customFormat="1" ht="98.25" customHeight="1">
      <c r="A25" s="114" t="s">
        <v>93</v>
      </c>
      <c r="B25" s="110" t="s">
        <v>269</v>
      </c>
      <c r="C25" s="110" t="s">
        <v>272</v>
      </c>
      <c r="D25" s="110" t="s">
        <v>2</v>
      </c>
      <c r="E25" s="110" t="s">
        <v>94</v>
      </c>
      <c r="F25" s="110" t="s">
        <v>95</v>
      </c>
      <c r="G25" s="110" t="s">
        <v>301</v>
      </c>
      <c r="H25" s="110" t="s">
        <v>96</v>
      </c>
      <c r="I25" s="110" t="s">
        <v>372</v>
      </c>
      <c r="J25" s="110" t="s">
        <v>411</v>
      </c>
      <c r="K25" s="54"/>
      <c r="L25" s="54"/>
      <c r="M25" s="54"/>
      <c r="N25" s="54"/>
      <c r="O25" s="54"/>
      <c r="P25" s="54"/>
      <c r="Q25" s="54"/>
      <c r="R25" s="54"/>
      <c r="S25" s="54"/>
      <c r="T25" s="54"/>
      <c r="U25" s="54"/>
      <c r="V25" s="54"/>
      <c r="W25" s="54"/>
    </row>
    <row r="26" spans="1:23" s="55" customFormat="1" ht="162" customHeight="1">
      <c r="A26" s="114" t="s">
        <v>98</v>
      </c>
      <c r="B26" s="110" t="s">
        <v>269</v>
      </c>
      <c r="C26" s="110" t="s">
        <v>287</v>
      </c>
      <c r="D26" s="110" t="s">
        <v>2</v>
      </c>
      <c r="E26" s="110" t="s">
        <v>227</v>
      </c>
      <c r="F26" s="110" t="s">
        <v>176</v>
      </c>
      <c r="G26" s="110" t="s">
        <v>228</v>
      </c>
      <c r="H26" s="110" t="s">
        <v>229</v>
      </c>
      <c r="I26" s="110" t="s">
        <v>349</v>
      </c>
      <c r="J26" s="111" t="s">
        <v>388</v>
      </c>
      <c r="K26" s="54"/>
      <c r="L26" s="54"/>
      <c r="M26" s="54"/>
      <c r="N26" s="54"/>
      <c r="O26" s="54"/>
      <c r="P26" s="54"/>
      <c r="Q26" s="54"/>
      <c r="R26" s="54"/>
      <c r="S26" s="54"/>
      <c r="T26" s="54"/>
      <c r="U26" s="54"/>
      <c r="V26" s="54"/>
      <c r="W26" s="54"/>
    </row>
    <row r="27" spans="1:23" s="55" customFormat="1" ht="214.5" customHeight="1">
      <c r="A27" s="115" t="s">
        <v>99</v>
      </c>
      <c r="B27" s="82" t="s">
        <v>269</v>
      </c>
      <c r="C27" s="82" t="s">
        <v>287</v>
      </c>
      <c r="D27" s="82" t="s">
        <v>2</v>
      </c>
      <c r="E27" s="82" t="s">
        <v>100</v>
      </c>
      <c r="F27" s="82" t="s">
        <v>101</v>
      </c>
      <c r="G27" s="82" t="s">
        <v>102</v>
      </c>
      <c r="H27" s="82" t="s">
        <v>103</v>
      </c>
      <c r="I27" s="82" t="s">
        <v>350</v>
      </c>
      <c r="J27" s="107" t="s">
        <v>415</v>
      </c>
      <c r="K27" s="54"/>
      <c r="L27" s="54"/>
      <c r="M27" s="54"/>
      <c r="N27" s="54"/>
      <c r="O27" s="54"/>
      <c r="P27" s="54"/>
      <c r="Q27" s="54"/>
      <c r="R27" s="54"/>
      <c r="S27" s="54"/>
      <c r="T27" s="54"/>
      <c r="U27" s="54"/>
      <c r="V27" s="54"/>
      <c r="W27" s="54"/>
    </row>
    <row r="28" spans="1:23" s="55" customFormat="1" ht="66.75" customHeight="1">
      <c r="A28" s="114" t="s">
        <v>197</v>
      </c>
      <c r="B28" s="110" t="s">
        <v>269</v>
      </c>
      <c r="C28" s="110" t="s">
        <v>273</v>
      </c>
      <c r="D28" s="110" t="s">
        <v>2</v>
      </c>
      <c r="E28" s="110" t="s">
        <v>66</v>
      </c>
      <c r="F28" s="110" t="s">
        <v>218</v>
      </c>
      <c r="G28" s="110" t="s">
        <v>67</v>
      </c>
      <c r="H28" s="110" t="s">
        <v>68</v>
      </c>
      <c r="I28" s="110" t="s">
        <v>345</v>
      </c>
      <c r="J28" s="78" t="s">
        <v>387</v>
      </c>
      <c r="K28" s="66"/>
      <c r="L28" s="66"/>
      <c r="M28" s="66"/>
      <c r="N28" s="66"/>
      <c r="O28" s="66"/>
      <c r="P28" s="66"/>
      <c r="Q28" s="66"/>
      <c r="R28" s="66"/>
      <c r="S28" s="66"/>
      <c r="T28" s="66"/>
      <c r="U28" s="66"/>
      <c r="V28" s="66"/>
      <c r="W28" s="66"/>
    </row>
    <row r="29" spans="1:23" s="55" customFormat="1" ht="63" customHeight="1">
      <c r="A29" s="114" t="s">
        <v>198</v>
      </c>
      <c r="B29" s="110" t="s">
        <v>269</v>
      </c>
      <c r="C29" s="110" t="s">
        <v>273</v>
      </c>
      <c r="D29" s="110" t="s">
        <v>2</v>
      </c>
      <c r="E29" s="110" t="s">
        <v>224</v>
      </c>
      <c r="F29" s="110" t="s">
        <v>225</v>
      </c>
      <c r="G29" s="110" t="s">
        <v>354</v>
      </c>
      <c r="H29" s="110" t="s">
        <v>226</v>
      </c>
      <c r="I29" s="117" t="s">
        <v>346</v>
      </c>
      <c r="J29" s="84" t="s">
        <v>420</v>
      </c>
      <c r="K29" s="66"/>
      <c r="L29" s="66"/>
      <c r="M29" s="66"/>
      <c r="N29" s="66"/>
      <c r="O29" s="66"/>
      <c r="P29" s="66"/>
      <c r="Q29" s="66"/>
      <c r="R29" s="66"/>
      <c r="S29" s="66"/>
      <c r="T29" s="66"/>
      <c r="U29" s="66"/>
      <c r="V29" s="66"/>
      <c r="W29" s="66"/>
    </row>
    <row r="30" spans="1:10" s="55" customFormat="1" ht="81" customHeight="1">
      <c r="A30" s="114" t="s">
        <v>199</v>
      </c>
      <c r="B30" s="110" t="s">
        <v>269</v>
      </c>
      <c r="C30" s="110" t="s">
        <v>273</v>
      </c>
      <c r="D30" s="110" t="s">
        <v>2</v>
      </c>
      <c r="E30" s="110" t="s">
        <v>69</v>
      </c>
      <c r="F30" s="110" t="s">
        <v>70</v>
      </c>
      <c r="G30" s="110" t="s">
        <v>71</v>
      </c>
      <c r="H30" s="110" t="s">
        <v>219</v>
      </c>
      <c r="I30" s="110" t="s">
        <v>347</v>
      </c>
      <c r="J30" s="108" t="s">
        <v>348</v>
      </c>
    </row>
    <row r="31" spans="1:10" s="55" customFormat="1" ht="210.75" customHeight="1">
      <c r="A31" s="114" t="s">
        <v>200</v>
      </c>
      <c r="B31" s="110" t="s">
        <v>269</v>
      </c>
      <c r="C31" s="110" t="s">
        <v>273</v>
      </c>
      <c r="D31" s="110" t="s">
        <v>2</v>
      </c>
      <c r="E31" s="110" t="s">
        <v>221</v>
      </c>
      <c r="F31" s="110" t="s">
        <v>220</v>
      </c>
      <c r="G31" s="110" t="s">
        <v>222</v>
      </c>
      <c r="H31" s="110" t="s">
        <v>223</v>
      </c>
      <c r="I31" s="110" t="s">
        <v>304</v>
      </c>
      <c r="J31" s="108" t="s">
        <v>344</v>
      </c>
    </row>
    <row r="32" spans="1:10" s="55" customFormat="1" ht="173.25" customHeight="1">
      <c r="A32" s="114" t="s">
        <v>104</v>
      </c>
      <c r="B32" s="110" t="s">
        <v>270</v>
      </c>
      <c r="C32" s="110" t="s">
        <v>274</v>
      </c>
      <c r="D32" s="110" t="s">
        <v>2</v>
      </c>
      <c r="E32" s="110" t="s">
        <v>105</v>
      </c>
      <c r="F32" s="110" t="s">
        <v>106</v>
      </c>
      <c r="G32" s="110" t="s">
        <v>107</v>
      </c>
      <c r="H32" s="110" t="s">
        <v>108</v>
      </c>
      <c r="I32" s="110" t="s">
        <v>355</v>
      </c>
      <c r="J32" s="108" t="s">
        <v>389</v>
      </c>
    </row>
    <row r="33" spans="1:10" s="55" customFormat="1" ht="361.5" customHeight="1">
      <c r="A33" s="114" t="s">
        <v>109</v>
      </c>
      <c r="B33" s="110" t="s">
        <v>270</v>
      </c>
      <c r="C33" s="110" t="s">
        <v>274</v>
      </c>
      <c r="D33" s="110" t="s">
        <v>2</v>
      </c>
      <c r="E33" s="110" t="s">
        <v>110</v>
      </c>
      <c r="F33" s="110" t="s">
        <v>111</v>
      </c>
      <c r="G33" s="110" t="s">
        <v>112</v>
      </c>
      <c r="H33" s="110" t="s">
        <v>113</v>
      </c>
      <c r="I33" s="110" t="s">
        <v>356</v>
      </c>
      <c r="J33" s="108" t="s">
        <v>390</v>
      </c>
    </row>
    <row r="34" spans="1:10" s="55" customFormat="1" ht="348" customHeight="1">
      <c r="A34" s="114" t="s">
        <v>114</v>
      </c>
      <c r="B34" s="110" t="s">
        <v>270</v>
      </c>
      <c r="C34" s="110" t="s">
        <v>274</v>
      </c>
      <c r="D34" s="110" t="s">
        <v>2</v>
      </c>
      <c r="E34" s="110" t="s">
        <v>115</v>
      </c>
      <c r="F34" s="110" t="s">
        <v>175</v>
      </c>
      <c r="G34" s="110" t="s">
        <v>253</v>
      </c>
      <c r="H34" s="110" t="s">
        <v>254</v>
      </c>
      <c r="I34" s="110" t="s">
        <v>357</v>
      </c>
      <c r="J34" s="108" t="s">
        <v>391</v>
      </c>
    </row>
    <row r="35" spans="1:10" s="55" customFormat="1" ht="71.25" customHeight="1">
      <c r="A35" s="114" t="s">
        <v>16</v>
      </c>
      <c r="B35" s="110" t="s">
        <v>266</v>
      </c>
      <c r="C35" s="110" t="s">
        <v>275</v>
      </c>
      <c r="D35" s="110" t="s">
        <v>2</v>
      </c>
      <c r="E35" s="110" t="s">
        <v>164</v>
      </c>
      <c r="F35" s="110" t="s">
        <v>17</v>
      </c>
      <c r="G35" s="110" t="s">
        <v>18</v>
      </c>
      <c r="H35" s="110" t="s">
        <v>19</v>
      </c>
      <c r="I35" s="110" t="s">
        <v>407</v>
      </c>
      <c r="J35" s="111" t="s">
        <v>421</v>
      </c>
    </row>
    <row r="36" spans="1:10" s="55" customFormat="1" ht="96.75" customHeight="1">
      <c r="A36" s="114" t="s">
        <v>359</v>
      </c>
      <c r="B36" s="110" t="s">
        <v>266</v>
      </c>
      <c r="C36" s="110" t="s">
        <v>275</v>
      </c>
      <c r="D36" s="110" t="s">
        <v>2</v>
      </c>
      <c r="E36" s="110" t="s">
        <v>278</v>
      </c>
      <c r="F36" s="110" t="s">
        <v>13</v>
      </c>
      <c r="G36" s="110" t="s">
        <v>15</v>
      </c>
      <c r="H36" s="110" t="s">
        <v>14</v>
      </c>
      <c r="I36" s="110" t="s">
        <v>308</v>
      </c>
      <c r="J36" s="111" t="s">
        <v>422</v>
      </c>
    </row>
    <row r="37" spans="1:10" s="55" customFormat="1" ht="180" customHeight="1">
      <c r="A37" s="114" t="s">
        <v>361</v>
      </c>
      <c r="B37" s="110" t="s">
        <v>288</v>
      </c>
      <c r="C37" s="110" t="s">
        <v>275</v>
      </c>
      <c r="D37" s="110" t="s">
        <v>2</v>
      </c>
      <c r="E37" s="110" t="s">
        <v>279</v>
      </c>
      <c r="F37" s="110" t="s">
        <v>282</v>
      </c>
      <c r="G37" s="110" t="s">
        <v>284</v>
      </c>
      <c r="H37" s="110" t="s">
        <v>280</v>
      </c>
      <c r="I37" s="81" t="s">
        <v>303</v>
      </c>
      <c r="J37" s="110" t="s">
        <v>416</v>
      </c>
    </row>
    <row r="38" spans="1:10" s="55" customFormat="1" ht="226.5" customHeight="1">
      <c r="A38" s="114" t="s">
        <v>360</v>
      </c>
      <c r="B38" s="110" t="s">
        <v>288</v>
      </c>
      <c r="C38" s="110" t="s">
        <v>275</v>
      </c>
      <c r="D38" s="110" t="s">
        <v>2</v>
      </c>
      <c r="E38" s="110" t="s">
        <v>281</v>
      </c>
      <c r="F38" s="110" t="s">
        <v>283</v>
      </c>
      <c r="G38" s="110" t="s">
        <v>285</v>
      </c>
      <c r="H38" s="110" t="s">
        <v>286</v>
      </c>
      <c r="I38" s="81" t="s">
        <v>358</v>
      </c>
      <c r="J38" s="110" t="s">
        <v>417</v>
      </c>
    </row>
    <row r="39" spans="1:10" s="55" customFormat="1" ht="159.75" customHeight="1">
      <c r="A39" s="114" t="s">
        <v>20</v>
      </c>
      <c r="B39" s="110" t="s">
        <v>213</v>
      </c>
      <c r="C39" s="114" t="s">
        <v>214</v>
      </c>
      <c r="D39" s="110" t="s">
        <v>2</v>
      </c>
      <c r="E39" s="110" t="s">
        <v>21</v>
      </c>
      <c r="F39" s="110" t="s">
        <v>22</v>
      </c>
      <c r="G39" s="110" t="s">
        <v>23</v>
      </c>
      <c r="H39" s="110" t="s">
        <v>24</v>
      </c>
      <c r="I39" s="110" t="s">
        <v>331</v>
      </c>
      <c r="J39" s="108" t="s">
        <v>392</v>
      </c>
    </row>
    <row r="40" spans="1:10" s="55" customFormat="1" ht="199.5" customHeight="1">
      <c r="A40" s="114" t="s">
        <v>26</v>
      </c>
      <c r="B40" s="118" t="s">
        <v>213</v>
      </c>
      <c r="C40" s="114" t="s">
        <v>214</v>
      </c>
      <c r="D40" s="110" t="s">
        <v>2</v>
      </c>
      <c r="E40" s="110" t="s">
        <v>25</v>
      </c>
      <c r="F40" s="110" t="s">
        <v>290</v>
      </c>
      <c r="G40" s="110" t="s">
        <v>27</v>
      </c>
      <c r="H40" s="110" t="s">
        <v>28</v>
      </c>
      <c r="I40" s="110" t="s">
        <v>332</v>
      </c>
      <c r="J40" s="108" t="s">
        <v>393</v>
      </c>
    </row>
    <row r="41" spans="1:10" s="55" customFormat="1" ht="107.25" customHeight="1">
      <c r="A41" s="114" t="s">
        <v>29</v>
      </c>
      <c r="B41" s="119" t="s">
        <v>213</v>
      </c>
      <c r="C41" s="114" t="s">
        <v>214</v>
      </c>
      <c r="D41" s="110" t="s">
        <v>2</v>
      </c>
      <c r="E41" s="110" t="s">
        <v>211</v>
      </c>
      <c r="F41" s="110" t="s">
        <v>209</v>
      </c>
      <c r="G41" s="110" t="s">
        <v>210</v>
      </c>
      <c r="H41" s="110" t="s">
        <v>28</v>
      </c>
      <c r="I41" s="110" t="s">
        <v>334</v>
      </c>
      <c r="J41" s="108" t="s">
        <v>394</v>
      </c>
    </row>
    <row r="42" spans="1:10" s="55" customFormat="1" ht="159.75" customHeight="1">
      <c r="A42" s="114" t="s">
        <v>212</v>
      </c>
      <c r="B42" s="119" t="s">
        <v>213</v>
      </c>
      <c r="C42" s="114" t="s">
        <v>214</v>
      </c>
      <c r="D42" s="110" t="s">
        <v>2</v>
      </c>
      <c r="E42" s="110" t="s">
        <v>215</v>
      </c>
      <c r="F42" s="110" t="s">
        <v>216</v>
      </c>
      <c r="G42" s="110" t="s">
        <v>217</v>
      </c>
      <c r="H42" s="110" t="s">
        <v>291</v>
      </c>
      <c r="I42" s="110" t="s">
        <v>333</v>
      </c>
      <c r="J42" s="110" t="s">
        <v>395</v>
      </c>
    </row>
    <row r="43" spans="1:37" s="55" customFormat="1" ht="130.5" customHeight="1">
      <c r="A43" s="114" t="s">
        <v>35</v>
      </c>
      <c r="B43" s="110" t="s">
        <v>267</v>
      </c>
      <c r="C43" s="114" t="s">
        <v>264</v>
      </c>
      <c r="D43" s="110" t="s">
        <v>2</v>
      </c>
      <c r="E43" s="110" t="s">
        <v>165</v>
      </c>
      <c r="F43" s="110" t="s">
        <v>166</v>
      </c>
      <c r="G43" s="110" t="s">
        <v>167</v>
      </c>
      <c r="H43" s="110" t="s">
        <v>3</v>
      </c>
      <c r="I43" s="110" t="s">
        <v>335</v>
      </c>
      <c r="J43" s="110" t="s">
        <v>418</v>
      </c>
      <c r="X43" s="60"/>
      <c r="Y43" s="61"/>
      <c r="Z43" s="61"/>
      <c r="AA43" s="61"/>
      <c r="AB43" s="61"/>
      <c r="AC43" s="61"/>
      <c r="AD43" s="61"/>
      <c r="AE43" s="61"/>
      <c r="AF43" s="61"/>
      <c r="AG43" s="61"/>
      <c r="AH43" s="61"/>
      <c r="AI43" s="61"/>
      <c r="AJ43" s="61"/>
      <c r="AK43" s="62"/>
    </row>
    <row r="44" spans="1:37" s="55" customFormat="1" ht="148.5" customHeight="1">
      <c r="A44" s="114" t="s">
        <v>36</v>
      </c>
      <c r="B44" s="110" t="s">
        <v>267</v>
      </c>
      <c r="C44" s="114" t="s">
        <v>264</v>
      </c>
      <c r="D44" s="110" t="s">
        <v>2</v>
      </c>
      <c r="E44" s="110" t="s">
        <v>37</v>
      </c>
      <c r="F44" s="110" t="s">
        <v>38</v>
      </c>
      <c r="G44" s="110" t="s">
        <v>39</v>
      </c>
      <c r="H44" s="110" t="s">
        <v>40</v>
      </c>
      <c r="I44" s="110" t="s">
        <v>336</v>
      </c>
      <c r="J44" s="108" t="s">
        <v>419</v>
      </c>
      <c r="X44" s="63"/>
      <c r="Y44" s="64"/>
      <c r="Z44" s="64"/>
      <c r="AA44" s="64"/>
      <c r="AB44" s="64"/>
      <c r="AC44" s="64"/>
      <c r="AD44" s="64"/>
      <c r="AE44" s="64"/>
      <c r="AF44" s="64"/>
      <c r="AG44" s="64"/>
      <c r="AH44" s="64"/>
      <c r="AI44" s="64"/>
      <c r="AJ44" s="64"/>
      <c r="AK44" s="65"/>
    </row>
    <row r="45" spans="1:37" s="55" customFormat="1" ht="361.5" customHeight="1">
      <c r="A45" s="114" t="s">
        <v>41</v>
      </c>
      <c r="B45" s="110" t="s">
        <v>267</v>
      </c>
      <c r="C45" s="114" t="s">
        <v>264</v>
      </c>
      <c r="D45" s="110" t="s">
        <v>2</v>
      </c>
      <c r="E45" s="110" t="s">
        <v>42</v>
      </c>
      <c r="F45" s="110" t="s">
        <v>43</v>
      </c>
      <c r="G45" s="110" t="s">
        <v>44</v>
      </c>
      <c r="H45" s="110" t="s">
        <v>45</v>
      </c>
      <c r="I45" s="110" t="s">
        <v>337</v>
      </c>
      <c r="J45" s="108" t="s">
        <v>396</v>
      </c>
      <c r="X45" s="89"/>
      <c r="Y45" s="90"/>
      <c r="Z45" s="90"/>
      <c r="AA45" s="90"/>
      <c r="AB45" s="90"/>
      <c r="AC45" s="90"/>
      <c r="AD45" s="90"/>
      <c r="AE45" s="90"/>
      <c r="AF45" s="90"/>
      <c r="AG45" s="90"/>
      <c r="AH45" s="90"/>
      <c r="AI45" s="90"/>
      <c r="AJ45" s="90"/>
      <c r="AK45" s="91"/>
    </row>
    <row r="46" spans="1:37" s="55" customFormat="1" ht="210.75" customHeight="1">
      <c r="A46" s="114" t="s">
        <v>235</v>
      </c>
      <c r="B46" s="110" t="s">
        <v>267</v>
      </c>
      <c r="C46" s="114" t="s">
        <v>264</v>
      </c>
      <c r="D46" s="110" t="s">
        <v>2</v>
      </c>
      <c r="E46" s="110" t="s">
        <v>236</v>
      </c>
      <c r="F46" s="110" t="s">
        <v>237</v>
      </c>
      <c r="G46" s="110" t="s">
        <v>238</v>
      </c>
      <c r="H46" s="110" t="s">
        <v>239</v>
      </c>
      <c r="I46" s="110" t="s">
        <v>338</v>
      </c>
      <c r="J46" s="108" t="s">
        <v>397</v>
      </c>
      <c r="X46" s="92"/>
      <c r="Y46" s="93"/>
      <c r="Z46" s="93"/>
      <c r="AA46" s="93"/>
      <c r="AB46" s="93"/>
      <c r="AC46" s="93"/>
      <c r="AD46" s="93"/>
      <c r="AE46" s="93"/>
      <c r="AF46" s="93"/>
      <c r="AG46" s="93"/>
      <c r="AH46" s="93"/>
      <c r="AI46" s="93"/>
      <c r="AJ46" s="93"/>
      <c r="AK46" s="94"/>
    </row>
    <row r="47" spans="1:37" s="55" customFormat="1" ht="150" customHeight="1">
      <c r="A47" s="114" t="s">
        <v>46</v>
      </c>
      <c r="B47" s="110" t="s">
        <v>267</v>
      </c>
      <c r="C47" s="114" t="s">
        <v>264</v>
      </c>
      <c r="D47" s="110" t="s">
        <v>2</v>
      </c>
      <c r="E47" s="110" t="s">
        <v>47</v>
      </c>
      <c r="F47" s="110" t="s">
        <v>48</v>
      </c>
      <c r="G47" s="110" t="s">
        <v>49</v>
      </c>
      <c r="H47" s="110" t="s">
        <v>50</v>
      </c>
      <c r="I47" s="110" t="s">
        <v>311</v>
      </c>
      <c r="J47" s="112" t="s">
        <v>398</v>
      </c>
      <c r="X47" s="95"/>
      <c r="Y47" s="96"/>
      <c r="Z47" s="96"/>
      <c r="AA47" s="96"/>
      <c r="AB47" s="96"/>
      <c r="AC47" s="96"/>
      <c r="AD47" s="96"/>
      <c r="AE47" s="96"/>
      <c r="AF47" s="96"/>
      <c r="AG47" s="96"/>
      <c r="AH47" s="96"/>
      <c r="AI47" s="96"/>
      <c r="AJ47" s="96"/>
      <c r="AK47" s="97"/>
    </row>
    <row r="48" spans="1:10" s="55" customFormat="1" ht="78" customHeight="1">
      <c r="A48" s="114" t="s">
        <v>116</v>
      </c>
      <c r="B48" s="110" t="s">
        <v>270</v>
      </c>
      <c r="C48" s="114" t="s">
        <v>265</v>
      </c>
      <c r="D48" s="110" t="s">
        <v>2</v>
      </c>
      <c r="E48" s="110" t="s">
        <v>117</v>
      </c>
      <c r="F48" s="110" t="s">
        <v>118</v>
      </c>
      <c r="G48" s="110" t="s">
        <v>119</v>
      </c>
      <c r="H48" s="110" t="s">
        <v>120</v>
      </c>
      <c r="I48" s="110" t="s">
        <v>343</v>
      </c>
      <c r="J48" s="108" t="s">
        <v>399</v>
      </c>
    </row>
    <row r="49" spans="1:10" s="55" customFormat="1" ht="108.75" customHeight="1">
      <c r="A49" s="114" t="s">
        <v>121</v>
      </c>
      <c r="B49" s="110" t="s">
        <v>270</v>
      </c>
      <c r="C49" s="114" t="s">
        <v>265</v>
      </c>
      <c r="D49" s="110" t="s">
        <v>2</v>
      </c>
      <c r="E49" s="110" t="s">
        <v>122</v>
      </c>
      <c r="F49" s="110" t="s">
        <v>123</v>
      </c>
      <c r="G49" s="110" t="s">
        <v>124</v>
      </c>
      <c r="H49" s="110" t="s">
        <v>125</v>
      </c>
      <c r="I49" s="110" t="s">
        <v>313</v>
      </c>
      <c r="J49" s="108" t="s">
        <v>400</v>
      </c>
    </row>
    <row r="50" spans="1:10" s="55" customFormat="1" ht="73.5" customHeight="1">
      <c r="A50" s="114" t="s">
        <v>30</v>
      </c>
      <c r="B50" s="110" t="s">
        <v>267</v>
      </c>
      <c r="C50" s="110" t="s">
        <v>268</v>
      </c>
      <c r="D50" s="110" t="s">
        <v>2</v>
      </c>
      <c r="E50" s="110" t="s">
        <v>31</v>
      </c>
      <c r="F50" s="110" t="s">
        <v>32</v>
      </c>
      <c r="G50" s="110" t="s">
        <v>33</v>
      </c>
      <c r="H50" s="110" t="s">
        <v>34</v>
      </c>
      <c r="I50" s="82" t="s">
        <v>339</v>
      </c>
      <c r="J50" s="113" t="s">
        <v>340</v>
      </c>
    </row>
    <row r="51" spans="1:10" s="55" customFormat="1" ht="92.25" customHeight="1">
      <c r="A51" s="114" t="s">
        <v>255</v>
      </c>
      <c r="B51" s="110" t="s">
        <v>267</v>
      </c>
      <c r="C51" s="110" t="s">
        <v>268</v>
      </c>
      <c r="D51" s="110" t="s">
        <v>2</v>
      </c>
      <c r="E51" s="110" t="s">
        <v>256</v>
      </c>
      <c r="F51" s="110" t="s">
        <v>257</v>
      </c>
      <c r="G51" s="110" t="s">
        <v>258</v>
      </c>
      <c r="H51" s="110" t="s">
        <v>259</v>
      </c>
      <c r="I51" s="82" t="s">
        <v>342</v>
      </c>
      <c r="J51" s="107" t="s">
        <v>341</v>
      </c>
    </row>
    <row r="52" spans="1:10" s="55" customFormat="1" ht="90.75" customHeight="1">
      <c r="A52" s="114" t="s">
        <v>293</v>
      </c>
      <c r="B52" s="110" t="s">
        <v>269</v>
      </c>
      <c r="C52" s="110" t="s">
        <v>276</v>
      </c>
      <c r="D52" s="110" t="s">
        <v>2</v>
      </c>
      <c r="E52" s="110" t="s">
        <v>51</v>
      </c>
      <c r="F52" s="110" t="s">
        <v>240</v>
      </c>
      <c r="G52" s="110" t="s">
        <v>12</v>
      </c>
      <c r="H52" s="110" t="s">
        <v>52</v>
      </c>
      <c r="I52" s="110" t="s">
        <v>401</v>
      </c>
      <c r="J52" s="110" t="s">
        <v>402</v>
      </c>
    </row>
    <row r="53" spans="1:10" s="55" customFormat="1" ht="75" customHeight="1">
      <c r="A53" s="114" t="s">
        <v>295</v>
      </c>
      <c r="B53" s="110" t="s">
        <v>269</v>
      </c>
      <c r="C53" s="110" t="s">
        <v>276</v>
      </c>
      <c r="D53" s="110" t="s">
        <v>2</v>
      </c>
      <c r="E53" s="110" t="s">
        <v>53</v>
      </c>
      <c r="F53" s="110" t="s">
        <v>241</v>
      </c>
      <c r="G53" s="110" t="s">
        <v>54</v>
      </c>
      <c r="H53" s="110" t="s">
        <v>55</v>
      </c>
      <c r="I53" s="110" t="s">
        <v>323</v>
      </c>
      <c r="J53" s="110" t="s">
        <v>324</v>
      </c>
    </row>
    <row r="54" spans="1:10" s="55" customFormat="1" ht="54.75" customHeight="1">
      <c r="A54" s="114" t="s">
        <v>294</v>
      </c>
      <c r="B54" s="110" t="s">
        <v>269</v>
      </c>
      <c r="C54" s="110" t="s">
        <v>276</v>
      </c>
      <c r="D54" s="110" t="s">
        <v>2</v>
      </c>
      <c r="E54" s="110" t="s">
        <v>59</v>
      </c>
      <c r="F54" s="110" t="s">
        <v>242</v>
      </c>
      <c r="G54" s="110" t="s">
        <v>60</v>
      </c>
      <c r="H54" s="110" t="s">
        <v>61</v>
      </c>
      <c r="I54" s="110" t="s">
        <v>325</v>
      </c>
      <c r="J54" s="108" t="s">
        <v>403</v>
      </c>
    </row>
    <row r="55" spans="1:10" s="55" customFormat="1" ht="73.5" customHeight="1">
      <c r="A55" s="114" t="s">
        <v>351</v>
      </c>
      <c r="B55" s="110" t="s">
        <v>269</v>
      </c>
      <c r="C55" s="110" t="s">
        <v>276</v>
      </c>
      <c r="D55" s="110" t="s">
        <v>2</v>
      </c>
      <c r="E55" s="110" t="s">
        <v>62</v>
      </c>
      <c r="F55" s="110" t="s">
        <v>63</v>
      </c>
      <c r="G55" s="110" t="s">
        <v>64</v>
      </c>
      <c r="H55" s="110" t="s">
        <v>65</v>
      </c>
      <c r="I55" s="110" t="s">
        <v>404</v>
      </c>
      <c r="J55" s="108" t="s">
        <v>405</v>
      </c>
    </row>
    <row r="56" spans="1:10" s="55" customFormat="1" ht="54" customHeight="1">
      <c r="A56" s="114" t="s">
        <v>243</v>
      </c>
      <c r="B56" s="110" t="s">
        <v>269</v>
      </c>
      <c r="C56" s="110" t="s">
        <v>276</v>
      </c>
      <c r="D56" s="110" t="s">
        <v>2</v>
      </c>
      <c r="E56" s="110" t="s">
        <v>246</v>
      </c>
      <c r="F56" s="110" t="s">
        <v>245</v>
      </c>
      <c r="G56" s="119" t="s">
        <v>247</v>
      </c>
      <c r="H56" s="110" t="s">
        <v>248</v>
      </c>
      <c r="I56" s="110" t="s">
        <v>326</v>
      </c>
      <c r="J56" s="108" t="s">
        <v>406</v>
      </c>
    </row>
    <row r="57" spans="1:10" s="55" customFormat="1" ht="59.25" customHeight="1">
      <c r="A57" s="114" t="s">
        <v>244</v>
      </c>
      <c r="B57" s="110" t="s">
        <v>269</v>
      </c>
      <c r="C57" s="110" t="s">
        <v>276</v>
      </c>
      <c r="D57" s="110" t="s">
        <v>2</v>
      </c>
      <c r="E57" s="110" t="s">
        <v>249</v>
      </c>
      <c r="F57" s="110" t="s">
        <v>250</v>
      </c>
      <c r="G57" s="110" t="s">
        <v>251</v>
      </c>
      <c r="H57" s="110" t="s">
        <v>252</v>
      </c>
      <c r="I57" s="110" t="s">
        <v>329</v>
      </c>
      <c r="J57" s="108" t="s">
        <v>330</v>
      </c>
    </row>
    <row r="58" spans="1:10" s="55" customFormat="1" ht="122.25" customHeight="1">
      <c r="A58" s="114" t="s">
        <v>181</v>
      </c>
      <c r="B58" s="110" t="s">
        <v>269</v>
      </c>
      <c r="C58" s="110" t="s">
        <v>276</v>
      </c>
      <c r="D58" s="110" t="s">
        <v>2</v>
      </c>
      <c r="E58" s="110" t="s">
        <v>180</v>
      </c>
      <c r="F58" s="110" t="s">
        <v>177</v>
      </c>
      <c r="G58" s="110" t="s">
        <v>178</v>
      </c>
      <c r="H58" s="110" t="s">
        <v>179</v>
      </c>
      <c r="I58" s="110" t="s">
        <v>315</v>
      </c>
      <c r="J58" s="108" t="s">
        <v>322</v>
      </c>
    </row>
    <row r="59" spans="1:10" s="55" customFormat="1" ht="114" customHeight="1">
      <c r="A59" s="114" t="s">
        <v>182</v>
      </c>
      <c r="B59" s="110" t="s">
        <v>269</v>
      </c>
      <c r="C59" s="110" t="s">
        <v>276</v>
      </c>
      <c r="D59" s="110" t="s">
        <v>2</v>
      </c>
      <c r="E59" s="110" t="s">
        <v>183</v>
      </c>
      <c r="F59" s="110" t="s">
        <v>185</v>
      </c>
      <c r="G59" s="110" t="s">
        <v>186</v>
      </c>
      <c r="H59" s="110" t="s">
        <v>187</v>
      </c>
      <c r="I59" s="110" t="s">
        <v>316</v>
      </c>
      <c r="J59" s="108" t="s">
        <v>321</v>
      </c>
    </row>
    <row r="60" spans="1:10" s="55" customFormat="1" ht="118.5" customHeight="1">
      <c r="A60" s="114" t="s">
        <v>188</v>
      </c>
      <c r="B60" s="110" t="s">
        <v>269</v>
      </c>
      <c r="C60" s="110" t="s">
        <v>276</v>
      </c>
      <c r="D60" s="110" t="s">
        <v>2</v>
      </c>
      <c r="E60" s="110" t="s">
        <v>191</v>
      </c>
      <c r="F60" s="120" t="s">
        <v>192</v>
      </c>
      <c r="G60" s="120" t="s">
        <v>189</v>
      </c>
      <c r="H60" s="120" t="s">
        <v>190</v>
      </c>
      <c r="I60" s="110" t="s">
        <v>317</v>
      </c>
      <c r="J60" s="110" t="s">
        <v>320</v>
      </c>
    </row>
    <row r="61" spans="1:23" s="55" customFormat="1" ht="85.5" customHeight="1">
      <c r="A61" s="114" t="s">
        <v>193</v>
      </c>
      <c r="B61" s="110" t="s">
        <v>269</v>
      </c>
      <c r="C61" s="110" t="s">
        <v>276</v>
      </c>
      <c r="D61" s="110" t="s">
        <v>2</v>
      </c>
      <c r="E61" s="110" t="s">
        <v>194</v>
      </c>
      <c r="F61" s="120" t="s">
        <v>195</v>
      </c>
      <c r="G61" s="120" t="s">
        <v>189</v>
      </c>
      <c r="H61" s="120" t="s">
        <v>190</v>
      </c>
      <c r="I61" s="116" t="s">
        <v>318</v>
      </c>
      <c r="J61" s="110" t="s">
        <v>319</v>
      </c>
      <c r="K61" s="56"/>
      <c r="L61" s="56"/>
      <c r="M61" s="56"/>
      <c r="N61" s="56"/>
      <c r="O61" s="56"/>
      <c r="P61" s="56"/>
      <c r="Q61" s="56"/>
      <c r="R61" s="56"/>
      <c r="S61" s="56"/>
      <c r="T61" s="56"/>
      <c r="U61" s="56"/>
      <c r="V61" s="56"/>
      <c r="W61" s="57"/>
    </row>
    <row r="62" spans="1:23" s="55" customFormat="1" ht="69.75" customHeight="1">
      <c r="A62" s="114" t="s">
        <v>289</v>
      </c>
      <c r="B62" s="110" t="s">
        <v>269</v>
      </c>
      <c r="C62" s="110" t="s">
        <v>276</v>
      </c>
      <c r="D62" s="110" t="s">
        <v>2</v>
      </c>
      <c r="E62" s="110" t="s">
        <v>56</v>
      </c>
      <c r="F62" s="120" t="s">
        <v>57</v>
      </c>
      <c r="G62" s="120" t="s">
        <v>58</v>
      </c>
      <c r="H62" s="120" t="s">
        <v>196</v>
      </c>
      <c r="I62" s="116" t="s">
        <v>327</v>
      </c>
      <c r="J62" s="110" t="s">
        <v>328</v>
      </c>
      <c r="K62" s="58"/>
      <c r="L62" s="58"/>
      <c r="M62" s="58"/>
      <c r="N62" s="58"/>
      <c r="O62" s="58"/>
      <c r="P62" s="58"/>
      <c r="Q62" s="58"/>
      <c r="R62" s="58"/>
      <c r="S62" s="58"/>
      <c r="T62" s="58"/>
      <c r="U62" s="58"/>
      <c r="V62" s="58"/>
      <c r="W62" s="59"/>
    </row>
    <row r="63" spans="4:10" s="5" customFormat="1" ht="42.75" customHeight="1">
      <c r="D63" s="6"/>
      <c r="E63" s="7"/>
      <c r="F63" s="6"/>
      <c r="G63" s="6"/>
      <c r="H63" s="6"/>
      <c r="I63" s="4"/>
      <c r="J63" s="7"/>
    </row>
    <row r="64" spans="4:10" s="5" customFormat="1" ht="67.5" customHeight="1">
      <c r="D64" s="6"/>
      <c r="E64" s="7"/>
      <c r="F64" s="6"/>
      <c r="G64" s="6"/>
      <c r="H64" s="6"/>
      <c r="I64" s="4"/>
      <c r="J64" s="7"/>
    </row>
    <row r="65" spans="4:10" s="5" customFormat="1" ht="177" customHeight="1">
      <c r="D65" s="6"/>
      <c r="E65" s="7"/>
      <c r="F65" s="6"/>
      <c r="G65" s="6"/>
      <c r="H65" s="6"/>
      <c r="I65" s="4"/>
      <c r="J65" s="7"/>
    </row>
    <row r="66" spans="4:10" s="5" customFormat="1" ht="132.75" customHeight="1">
      <c r="D66" s="6"/>
      <c r="E66" s="7"/>
      <c r="F66" s="6"/>
      <c r="G66" s="6"/>
      <c r="H66" s="6"/>
      <c r="I66" s="4"/>
      <c r="J66" s="7"/>
    </row>
    <row r="67" spans="4:10" s="5" customFormat="1" ht="164.25" customHeight="1">
      <c r="D67" s="6"/>
      <c r="J67" s="8"/>
    </row>
    <row r="68" spans="4:10" s="5" customFormat="1" ht="142.5" customHeight="1">
      <c r="D68" s="6"/>
      <c r="E68" s="7"/>
      <c r="F68" s="6"/>
      <c r="G68" s="6"/>
      <c r="H68" s="6"/>
      <c r="I68" s="4"/>
      <c r="J68" s="7"/>
    </row>
    <row r="69" spans="4:10" s="5" customFormat="1" ht="193.5" customHeight="1">
      <c r="D69" s="6"/>
      <c r="E69" s="7"/>
      <c r="F69" s="6"/>
      <c r="G69" s="6"/>
      <c r="H69" s="6"/>
      <c r="I69" s="4"/>
      <c r="J69" s="7"/>
    </row>
    <row r="70" spans="4:15" s="9" customFormat="1" ht="98.25" customHeight="1">
      <c r="D70" s="6"/>
      <c r="E70" s="7"/>
      <c r="F70" s="6"/>
      <c r="G70" s="6"/>
      <c r="H70" s="6"/>
      <c r="I70" s="4"/>
      <c r="J70" s="7"/>
      <c r="N70" s="9">
        <v>8</v>
      </c>
      <c r="O70" s="9">
        <v>12</v>
      </c>
    </row>
    <row r="71" spans="4:18" s="10" customFormat="1" ht="83.25" customHeight="1">
      <c r="D71" s="6"/>
      <c r="E71" s="7"/>
      <c r="F71" s="6"/>
      <c r="G71" s="6"/>
      <c r="H71" s="6"/>
      <c r="I71" s="4"/>
      <c r="J71" s="7"/>
      <c r="O71" s="10">
        <v>16</v>
      </c>
      <c r="P71" s="10" t="s">
        <v>0</v>
      </c>
      <c r="Q71" s="10">
        <v>8</v>
      </c>
      <c r="R71" s="10" t="s">
        <v>1</v>
      </c>
    </row>
    <row r="72" spans="4:17" s="10" customFormat="1" ht="120" customHeight="1">
      <c r="D72" s="6"/>
      <c r="E72" s="7"/>
      <c r="F72" s="6"/>
      <c r="G72" s="6"/>
      <c r="H72" s="6"/>
      <c r="I72" s="4"/>
      <c r="J72" s="11"/>
      <c r="O72" s="10">
        <f>+O71/10</f>
        <v>1.6</v>
      </c>
      <c r="Q72" s="10">
        <f>+Q71*30</f>
        <v>240</v>
      </c>
    </row>
    <row r="73" spans="4:10" s="10" customFormat="1" ht="12.75">
      <c r="D73" s="6"/>
      <c r="E73" s="7"/>
      <c r="F73" s="6"/>
      <c r="G73" s="6"/>
      <c r="H73" s="6"/>
      <c r="I73" s="4"/>
      <c r="J73" s="11"/>
    </row>
    <row r="74" spans="4:10" s="5" customFormat="1" ht="65.25" customHeight="1">
      <c r="D74" s="6"/>
      <c r="E74" s="7"/>
      <c r="F74" s="6"/>
      <c r="G74" s="6"/>
      <c r="H74" s="6"/>
      <c r="I74" s="4"/>
      <c r="J74" s="7"/>
    </row>
    <row r="75" spans="4:10" s="12" customFormat="1" ht="90" customHeight="1">
      <c r="D75" s="6"/>
      <c r="J75" s="13"/>
    </row>
    <row r="76" spans="4:10" s="12" customFormat="1" ht="74.25" customHeight="1">
      <c r="D76" s="6"/>
      <c r="E76" s="7"/>
      <c r="F76" s="6"/>
      <c r="G76" s="6"/>
      <c r="H76" s="6"/>
      <c r="I76" s="4"/>
      <c r="J76" s="7"/>
    </row>
    <row r="77" spans="4:10" s="12" customFormat="1" ht="74.25" customHeight="1">
      <c r="D77" s="6"/>
      <c r="E77" s="7"/>
      <c r="F77" s="6"/>
      <c r="G77" s="6"/>
      <c r="H77" s="6"/>
      <c r="I77" s="4"/>
      <c r="J77" s="7"/>
    </row>
    <row r="78" spans="4:10" s="12" customFormat="1" ht="68.25" customHeight="1">
      <c r="D78" s="6"/>
      <c r="E78" s="7"/>
      <c r="F78" s="6"/>
      <c r="G78" s="6"/>
      <c r="H78" s="6"/>
      <c r="I78" s="4"/>
      <c r="J78" s="7"/>
    </row>
    <row r="79" spans="4:10" s="14" customFormat="1" ht="70.5" customHeight="1">
      <c r="D79" s="6"/>
      <c r="E79" s="7"/>
      <c r="F79" s="6"/>
      <c r="G79" s="6"/>
      <c r="H79" s="6"/>
      <c r="I79" s="4"/>
      <c r="J79" s="7"/>
    </row>
    <row r="80" spans="4:10" s="14" customFormat="1" ht="65.25" customHeight="1">
      <c r="D80" s="6"/>
      <c r="E80" s="7"/>
      <c r="F80" s="6"/>
      <c r="G80" s="6"/>
      <c r="H80" s="6"/>
      <c r="I80" s="4"/>
      <c r="J80" s="7"/>
    </row>
    <row r="81" spans="4:10" s="14" customFormat="1" ht="69" customHeight="1">
      <c r="D81" s="6"/>
      <c r="E81" s="7"/>
      <c r="F81" s="6"/>
      <c r="G81" s="6"/>
      <c r="H81" s="6"/>
      <c r="I81" s="4"/>
      <c r="J81" s="7"/>
    </row>
    <row r="82" spans="4:10" s="14" customFormat="1" ht="61.5" customHeight="1">
      <c r="D82" s="6"/>
      <c r="E82" s="7"/>
      <c r="F82" s="6"/>
      <c r="G82" s="6"/>
      <c r="H82" s="6"/>
      <c r="I82" s="4"/>
      <c r="J82" s="7"/>
    </row>
    <row r="83" spans="4:10" s="14" customFormat="1" ht="63.75" customHeight="1">
      <c r="D83" s="6"/>
      <c r="E83" s="7"/>
      <c r="F83" s="6"/>
      <c r="G83" s="6"/>
      <c r="H83" s="6"/>
      <c r="I83" s="4"/>
      <c r="J83" s="7"/>
    </row>
    <row r="84" spans="4:10" s="14" customFormat="1" ht="83.25" customHeight="1">
      <c r="D84" s="6"/>
      <c r="E84" s="7"/>
      <c r="F84" s="6"/>
      <c r="G84" s="6"/>
      <c r="H84" s="6"/>
      <c r="I84" s="4"/>
      <c r="J84" s="7"/>
    </row>
    <row r="85" spans="4:10" s="15" customFormat="1" ht="12.75">
      <c r="D85" s="6"/>
      <c r="E85" s="7"/>
      <c r="F85" s="6"/>
      <c r="G85" s="6"/>
      <c r="H85" s="6"/>
      <c r="I85" s="4"/>
      <c r="J85" s="7"/>
    </row>
    <row r="86" spans="4:10" s="16" customFormat="1" ht="81" customHeight="1">
      <c r="D86" s="6"/>
      <c r="E86" s="7"/>
      <c r="F86" s="6"/>
      <c r="G86" s="6"/>
      <c r="H86" s="6"/>
      <c r="I86" s="4"/>
      <c r="J86" s="7"/>
    </row>
    <row r="87" spans="4:10" s="16" customFormat="1" ht="59.25" customHeight="1">
      <c r="D87" s="6"/>
      <c r="E87" s="7"/>
      <c r="F87" s="6"/>
      <c r="G87" s="6"/>
      <c r="H87" s="6"/>
      <c r="I87" s="4"/>
      <c r="J87" s="7"/>
    </row>
    <row r="88" spans="4:10" s="12" customFormat="1" ht="57" customHeight="1">
      <c r="D88" s="6"/>
      <c r="E88" s="7"/>
      <c r="F88" s="6"/>
      <c r="G88" s="6"/>
      <c r="H88" s="6"/>
      <c r="I88" s="4"/>
      <c r="J88" s="7"/>
    </row>
    <row r="89" spans="4:10" s="16" customFormat="1" ht="39.75" customHeight="1">
      <c r="D89" s="6"/>
      <c r="E89" s="7"/>
      <c r="F89" s="6"/>
      <c r="G89" s="6"/>
      <c r="H89" s="6"/>
      <c r="I89" s="4"/>
      <c r="J89" s="7"/>
    </row>
    <row r="90" spans="4:10" s="17" customFormat="1" ht="52.5" customHeight="1">
      <c r="D90" s="6"/>
      <c r="E90" s="7"/>
      <c r="F90" s="6"/>
      <c r="G90" s="6"/>
      <c r="H90" s="6"/>
      <c r="I90" s="4"/>
      <c r="J90" s="7"/>
    </row>
    <row r="91" spans="4:10" s="17" customFormat="1" ht="57" customHeight="1">
      <c r="D91" s="6"/>
      <c r="E91" s="7"/>
      <c r="F91" s="6"/>
      <c r="G91" s="6"/>
      <c r="H91" s="6"/>
      <c r="I91" s="4"/>
      <c r="J91" s="7"/>
    </row>
    <row r="92" spans="4:10" s="17" customFormat="1" ht="69.75" customHeight="1">
      <c r="D92" s="6"/>
      <c r="E92" s="7"/>
      <c r="F92" s="6"/>
      <c r="G92" s="6"/>
      <c r="H92" s="6"/>
      <c r="I92" s="4"/>
      <c r="J92" s="7"/>
    </row>
    <row r="93" spans="4:10" s="17" customFormat="1" ht="80.25" customHeight="1">
      <c r="D93" s="6"/>
      <c r="E93" s="7"/>
      <c r="F93" s="6"/>
      <c r="G93" s="6"/>
      <c r="H93" s="6"/>
      <c r="I93" s="4"/>
      <c r="J93" s="7"/>
    </row>
    <row r="94" spans="4:10" s="17" customFormat="1" ht="52.5" customHeight="1">
      <c r="D94" s="6"/>
      <c r="J94" s="18"/>
    </row>
    <row r="95" spans="4:10" s="5" customFormat="1" ht="51" customHeight="1">
      <c r="D95" s="6"/>
      <c r="E95" s="7"/>
      <c r="F95" s="6"/>
      <c r="G95" s="6"/>
      <c r="H95" s="6"/>
      <c r="I95" s="4"/>
      <c r="J95" s="7"/>
    </row>
    <row r="96" spans="4:10" s="5" customFormat="1" ht="74.25" customHeight="1">
      <c r="D96" s="6"/>
      <c r="E96" s="7"/>
      <c r="F96" s="6"/>
      <c r="G96" s="6"/>
      <c r="H96" s="6"/>
      <c r="I96" s="4"/>
      <c r="J96" s="7"/>
    </row>
    <row r="97" spans="4:10" s="5" customFormat="1" ht="74.25" customHeight="1">
      <c r="D97" s="6"/>
      <c r="E97" s="7"/>
      <c r="F97" s="6"/>
      <c r="G97" s="6"/>
      <c r="H97" s="6"/>
      <c r="I97" s="4"/>
      <c r="J97" s="7"/>
    </row>
    <row r="98" spans="4:10" s="5" customFormat="1" ht="66" customHeight="1">
      <c r="D98" s="6"/>
      <c r="E98" s="7"/>
      <c r="F98" s="6"/>
      <c r="G98" s="6"/>
      <c r="H98" s="6"/>
      <c r="I98" s="4"/>
      <c r="J98" s="7"/>
    </row>
    <row r="99" spans="4:10" s="5" customFormat="1" ht="51" customHeight="1">
      <c r="D99" s="6"/>
      <c r="E99" s="7"/>
      <c r="F99" s="6"/>
      <c r="G99" s="6"/>
      <c r="H99" s="6"/>
      <c r="I99" s="4"/>
      <c r="J99" s="7"/>
    </row>
    <row r="100" spans="4:10" s="5" customFormat="1" ht="51" customHeight="1">
      <c r="D100" s="6"/>
      <c r="E100" s="7"/>
      <c r="F100" s="6"/>
      <c r="G100" s="6"/>
      <c r="H100" s="6"/>
      <c r="I100" s="4"/>
      <c r="J100" s="7"/>
    </row>
    <row r="101" spans="4:10" s="5" customFormat="1" ht="65.25" customHeight="1">
      <c r="D101" s="6"/>
      <c r="E101" s="7"/>
      <c r="F101" s="6"/>
      <c r="G101" s="6"/>
      <c r="H101" s="6"/>
      <c r="I101" s="4"/>
      <c r="J101" s="7"/>
    </row>
    <row r="102" spans="4:10" s="5" customFormat="1" ht="63.75" customHeight="1">
      <c r="D102" s="6"/>
      <c r="E102" s="7"/>
      <c r="F102" s="6"/>
      <c r="G102" s="6"/>
      <c r="H102" s="6"/>
      <c r="I102" s="4"/>
      <c r="J102" s="7"/>
    </row>
    <row r="103" spans="4:10" s="5" customFormat="1" ht="63.75" customHeight="1">
      <c r="D103" s="6"/>
      <c r="E103" s="7"/>
      <c r="F103" s="6"/>
      <c r="G103" s="6"/>
      <c r="H103" s="6"/>
      <c r="I103" s="4"/>
      <c r="J103" s="7"/>
    </row>
    <row r="104" spans="4:10" s="5" customFormat="1" ht="77.25" customHeight="1">
      <c r="D104" s="6"/>
      <c r="E104" s="7"/>
      <c r="F104" s="6"/>
      <c r="G104" s="6"/>
      <c r="H104" s="6"/>
      <c r="I104" s="4"/>
      <c r="J104" s="7"/>
    </row>
    <row r="105" spans="4:10" s="19" customFormat="1" ht="77.25" customHeight="1">
      <c r="D105" s="6"/>
      <c r="E105" s="7"/>
      <c r="F105" s="6"/>
      <c r="G105" s="6"/>
      <c r="H105" s="6"/>
      <c r="I105" s="4"/>
      <c r="J105" s="7"/>
    </row>
    <row r="106" spans="4:10" s="19" customFormat="1" ht="77.25" customHeight="1">
      <c r="D106" s="6"/>
      <c r="E106" s="7"/>
      <c r="F106" s="6"/>
      <c r="G106" s="6"/>
      <c r="H106" s="6"/>
      <c r="I106" s="4"/>
      <c r="J106" s="7"/>
    </row>
    <row r="107" spans="4:10" s="19" customFormat="1" ht="77.25" customHeight="1">
      <c r="D107" s="6"/>
      <c r="E107" s="7"/>
      <c r="F107" s="6"/>
      <c r="G107" s="6"/>
      <c r="H107" s="6"/>
      <c r="I107" s="4"/>
      <c r="J107" s="7"/>
    </row>
    <row r="108" spans="4:10" s="19" customFormat="1" ht="77.25" customHeight="1">
      <c r="D108" s="6"/>
      <c r="E108" s="7"/>
      <c r="F108" s="6"/>
      <c r="G108" s="6"/>
      <c r="H108" s="6"/>
      <c r="I108" s="4"/>
      <c r="J108" s="7"/>
    </row>
    <row r="109" spans="4:10" s="19" customFormat="1" ht="178.5" customHeight="1">
      <c r="D109" s="6"/>
      <c r="E109" s="7"/>
      <c r="F109" s="6"/>
      <c r="G109" s="6"/>
      <c r="H109" s="6"/>
      <c r="I109" s="4"/>
      <c r="J109" s="7"/>
    </row>
    <row r="110" spans="4:10" s="19" customFormat="1" ht="183" customHeight="1">
      <c r="D110" s="6"/>
      <c r="E110" s="7"/>
      <c r="F110" s="6"/>
      <c r="G110" s="6"/>
      <c r="H110" s="6"/>
      <c r="I110" s="4"/>
      <c r="J110" s="7"/>
    </row>
    <row r="111" spans="4:10" s="19" customFormat="1" ht="189" customHeight="1">
      <c r="D111" s="6"/>
      <c r="E111" s="7"/>
      <c r="F111" s="6"/>
      <c r="G111" s="6"/>
      <c r="H111" s="6"/>
      <c r="I111" s="4"/>
      <c r="J111" s="7"/>
    </row>
    <row r="112" spans="4:10" s="19" customFormat="1" ht="162.75" customHeight="1">
      <c r="D112" s="6"/>
      <c r="E112" s="7"/>
      <c r="F112" s="6"/>
      <c r="G112" s="6"/>
      <c r="H112" s="6"/>
      <c r="I112" s="4"/>
      <c r="J112" s="7"/>
    </row>
    <row r="113" spans="4:10" s="19" customFormat="1" ht="122.25" customHeight="1">
      <c r="D113" s="6"/>
      <c r="E113" s="7"/>
      <c r="F113" s="6"/>
      <c r="G113" s="6"/>
      <c r="H113" s="6"/>
      <c r="I113" s="4"/>
      <c r="J113" s="7"/>
    </row>
    <row r="114" spans="4:10" s="19" customFormat="1" ht="120" customHeight="1">
      <c r="D114" s="6"/>
      <c r="E114" s="7"/>
      <c r="F114" s="6"/>
      <c r="G114" s="6"/>
      <c r="H114" s="6"/>
      <c r="I114" s="4"/>
      <c r="J114" s="7"/>
    </row>
    <row r="115" spans="4:10" s="19" customFormat="1" ht="120" customHeight="1">
      <c r="D115" s="6"/>
      <c r="E115" s="7"/>
      <c r="F115" s="6"/>
      <c r="G115" s="6"/>
      <c r="H115" s="6"/>
      <c r="I115" s="4"/>
      <c r="J115" s="7"/>
    </row>
    <row r="116" spans="4:10" s="19" customFormat="1" ht="135" customHeight="1">
      <c r="D116" s="6"/>
      <c r="E116" s="7"/>
      <c r="F116" s="6"/>
      <c r="G116" s="6"/>
      <c r="H116" s="6"/>
      <c r="I116" s="4"/>
      <c r="J116" s="7"/>
    </row>
    <row r="117" spans="4:10" s="19" customFormat="1" ht="154.5" customHeight="1">
      <c r="D117" s="6"/>
      <c r="E117" s="7"/>
      <c r="F117" s="6"/>
      <c r="G117" s="6"/>
      <c r="H117" s="6"/>
      <c r="I117" s="4"/>
      <c r="J117" s="7"/>
    </row>
    <row r="118" spans="4:10" s="19" customFormat="1" ht="135" customHeight="1">
      <c r="D118" s="6"/>
      <c r="E118" s="7"/>
      <c r="F118" s="6"/>
      <c r="G118" s="6"/>
      <c r="H118" s="6"/>
      <c r="I118" s="4"/>
      <c r="J118" s="7"/>
    </row>
    <row r="119" spans="4:10" s="23" customFormat="1" ht="54.75" customHeight="1">
      <c r="D119" s="20"/>
      <c r="E119" s="21"/>
      <c r="F119" s="20"/>
      <c r="G119" s="20"/>
      <c r="H119" s="20"/>
      <c r="I119" s="22"/>
      <c r="J119" s="21"/>
    </row>
    <row r="120" spans="4:10" s="9" customFormat="1" ht="78.75" customHeight="1">
      <c r="D120" s="6"/>
      <c r="E120" s="7"/>
      <c r="F120" s="6"/>
      <c r="G120" s="6"/>
      <c r="H120" s="6"/>
      <c r="I120" s="4"/>
      <c r="J120" s="7"/>
    </row>
    <row r="121" spans="4:10" s="23" customFormat="1" ht="69.75" customHeight="1">
      <c r="D121" s="6"/>
      <c r="E121" s="7"/>
      <c r="F121" s="6"/>
      <c r="G121" s="6"/>
      <c r="H121" s="6"/>
      <c r="I121" s="4"/>
      <c r="J121" s="7"/>
    </row>
    <row r="122" spans="4:10" s="23" customFormat="1" ht="69.75" customHeight="1">
      <c r="D122" s="6"/>
      <c r="E122" s="7"/>
      <c r="F122" s="6"/>
      <c r="G122" s="6"/>
      <c r="H122" s="6"/>
      <c r="I122" s="4"/>
      <c r="J122" s="7"/>
    </row>
    <row r="123" spans="4:10" s="5" customFormat="1" ht="69" customHeight="1">
      <c r="D123" s="6"/>
      <c r="E123" s="7"/>
      <c r="F123" s="6"/>
      <c r="G123" s="6"/>
      <c r="H123" s="6"/>
      <c r="I123" s="4"/>
      <c r="J123" s="7"/>
    </row>
    <row r="124" spans="4:10" s="5" customFormat="1" ht="72" customHeight="1">
      <c r="D124" s="6"/>
      <c r="E124" s="7"/>
      <c r="F124" s="6"/>
      <c r="G124" s="6"/>
      <c r="H124" s="6"/>
      <c r="I124" s="4"/>
      <c r="J124" s="7"/>
    </row>
    <row r="125" spans="4:10" s="5" customFormat="1" ht="83.25" customHeight="1">
      <c r="D125" s="6"/>
      <c r="E125" s="7"/>
      <c r="F125" s="6"/>
      <c r="G125" s="6"/>
      <c r="H125" s="6"/>
      <c r="I125" s="4"/>
      <c r="J125" s="7"/>
    </row>
    <row r="126" spans="4:10" s="12" customFormat="1" ht="12.75">
      <c r="D126" s="6"/>
      <c r="E126" s="7"/>
      <c r="F126" s="6"/>
      <c r="G126" s="6"/>
      <c r="H126" s="6"/>
      <c r="I126" s="4"/>
      <c r="J126" s="7"/>
    </row>
    <row r="127" spans="4:10" s="12" customFormat="1" ht="51" customHeight="1">
      <c r="D127" s="6"/>
      <c r="E127" s="7"/>
      <c r="F127" s="6"/>
      <c r="G127" s="6"/>
      <c r="H127" s="6"/>
      <c r="I127" s="4"/>
      <c r="J127" s="7"/>
    </row>
    <row r="128" spans="4:10" s="23" customFormat="1" ht="12.75">
      <c r="D128" s="6"/>
      <c r="E128" s="7"/>
      <c r="F128" s="6"/>
      <c r="G128" s="6"/>
      <c r="H128" s="6"/>
      <c r="I128" s="6"/>
      <c r="J128" s="7"/>
    </row>
    <row r="129" spans="4:12" s="23" customFormat="1" ht="12.75">
      <c r="D129" s="6"/>
      <c r="E129" s="7"/>
      <c r="F129" s="6"/>
      <c r="G129" s="6"/>
      <c r="H129" s="6"/>
      <c r="I129" s="6"/>
      <c r="J129" s="7"/>
      <c r="L129" s="23" t="s">
        <v>8</v>
      </c>
    </row>
    <row r="130" spans="4:10" s="23" customFormat="1" ht="12.75">
      <c r="D130" s="6"/>
      <c r="E130" s="7"/>
      <c r="F130" s="6"/>
      <c r="G130" s="6"/>
      <c r="H130" s="6"/>
      <c r="I130" s="6"/>
      <c r="J130" s="7"/>
    </row>
    <row r="131" spans="4:10" s="23" customFormat="1" ht="59.25" customHeight="1">
      <c r="D131" s="6"/>
      <c r="E131" s="7"/>
      <c r="F131" s="6"/>
      <c r="G131" s="6"/>
      <c r="H131" s="6"/>
      <c r="I131" s="6"/>
      <c r="J131" s="7"/>
    </row>
    <row r="132" spans="4:10" s="23" customFormat="1" ht="51" customHeight="1">
      <c r="D132" s="6"/>
      <c r="E132" s="7"/>
      <c r="F132" s="6"/>
      <c r="G132" s="6"/>
      <c r="H132" s="6"/>
      <c r="I132" s="6"/>
      <c r="J132" s="7"/>
    </row>
    <row r="133" spans="4:10" s="23" customFormat="1" ht="65.25" customHeight="1">
      <c r="D133" s="6"/>
      <c r="E133" s="7"/>
      <c r="F133" s="6"/>
      <c r="G133" s="6"/>
      <c r="H133" s="6"/>
      <c r="I133" s="6"/>
      <c r="J133" s="7"/>
    </row>
    <row r="134" spans="4:10" s="24" customFormat="1" ht="54" customHeight="1">
      <c r="D134" s="6"/>
      <c r="E134" s="7"/>
      <c r="F134" s="6"/>
      <c r="G134" s="6"/>
      <c r="H134" s="6"/>
      <c r="I134" s="4"/>
      <c r="J134" s="7"/>
    </row>
    <row r="135" spans="4:10" s="24" customFormat="1" ht="12.75">
      <c r="D135" s="6"/>
      <c r="E135" s="7"/>
      <c r="F135" s="6"/>
      <c r="G135" s="6"/>
      <c r="H135" s="6"/>
      <c r="I135" s="4"/>
      <c r="J135" s="7"/>
    </row>
    <row r="136" s="25" customFormat="1" ht="12.75">
      <c r="J136" s="26"/>
    </row>
    <row r="147" ht="12.75">
      <c r="H147" s="27"/>
    </row>
  </sheetData>
  <sheetProtection/>
  <autoFilter ref="A6:J55">
    <sortState ref="A7:J147">
      <sortCondition sortBy="value" ref="C7:C147"/>
    </sortState>
  </autoFilter>
  <mergeCells count="2">
    <mergeCell ref="X45:AK47"/>
    <mergeCell ref="X20:AK22"/>
  </mergeCells>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Samsung</cp:lastModifiedBy>
  <cp:lastPrinted>2019-12-17T23:22:49Z</cp:lastPrinted>
  <dcterms:created xsi:type="dcterms:W3CDTF">2010-02-19T20:49:03Z</dcterms:created>
  <dcterms:modified xsi:type="dcterms:W3CDTF">2021-03-08T20:17:10Z</dcterms:modified>
  <cp:category/>
  <cp:version/>
  <cp:contentType/>
  <cp:contentStatus/>
</cp:coreProperties>
</file>