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ANETH\CUATRENIO 2018-2022\LEGISLATURA 2020 - 2021\PROPOSICIONES\PROPOSICION 25 DEL 25 DE NOVIEMBRE DE 2020\"/>
    </mc:Choice>
  </mc:AlternateContent>
  <xr:revisionPtr revIDLastSave="0" documentId="8_{A556A9E2-394D-4378-B54E-93711461DD8A}" xr6:coauthVersionLast="45" xr6:coauthVersionMax="45" xr10:uidLastSave="{00000000-0000-0000-0000-000000000000}"/>
  <bookViews>
    <workbookView xWindow="-120" yWindow="-120" windowWidth="20730" windowHeight="11160" xr2:uid="{257DA8EC-5A1F-4794-901E-308E43E6DF05}"/>
  </bookViews>
  <sheets>
    <sheet name="COMERCIAL VF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O79" i="7" l="1"/>
  <c r="D63" i="7"/>
  <c r="E63" i="7"/>
  <c r="F63" i="7"/>
  <c r="G63" i="7"/>
  <c r="H63" i="7"/>
  <c r="I63" i="7"/>
  <c r="J63" i="7"/>
  <c r="K63" i="7"/>
  <c r="L63" i="7"/>
  <c r="M63" i="7"/>
  <c r="N63" i="7"/>
  <c r="O63" i="7"/>
  <c r="P63" i="7"/>
  <c r="Q63" i="7"/>
  <c r="R63" i="7"/>
  <c r="S63" i="7"/>
  <c r="T63" i="7"/>
  <c r="U63" i="7"/>
  <c r="V63" i="7"/>
  <c r="W63" i="7"/>
  <c r="X63" i="7"/>
  <c r="Y63" i="7"/>
  <c r="Z63" i="7"/>
  <c r="AA63" i="7"/>
  <c r="AB63" i="7"/>
  <c r="AC63" i="7"/>
  <c r="AD63" i="7"/>
  <c r="AE63" i="7"/>
  <c r="AF63" i="7"/>
  <c r="AG63" i="7"/>
  <c r="AH63" i="7"/>
  <c r="AI63" i="7"/>
  <c r="AJ63" i="7"/>
  <c r="AK63" i="7"/>
  <c r="AL63" i="7"/>
  <c r="AM63" i="7"/>
  <c r="AN63" i="7"/>
  <c r="AO63" i="7"/>
  <c r="AP63" i="7"/>
  <c r="AQ63" i="7"/>
  <c r="AR63" i="7"/>
  <c r="AS63" i="7"/>
  <c r="AT63" i="7"/>
  <c r="AU63" i="7"/>
  <c r="AV63" i="7"/>
  <c r="AW63" i="7"/>
  <c r="AX63" i="7"/>
  <c r="AY63" i="7"/>
  <c r="AZ63" i="7"/>
  <c r="BA63" i="7"/>
  <c r="BB63" i="7"/>
  <c r="BC63" i="7"/>
  <c r="BD63" i="7"/>
  <c r="BE63" i="7"/>
  <c r="BF63" i="7"/>
  <c r="BG63" i="7"/>
  <c r="BH63" i="7"/>
  <c r="BI63" i="7"/>
  <c r="BJ63" i="7"/>
  <c r="BK63" i="7"/>
  <c r="BL63" i="7"/>
  <c r="BM63" i="7"/>
  <c r="BN63" i="7"/>
  <c r="BO63" i="7"/>
  <c r="BP63" i="7"/>
  <c r="BQ63" i="7"/>
  <c r="BR63" i="7"/>
  <c r="BS63" i="7"/>
  <c r="BT63" i="7"/>
  <c r="BU63" i="7"/>
  <c r="BM79" i="7"/>
  <c r="BL79" i="7"/>
  <c r="BK79" i="7"/>
  <c r="BJ79" i="7"/>
  <c r="BI79" i="7"/>
  <c r="BH79" i="7"/>
  <c r="BG79" i="7"/>
  <c r="BF79" i="7"/>
  <c r="BE79" i="7"/>
  <c r="BD79" i="7"/>
  <c r="BC79" i="7"/>
  <c r="BB79" i="7"/>
  <c r="BA79" i="7"/>
  <c r="AZ79" i="7"/>
  <c r="AY79" i="7"/>
  <c r="AX79" i="7"/>
  <c r="AW79" i="7"/>
  <c r="AV79" i="7"/>
  <c r="AU79" i="7"/>
  <c r="AT79" i="7"/>
  <c r="AS79" i="7"/>
  <c r="AR79" i="7"/>
  <c r="AQ79" i="7"/>
  <c r="AP79" i="7"/>
  <c r="AO79" i="7"/>
  <c r="AN79" i="7"/>
  <c r="AM79" i="7"/>
  <c r="AL79" i="7"/>
  <c r="AK79" i="7"/>
  <c r="AJ79" i="7"/>
  <c r="AI79" i="7"/>
  <c r="AH79" i="7"/>
  <c r="AG79" i="7"/>
  <c r="AF79" i="7"/>
  <c r="AE79" i="7"/>
  <c r="AD79" i="7"/>
  <c r="AC79" i="7"/>
  <c r="AB79" i="7"/>
  <c r="AA79" i="7"/>
  <c r="Z79" i="7"/>
  <c r="Y79" i="7"/>
  <c r="X79" i="7"/>
  <c r="W79" i="7"/>
  <c r="V79" i="7"/>
  <c r="U79" i="7"/>
  <c r="T79" i="7"/>
  <c r="S79" i="7"/>
  <c r="R79" i="7"/>
  <c r="Q79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C79" i="7"/>
  <c r="B79" i="7"/>
  <c r="BP79" i="7" l="1"/>
  <c r="BR79" i="7"/>
  <c r="BQ79" i="7"/>
  <c r="BS79" i="7"/>
  <c r="BN79" i="7"/>
</calcChain>
</file>

<file path=xl/sharedStrings.xml><?xml version="1.0" encoding="utf-8"?>
<sst xmlns="http://schemas.openxmlformats.org/spreadsheetml/2006/main" count="118" uniqueCount="87">
  <si>
    <t>Compras Netas Bolsa (kWh)</t>
  </si>
  <si>
    <t>¿ Cual es el costo de compra de energía de la Cadena de Producción desde la Generación al Sistema Interconectado Nacional?</t>
  </si>
  <si>
    <t>¿ Cual es el valor del (kWh) comprado por el comercializador a través de la Bolsa de Energía del Mercado Mayorista durante los últimos 5 años?</t>
  </si>
  <si>
    <t>Precio de Compra en Bolsa ($/kWh)</t>
  </si>
  <si>
    <t>Relacionar la cantidad de energía producida y vendida al SIN (Sistema Interconectado Nacional).</t>
  </si>
  <si>
    <t>Numero de usuarios AGPE</t>
  </si>
  <si>
    <t>Indicar el valor del ($KWh) durante los 5 años detallado mes a mes hasta la fecha (octubre de 2020).</t>
  </si>
  <si>
    <t>TOTAL COMPRAS ($) CONTRATOS + BOLSA</t>
  </si>
  <si>
    <t>Precio de compra ($/kWh)</t>
  </si>
  <si>
    <t>Energía producida y vendida por AGPE (kWh) - EXP1</t>
  </si>
  <si>
    <t>Energía producida y vendida por AGPE (kWh) - EXP2</t>
  </si>
  <si>
    <t>Sirvase relacionar el valor facturado a cada usuario por reconexiones para los estratos 1,2,3 y 4.</t>
  </si>
  <si>
    <t xml:space="preserve">Indicar el número y el valor recaudado por cada una de las empresas de energía eléctrica, en los últimos 5 años. </t>
  </si>
  <si>
    <t>Discriminar por departamentos, municipios, meses y operador.</t>
  </si>
  <si>
    <t>Sirvase indicar el número de suscriptores y/o usuarios desde el 2015 hasta la fecha (octubre 2020), a los que se les suspendió el servicio público domiciliario de Energía Eléctrica.</t>
  </si>
  <si>
    <t>Indicar por estrato socioeconómico, así como el número de suspensiones mes a mes y año a año.</t>
  </si>
  <si>
    <t>Clase de Uso</t>
  </si>
  <si>
    <t>Residencial-E1</t>
  </si>
  <si>
    <t>Residencial-E2</t>
  </si>
  <si>
    <t>Residencial-E3</t>
  </si>
  <si>
    <t>Residencial-E4</t>
  </si>
  <si>
    <t>Residencial-E5</t>
  </si>
  <si>
    <t>Residencial-E6</t>
  </si>
  <si>
    <t>Areas Comunes</t>
  </si>
  <si>
    <t>Comercial</t>
  </si>
  <si>
    <t>Industrial</t>
  </si>
  <si>
    <t>Oficial</t>
  </si>
  <si>
    <t>Provisionales</t>
  </si>
  <si>
    <t>MUNICIPIO</t>
  </si>
  <si>
    <t>DESCRIPCION</t>
  </si>
  <si>
    <t>DEPARTAMETNO</t>
  </si>
  <si>
    <t>PEREIRA</t>
  </si>
  <si>
    <t>ARMENIA</t>
  </si>
  <si>
    <t>BUCARAMANGA</t>
  </si>
  <si>
    <t>IBAGUE</t>
  </si>
  <si>
    <t>MEDELLIN</t>
  </si>
  <si>
    <t>CUCUTA</t>
  </si>
  <si>
    <t>MANIZALES</t>
  </si>
  <si>
    <t>CALI</t>
  </si>
  <si>
    <t>BOGOTA</t>
  </si>
  <si>
    <t>BARRANQUILLA</t>
  </si>
  <si>
    <t>ALCALA</t>
  </si>
  <si>
    <t>BALBOA</t>
  </si>
  <si>
    <t>BELEN DE UMBRIA</t>
  </si>
  <si>
    <t>CALARCA</t>
  </si>
  <si>
    <t>CARTAGO</t>
  </si>
  <si>
    <t>VALLE DEL CAUCA</t>
  </si>
  <si>
    <t>DOS QUEBRADAS</t>
  </si>
  <si>
    <t>FILANDIA</t>
  </si>
  <si>
    <t>FLORIDABLANCA</t>
  </si>
  <si>
    <t>GENOVA</t>
  </si>
  <si>
    <t>LA VIRGINIA</t>
  </si>
  <si>
    <t>MARSELLA</t>
  </si>
  <si>
    <t>SANTA ROSA DE CABAL</t>
  </si>
  <si>
    <t>SOACHA</t>
  </si>
  <si>
    <t>TUMACO</t>
  </si>
  <si>
    <t>NARIÑO</t>
  </si>
  <si>
    <t>RISARALDA</t>
  </si>
  <si>
    <t>QUINDIO</t>
  </si>
  <si>
    <t>VILLAVICENCIO</t>
  </si>
  <si>
    <t>META</t>
  </si>
  <si>
    <t>SANTANDER</t>
  </si>
  <si>
    <t>TOLIMA</t>
  </si>
  <si>
    <t>ANTIOQUIA</t>
  </si>
  <si>
    <t>NEIVA</t>
  </si>
  <si>
    <t>HUILA</t>
  </si>
  <si>
    <t>CALDAS</t>
  </si>
  <si>
    <t>VALLE</t>
  </si>
  <si>
    <t>CUNDINAMARCA</t>
  </si>
  <si>
    <t>ATLANTICO</t>
  </si>
  <si>
    <t>CARTAGENA</t>
  </si>
  <si>
    <t>BOLIVAR</t>
  </si>
  <si>
    <t>SANTA MARTA</t>
  </si>
  <si>
    <t>MAGADALENA</t>
  </si>
  <si>
    <t>ANSERMA</t>
  </si>
  <si>
    <t>BUENAVENTURA</t>
  </si>
  <si>
    <t>SABANETA</t>
  </si>
  <si>
    <t>VITERBO</t>
  </si>
  <si>
    <t>MELGAR</t>
  </si>
  <si>
    <t>GACHANCIPA</t>
  </si>
  <si>
    <t>CIRCASIA</t>
  </si>
  <si>
    <t>VILLA MARIA</t>
  </si>
  <si>
    <t>QUIMBAYA</t>
  </si>
  <si>
    <t>GIRON</t>
  </si>
  <si>
    <t>OBANDO</t>
  </si>
  <si>
    <t>YUMBO</t>
  </si>
  <si>
    <t>ANSERMANUEVO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</si>
</sst>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64" formatCode="_-&quot;$&quot;\ * #,##0_-;\-&quot;$&quot;\ * #,##0_-;_-&quot;$&quot;\ * &quot;-&quot;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_-;\-* #,##0_-;_-* &quot;-&quot;??_-;_-@_-"/>
    <numFmt numFmtId="168" formatCode="_-&quot;$&quot;* #,##0_-;\-&quot;$&quot;* #,##0_-;_-&quot;$&quot;* &quot;-&quot;??_-;_-@_-"/>
    <numFmt numFmtId="169" formatCode="&quot;$&quot;\ #,##0.00"/>
    <numFmt numFmtId="170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73A037"/>
        <bgColor indexed="64"/>
      </patternFill>
    </fill>
    <fill>
      <patternFill patternType="solid">
        <fgColor rgb="FFE66E2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1" fontId="1" fillId="0" borderId="0" applyFont="0" applyFill="0" applyBorder="0" applyAlignment="0" applyProtection="0"/>
  </cellStyleXfs>
  <cellXfs count="24">
    <xf numFmtId="0" fontId="0" fillId="0" borderId="0" xfId="0"/>
    <xf numFmtId="17" fontId="2" fillId="4" borderId="2" xfId="0" applyNumberFormat="1" applyFont="1" applyFill="1" applyBorder="1" applyAlignment="1" applyProtection="1">
      <alignment horizontal="center" vertical="center"/>
      <protection hidden="1"/>
    </xf>
    <xf numFmtId="17" fontId="2" fillId="4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/>
    <xf numFmtId="0" fontId="2" fillId="2" borderId="3" xfId="0" applyFont="1" applyFill="1" applyBorder="1"/>
    <xf numFmtId="17" fontId="2" fillId="3" borderId="3" xfId="0" applyNumberFormat="1" applyFont="1" applyFill="1" applyBorder="1" applyAlignment="1">
      <alignment horizontal="left"/>
    </xf>
    <xf numFmtId="168" fontId="2" fillId="3" borderId="3" xfId="2" applyNumberFormat="1" applyFont="1" applyFill="1" applyBorder="1"/>
    <xf numFmtId="167" fontId="2" fillId="2" borderId="3" xfId="1" applyNumberFormat="1" applyFont="1" applyFill="1" applyBorder="1"/>
    <xf numFmtId="167" fontId="2" fillId="2" borderId="4" xfId="1" applyNumberFormat="1" applyFont="1" applyFill="1" applyBorder="1"/>
    <xf numFmtId="166" fontId="2" fillId="2" borderId="3" xfId="1" applyFont="1" applyFill="1" applyBorder="1"/>
    <xf numFmtId="166" fontId="0" fillId="0" borderId="0" xfId="0" applyNumberFormat="1" applyFont="1"/>
    <xf numFmtId="4" fontId="0" fillId="0" borderId="0" xfId="0" applyNumberFormat="1" applyFont="1"/>
    <xf numFmtId="169" fontId="2" fillId="3" borderId="3" xfId="2" applyNumberFormat="1" applyFont="1" applyFill="1" applyBorder="1"/>
    <xf numFmtId="3" fontId="0" fillId="0" borderId="0" xfId="0" applyNumberFormat="1" applyFont="1"/>
    <xf numFmtId="0" fontId="3" fillId="5" borderId="5" xfId="0" applyFont="1" applyFill="1" applyBorder="1" applyAlignment="1">
      <alignment horizontal="center" vertical="center"/>
    </xf>
    <xf numFmtId="170" fontId="2" fillId="2" borderId="3" xfId="1" applyNumberFormat="1" applyFont="1" applyFill="1" applyBorder="1"/>
    <xf numFmtId="164" fontId="2" fillId="2" borderId="3" xfId="3" applyFont="1" applyFill="1" applyBorder="1"/>
    <xf numFmtId="164" fontId="0" fillId="0" borderId="0" xfId="0" applyNumberFormat="1" applyFont="1"/>
    <xf numFmtId="0" fontId="2" fillId="2" borderId="0" xfId="0" applyFont="1" applyFill="1"/>
    <xf numFmtId="164" fontId="2" fillId="2" borderId="0" xfId="3" applyFont="1" applyFill="1" applyBorder="1"/>
    <xf numFmtId="0" fontId="2" fillId="2" borderId="0" xfId="0" applyFont="1" applyFill="1" applyBorder="1"/>
    <xf numFmtId="41" fontId="0" fillId="0" borderId="0" xfId="5" applyFont="1"/>
    <xf numFmtId="41" fontId="0" fillId="0" borderId="0" xfId="0" applyNumberFormat="1" applyFont="1"/>
    <xf numFmtId="0" fontId="4" fillId="5" borderId="5" xfId="0" applyFont="1" applyFill="1" applyBorder="1" applyAlignment="1">
      <alignment horizontal="left" vertical="center" wrapText="1"/>
    </xf>
  </cellXfs>
  <cellStyles count="6">
    <cellStyle name="Millares" xfId="1" builtinId="3"/>
    <cellStyle name="Millares [0]" xfId="5" builtinId="6"/>
    <cellStyle name="Moneda" xfId="2" builtinId="4"/>
    <cellStyle name="Moneda [0]" xfId="3" builtinId="7"/>
    <cellStyle name="Normal" xfId="0" builtinId="0"/>
    <cellStyle name="Normal 2" xfId="4" xr:uid="{F95609CA-EDE9-46B8-B3CC-642315B0C6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62FDE-B71A-4F00-A14E-B75E416D97A2}">
  <dimension ref="A1:BU86"/>
  <sheetViews>
    <sheetView tabSelected="1" topLeftCell="A77" zoomScale="85" zoomScaleNormal="85" workbookViewId="0">
      <pane xSplit="3" topLeftCell="D1" activePane="topRight" state="frozen"/>
      <selection pane="topRight" activeCell="C96" sqref="C95:C96"/>
    </sheetView>
  </sheetViews>
  <sheetFormatPr baseColWidth="10" defaultColWidth="36.85546875" defaultRowHeight="15" x14ac:dyDescent="0.25"/>
  <cols>
    <col min="1" max="1" width="48" style="3" bestFit="1" customWidth="1"/>
    <col min="2" max="2" width="17.42578125" style="3" bestFit="1" customWidth="1"/>
    <col min="3" max="3" width="15.7109375" style="3" bestFit="1" customWidth="1"/>
    <col min="4" max="4" width="17.42578125" style="3" bestFit="1" customWidth="1"/>
    <col min="5" max="73" width="17.140625" style="3" bestFit="1" customWidth="1"/>
    <col min="74" max="16384" width="36.85546875" style="3"/>
  </cols>
  <sheetData>
    <row r="1" spans="1:73" x14ac:dyDescent="0.25">
      <c r="B1" s="1">
        <v>42005</v>
      </c>
      <c r="C1" s="2">
        <v>42036</v>
      </c>
      <c r="D1" s="1">
        <v>42064</v>
      </c>
      <c r="E1" s="2">
        <v>42095</v>
      </c>
      <c r="F1" s="1">
        <v>42125</v>
      </c>
      <c r="G1" s="2">
        <v>42156</v>
      </c>
      <c r="H1" s="1">
        <v>42186</v>
      </c>
      <c r="I1" s="2">
        <v>42217</v>
      </c>
      <c r="J1" s="1">
        <v>42248</v>
      </c>
      <c r="K1" s="2">
        <v>42278</v>
      </c>
      <c r="L1" s="1">
        <v>42309</v>
      </c>
      <c r="M1" s="2">
        <v>42339</v>
      </c>
      <c r="N1" s="1">
        <v>42370</v>
      </c>
      <c r="O1" s="2">
        <v>42401</v>
      </c>
      <c r="P1" s="1">
        <v>42430</v>
      </c>
      <c r="Q1" s="2">
        <v>42461</v>
      </c>
      <c r="R1" s="1">
        <v>42491</v>
      </c>
      <c r="S1" s="2">
        <v>42522</v>
      </c>
      <c r="T1" s="1">
        <v>42552</v>
      </c>
      <c r="U1" s="2">
        <v>42583</v>
      </c>
      <c r="V1" s="1">
        <v>42614</v>
      </c>
      <c r="W1" s="2">
        <v>42644</v>
      </c>
      <c r="X1" s="1">
        <v>42675</v>
      </c>
      <c r="Y1" s="2">
        <v>42705</v>
      </c>
      <c r="Z1" s="1">
        <v>42736</v>
      </c>
      <c r="AA1" s="2">
        <v>42767</v>
      </c>
      <c r="AB1" s="2">
        <v>42795</v>
      </c>
      <c r="AC1" s="2">
        <v>42826</v>
      </c>
      <c r="AD1" s="2">
        <v>42856</v>
      </c>
      <c r="AE1" s="2">
        <v>42887</v>
      </c>
      <c r="AF1" s="2">
        <v>42917</v>
      </c>
      <c r="AG1" s="2">
        <v>42948</v>
      </c>
      <c r="AH1" s="2">
        <v>42979</v>
      </c>
      <c r="AI1" s="2">
        <v>43009</v>
      </c>
      <c r="AJ1" s="2">
        <v>43040</v>
      </c>
      <c r="AK1" s="2">
        <v>43070</v>
      </c>
      <c r="AL1" s="2">
        <v>43101</v>
      </c>
      <c r="AM1" s="2">
        <v>43132</v>
      </c>
      <c r="AN1" s="2">
        <v>43160</v>
      </c>
      <c r="AO1" s="2">
        <v>43191</v>
      </c>
      <c r="AP1" s="2">
        <v>43221</v>
      </c>
      <c r="AQ1" s="2">
        <v>43252</v>
      </c>
      <c r="AR1" s="2">
        <v>43282</v>
      </c>
      <c r="AS1" s="2">
        <v>43313</v>
      </c>
      <c r="AT1" s="2">
        <v>43344</v>
      </c>
      <c r="AU1" s="2">
        <v>43374</v>
      </c>
      <c r="AV1" s="2">
        <v>43405</v>
      </c>
      <c r="AW1" s="2">
        <v>43435</v>
      </c>
      <c r="AX1" s="2">
        <v>43466</v>
      </c>
      <c r="AY1" s="2">
        <v>43497</v>
      </c>
      <c r="AZ1" s="2">
        <v>43525</v>
      </c>
      <c r="BA1" s="2">
        <v>43556</v>
      </c>
      <c r="BB1" s="2">
        <v>43586</v>
      </c>
      <c r="BC1" s="2">
        <v>43617</v>
      </c>
      <c r="BD1" s="2">
        <v>43647</v>
      </c>
      <c r="BE1" s="2">
        <v>43678</v>
      </c>
      <c r="BF1" s="2">
        <v>43709</v>
      </c>
      <c r="BG1" s="2">
        <v>43739</v>
      </c>
      <c r="BH1" s="2">
        <v>43770</v>
      </c>
      <c r="BI1" s="2">
        <v>43800</v>
      </c>
      <c r="BJ1" s="2">
        <v>43831</v>
      </c>
      <c r="BK1" s="2">
        <v>43862</v>
      </c>
      <c r="BL1" s="2">
        <v>43891</v>
      </c>
      <c r="BM1" s="2">
        <v>43922</v>
      </c>
      <c r="BN1" s="2">
        <v>43952</v>
      </c>
      <c r="BO1" s="2">
        <v>43983</v>
      </c>
      <c r="BP1" s="2">
        <v>44013</v>
      </c>
      <c r="BQ1" s="2">
        <v>44044</v>
      </c>
      <c r="BR1" s="2">
        <v>44075</v>
      </c>
      <c r="BS1" s="2">
        <v>44105</v>
      </c>
    </row>
    <row r="2" spans="1:73" ht="16.5" thickBot="1" x14ac:dyDescent="0.3">
      <c r="A2" s="14">
        <v>4</v>
      </c>
      <c r="B2" s="23" t="s">
        <v>1</v>
      </c>
      <c r="C2" s="23"/>
      <c r="D2" s="23"/>
      <c r="E2" s="23"/>
      <c r="F2" s="23"/>
      <c r="G2" s="23"/>
      <c r="H2" s="23"/>
      <c r="I2" s="23"/>
      <c r="J2" s="23"/>
      <c r="K2" s="23"/>
      <c r="L2" s="23"/>
      <c r="BT2" s="13"/>
    </row>
    <row r="3" spans="1:73" ht="15.75" thickBot="1" x14ac:dyDescent="0.3">
      <c r="A3" s="5" t="s">
        <v>7</v>
      </c>
      <c r="B3" s="6">
        <v>7686474278.0502033</v>
      </c>
      <c r="C3" s="6">
        <v>6898699514.0605412</v>
      </c>
      <c r="D3" s="6">
        <v>8338031171.1145039</v>
      </c>
      <c r="E3" s="6">
        <v>7344586454.5402489</v>
      </c>
      <c r="F3" s="6">
        <v>8733762274.1389999</v>
      </c>
      <c r="G3" s="6">
        <v>7668667286.1104612</v>
      </c>
      <c r="H3" s="6">
        <v>8133621278.4914837</v>
      </c>
      <c r="I3" s="6">
        <v>8334148651.1761618</v>
      </c>
      <c r="J3" s="6">
        <v>9371405617.2679977</v>
      </c>
      <c r="K3" s="6">
        <v>8949505639.6117477</v>
      </c>
      <c r="L3" s="6">
        <v>8558744400.5244179</v>
      </c>
      <c r="M3" s="6">
        <v>9261770809.9374294</v>
      </c>
      <c r="N3" s="6">
        <v>9810355135.0463295</v>
      </c>
      <c r="O3" s="6">
        <v>9646439584.3234596</v>
      </c>
      <c r="P3" s="6">
        <v>9886291834.3934841</v>
      </c>
      <c r="Q3" s="6">
        <v>9244864784.8703957</v>
      </c>
      <c r="R3" s="6">
        <v>9223620596.8585701</v>
      </c>
      <c r="S3" s="6">
        <v>9477710174.88204</v>
      </c>
      <c r="T3" s="6">
        <v>10021516917.54093</v>
      </c>
      <c r="U3" s="6">
        <v>10475448091.82362</v>
      </c>
      <c r="V3" s="6">
        <v>9816798065.5073833</v>
      </c>
      <c r="W3" s="6">
        <v>10407274286.794258</v>
      </c>
      <c r="X3" s="6">
        <v>9851081992.7195892</v>
      </c>
      <c r="Y3" s="6">
        <v>9592186982.939661</v>
      </c>
      <c r="Z3" s="6">
        <v>8758577713.2333183</v>
      </c>
      <c r="AA3" s="6">
        <v>8431057093.7937927</v>
      </c>
      <c r="AB3" s="6">
        <v>9045546600.2148647</v>
      </c>
      <c r="AC3" s="6">
        <v>8632196161.7004871</v>
      </c>
      <c r="AD3" s="6">
        <v>8240544035.6659851</v>
      </c>
      <c r="AE3" s="6">
        <v>8779932735.038166</v>
      </c>
      <c r="AF3" s="6">
        <v>9202283294.379158</v>
      </c>
      <c r="AG3" s="6">
        <v>9167558613.5190182</v>
      </c>
      <c r="AH3" s="6">
        <v>9131354632.8644791</v>
      </c>
      <c r="AI3" s="6">
        <v>9244743550.8988323</v>
      </c>
      <c r="AJ3" s="6">
        <v>8515451515.1940117</v>
      </c>
      <c r="AK3" s="6">
        <v>9079711173.1528873</v>
      </c>
      <c r="AL3" s="6">
        <v>9881546540.3119431</v>
      </c>
      <c r="AM3" s="6">
        <v>9380272521.4291458</v>
      </c>
      <c r="AN3" s="6">
        <v>10527714830.90395</v>
      </c>
      <c r="AO3" s="6">
        <v>9705506261.1830273</v>
      </c>
      <c r="AP3" s="6">
        <v>9617143981.9915295</v>
      </c>
      <c r="AQ3" s="6">
        <v>10200289034.333122</v>
      </c>
      <c r="AR3" s="6">
        <v>11042560081.877998</v>
      </c>
      <c r="AS3" s="6">
        <v>11173861845.944265</v>
      </c>
      <c r="AT3" s="6">
        <v>10762092321.901043</v>
      </c>
      <c r="AU3" s="6">
        <v>11248591525.899607</v>
      </c>
      <c r="AV3" s="6">
        <v>10485514958.561417</v>
      </c>
      <c r="AW3" s="6">
        <v>11197354301.488329</v>
      </c>
      <c r="AX3" s="6">
        <v>13988159505.84502</v>
      </c>
      <c r="AY3" s="6">
        <v>13053004783.880863</v>
      </c>
      <c r="AZ3" s="6">
        <v>13417512350.846485</v>
      </c>
      <c r="BA3" s="6">
        <v>11795305068.500797</v>
      </c>
      <c r="BB3" s="6">
        <v>11083141641.154964</v>
      </c>
      <c r="BC3" s="6">
        <v>10770852512.031597</v>
      </c>
      <c r="BD3" s="6">
        <v>11899574681.092352</v>
      </c>
      <c r="BE3" s="6">
        <v>12490893268.897522</v>
      </c>
      <c r="BF3" s="6">
        <v>13242974528.779068</v>
      </c>
      <c r="BG3" s="6">
        <v>13915483902.054253</v>
      </c>
      <c r="BH3" s="6">
        <v>12217336926.343109</v>
      </c>
      <c r="BI3" s="6">
        <v>13805789613.129782</v>
      </c>
      <c r="BJ3" s="6">
        <v>13605768208.19998</v>
      </c>
      <c r="BK3" s="6">
        <v>14176949570.200378</v>
      </c>
      <c r="BL3" s="6">
        <v>13817537084.829615</v>
      </c>
      <c r="BM3" s="6">
        <v>13346582325.181414</v>
      </c>
      <c r="BN3" s="6">
        <v>17135483602.906544</v>
      </c>
      <c r="BO3" s="6">
        <v>15139640402.212646</v>
      </c>
      <c r="BP3" s="6">
        <v>14365703452.680653</v>
      </c>
      <c r="BQ3" s="6">
        <v>14800236694.780865</v>
      </c>
      <c r="BR3" s="6">
        <v>14496587660.383951</v>
      </c>
      <c r="BS3" s="6">
        <v>15698542132.789999</v>
      </c>
      <c r="BT3" s="11"/>
      <c r="BU3" s="11"/>
    </row>
    <row r="4" spans="1:73" x14ac:dyDescent="0.25">
      <c r="BT4" s="11"/>
      <c r="BU4" s="11"/>
    </row>
    <row r="5" spans="1:73" ht="15.75" customHeight="1" thickBot="1" x14ac:dyDescent="0.3">
      <c r="A5" s="14">
        <v>4.0999999999999996</v>
      </c>
      <c r="B5" s="23" t="s">
        <v>6</v>
      </c>
      <c r="C5" s="23"/>
      <c r="D5" s="23"/>
      <c r="E5" s="23"/>
      <c r="F5" s="23"/>
      <c r="G5" s="23"/>
      <c r="H5" s="23"/>
      <c r="I5" s="23"/>
      <c r="J5" s="23"/>
      <c r="K5" s="23"/>
      <c r="L5" s="23"/>
      <c r="BP5" s="13"/>
      <c r="BQ5" s="13"/>
      <c r="BR5" s="13"/>
      <c r="BS5" s="13"/>
      <c r="BT5" s="13"/>
      <c r="BU5" s="13"/>
    </row>
    <row r="6" spans="1:73" ht="15.75" thickBot="1" x14ac:dyDescent="0.3">
      <c r="A6" s="5" t="s">
        <v>8</v>
      </c>
      <c r="B6" s="12">
        <v>156.40964717203224</v>
      </c>
      <c r="C6" s="12">
        <v>151.31501173691726</v>
      </c>
      <c r="D6" s="12">
        <v>164.10869379592813</v>
      </c>
      <c r="E6" s="12">
        <v>151.24642386097511</v>
      </c>
      <c r="F6" s="12">
        <v>174.07019137276563</v>
      </c>
      <c r="G6" s="12">
        <v>156.57837170986511</v>
      </c>
      <c r="H6" s="12">
        <v>158.85946868490225</v>
      </c>
      <c r="I6" s="12">
        <v>162.02032442049</v>
      </c>
      <c r="J6" s="12">
        <v>183.64947792825103</v>
      </c>
      <c r="K6" s="12">
        <v>174.07615143682457</v>
      </c>
      <c r="L6" s="12">
        <v>172.40679570153014</v>
      </c>
      <c r="M6" s="12">
        <v>178.54615079606259</v>
      </c>
      <c r="N6" s="12">
        <v>177.48428351799797</v>
      </c>
      <c r="O6" s="12">
        <v>182.77373140394178</v>
      </c>
      <c r="P6" s="12">
        <v>176.22545065534209</v>
      </c>
      <c r="Q6" s="12">
        <v>166.62952147574501</v>
      </c>
      <c r="R6" s="12">
        <v>158.54999228525503</v>
      </c>
      <c r="S6" s="12">
        <v>162.52683749877266</v>
      </c>
      <c r="T6" s="12">
        <v>161.88126724912107</v>
      </c>
      <c r="U6" s="12">
        <v>161.70283176612944</v>
      </c>
      <c r="V6" s="12">
        <v>159.59095663628264</v>
      </c>
      <c r="W6" s="12">
        <v>159.98705819919832</v>
      </c>
      <c r="X6" s="12">
        <v>161.21353272999826</v>
      </c>
      <c r="Y6" s="12">
        <v>155.54561675238625</v>
      </c>
      <c r="Z6" s="12">
        <v>169.21358669605667</v>
      </c>
      <c r="AA6" s="12">
        <v>175.30745560586661</v>
      </c>
      <c r="AB6" s="12">
        <v>171.71290220451573</v>
      </c>
      <c r="AC6" s="12">
        <v>171.85826121947326</v>
      </c>
      <c r="AD6" s="12">
        <v>164.54518394049342</v>
      </c>
      <c r="AE6" s="12">
        <v>173.95358036608289</v>
      </c>
      <c r="AF6" s="12">
        <v>175.66429609080001</v>
      </c>
      <c r="AG6" s="12">
        <v>176.33730425397388</v>
      </c>
      <c r="AH6" s="12">
        <v>177.43317714616407</v>
      </c>
      <c r="AI6" s="12">
        <v>176.00171546969392</v>
      </c>
      <c r="AJ6" s="12">
        <v>174.71049692730099</v>
      </c>
      <c r="AK6" s="12">
        <v>171.92192911973007</v>
      </c>
      <c r="AL6" s="12">
        <v>178.98779068202552</v>
      </c>
      <c r="AM6" s="12">
        <v>179.48327337997696</v>
      </c>
      <c r="AN6" s="12">
        <v>182.47958234156843</v>
      </c>
      <c r="AO6" s="12">
        <v>179.82312873559087</v>
      </c>
      <c r="AP6" s="12">
        <v>180.99928671462933</v>
      </c>
      <c r="AQ6" s="12">
        <v>187.3336767056885</v>
      </c>
      <c r="AR6" s="12">
        <v>189.8951948009329</v>
      </c>
      <c r="AS6" s="12">
        <v>191.97907089167575</v>
      </c>
      <c r="AT6" s="12">
        <v>194.70172165682109</v>
      </c>
      <c r="AU6" s="12">
        <v>193.39885016924435</v>
      </c>
      <c r="AV6" s="12">
        <v>192.31897196480526</v>
      </c>
      <c r="AW6" s="12">
        <v>194.85429005676332</v>
      </c>
      <c r="AX6" s="12">
        <v>234.19450630768611</v>
      </c>
      <c r="AY6" s="12">
        <v>236.92514733340451</v>
      </c>
      <c r="AZ6" s="12">
        <v>227.43909160468931</v>
      </c>
      <c r="BA6" s="12">
        <v>205.83010384420811</v>
      </c>
      <c r="BB6" s="12">
        <v>201.57692599944968</v>
      </c>
      <c r="BC6" s="12">
        <v>198.03945690797707</v>
      </c>
      <c r="BD6" s="12">
        <v>202.95004183457198</v>
      </c>
      <c r="BE6" s="12">
        <v>209.03691634424231</v>
      </c>
      <c r="BF6" s="12">
        <v>231.35620337065922</v>
      </c>
      <c r="BG6" s="12">
        <v>236.5610254398479</v>
      </c>
      <c r="BH6" s="12">
        <v>223.55062532394396</v>
      </c>
      <c r="BI6" s="12">
        <v>233.46374150704244</v>
      </c>
      <c r="BJ6" s="12">
        <v>225.37846029064556</v>
      </c>
      <c r="BK6" s="12">
        <v>245.72681054358202</v>
      </c>
      <c r="BL6" s="12">
        <v>231.4136652952136</v>
      </c>
      <c r="BM6" s="12">
        <v>217.43688431309974</v>
      </c>
      <c r="BN6" s="12">
        <v>261.92783176339509</v>
      </c>
      <c r="BO6" s="12">
        <v>236.91875786137382</v>
      </c>
      <c r="BP6" s="12">
        <v>204.31261591292915</v>
      </c>
      <c r="BQ6" s="12">
        <v>206.56408743499082</v>
      </c>
      <c r="BR6" s="12">
        <v>208.9796819538488</v>
      </c>
      <c r="BS6" s="12">
        <v>214.8724295387232</v>
      </c>
    </row>
    <row r="8" spans="1:73" ht="15.75" customHeight="1" thickBot="1" x14ac:dyDescent="0.3">
      <c r="A8" s="14">
        <v>5</v>
      </c>
      <c r="B8" s="23" t="s">
        <v>2</v>
      </c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73" ht="15.75" thickBot="1" x14ac:dyDescent="0.3">
      <c r="A9" s="4" t="s">
        <v>3</v>
      </c>
      <c r="B9" s="9">
        <v>192.74</v>
      </c>
      <c r="C9" s="9">
        <v>170.46</v>
      </c>
      <c r="D9" s="9">
        <v>211.31</v>
      </c>
      <c r="E9" s="9">
        <v>163.93</v>
      </c>
      <c r="F9" s="9">
        <v>253.42</v>
      </c>
      <c r="G9" s="9">
        <v>201.22</v>
      </c>
      <c r="H9" s="9">
        <v>215.32</v>
      </c>
      <c r="I9" s="9">
        <v>203.93</v>
      </c>
      <c r="J9" s="9">
        <v>289.70999999999998</v>
      </c>
      <c r="K9" s="9">
        <v>302.43</v>
      </c>
      <c r="L9" s="9">
        <v>303.47000000000003</v>
      </c>
      <c r="M9" s="9">
        <v>306.39</v>
      </c>
      <c r="N9" s="9">
        <v>302.43</v>
      </c>
      <c r="O9" s="9">
        <v>302.43</v>
      </c>
      <c r="P9" s="9">
        <v>302.43</v>
      </c>
      <c r="Q9" s="9">
        <v>234.75</v>
      </c>
      <c r="R9" s="9">
        <v>152.46</v>
      </c>
      <c r="S9" s="9">
        <v>171.6</v>
      </c>
      <c r="T9" s="9">
        <v>140.11000000000001</v>
      </c>
      <c r="U9" s="9">
        <v>260.10000000000002</v>
      </c>
      <c r="V9" s="9">
        <v>154.97999999999999</v>
      </c>
      <c r="W9" s="9">
        <v>209.16</v>
      </c>
      <c r="X9" s="9">
        <v>175.35</v>
      </c>
      <c r="Y9" s="9">
        <v>124.69</v>
      </c>
      <c r="Z9" s="9">
        <v>140.16</v>
      </c>
      <c r="AA9" s="9">
        <v>163.76</v>
      </c>
      <c r="AB9" s="9">
        <v>138.99</v>
      </c>
      <c r="AC9" s="9">
        <v>105.36</v>
      </c>
      <c r="AD9" s="9">
        <v>68.069999999999993</v>
      </c>
      <c r="AE9" s="9">
        <v>76.13</v>
      </c>
      <c r="AF9" s="9">
        <v>76.61</v>
      </c>
      <c r="AG9" s="9">
        <v>93.36</v>
      </c>
      <c r="AH9" s="9">
        <v>130.75</v>
      </c>
      <c r="AI9" s="9">
        <v>136.12</v>
      </c>
      <c r="AJ9" s="9">
        <v>127.45</v>
      </c>
      <c r="AK9" s="9">
        <v>96.61</v>
      </c>
      <c r="AL9" s="9">
        <v>124.09</v>
      </c>
      <c r="AM9" s="9">
        <v>143.01</v>
      </c>
      <c r="AN9" s="9">
        <v>186.97</v>
      </c>
      <c r="AO9" s="9">
        <v>140.80000000000001</v>
      </c>
      <c r="AP9" s="9">
        <v>79.28</v>
      </c>
      <c r="AQ9" s="9">
        <v>71.38</v>
      </c>
      <c r="AR9" s="9">
        <v>73.37</v>
      </c>
      <c r="AS9" s="9">
        <v>72.900000000000006</v>
      </c>
      <c r="AT9" s="9">
        <v>84.16</v>
      </c>
      <c r="AU9" s="9">
        <v>99.03</v>
      </c>
      <c r="AV9" s="9">
        <v>97.99</v>
      </c>
      <c r="AW9" s="9">
        <v>214.65</v>
      </c>
      <c r="AX9" s="9">
        <v>292.58</v>
      </c>
      <c r="AY9" s="9">
        <v>312.5</v>
      </c>
      <c r="AZ9" s="9">
        <v>273.07</v>
      </c>
      <c r="BA9" s="9">
        <v>218.59</v>
      </c>
      <c r="BB9" s="9">
        <v>205.49</v>
      </c>
      <c r="BC9" s="9">
        <v>124.37</v>
      </c>
      <c r="BD9" s="9">
        <v>134.72</v>
      </c>
      <c r="BE9" s="9">
        <v>181.41</v>
      </c>
      <c r="BF9" s="9">
        <v>279.27</v>
      </c>
      <c r="BG9" s="9">
        <v>343.85</v>
      </c>
      <c r="BH9" s="9">
        <v>254.01</v>
      </c>
      <c r="BI9" s="9">
        <v>321.3</v>
      </c>
      <c r="BJ9" s="9">
        <v>366.83</v>
      </c>
      <c r="BK9" s="9">
        <v>455.35</v>
      </c>
      <c r="BL9" s="9">
        <v>376.93</v>
      </c>
      <c r="BM9" s="9">
        <v>291.87</v>
      </c>
      <c r="BN9" s="9">
        <v>381.35</v>
      </c>
      <c r="BO9" s="9">
        <v>323.95</v>
      </c>
      <c r="BP9" s="9">
        <v>201.78</v>
      </c>
      <c r="BQ9" s="9">
        <v>198.32</v>
      </c>
      <c r="BR9" s="9">
        <v>180.45</v>
      </c>
      <c r="BS9" s="9">
        <v>232.11150754120845</v>
      </c>
      <c r="BT9" s="10"/>
    </row>
    <row r="10" spans="1:73" ht="19.5" customHeight="1" thickBot="1" x14ac:dyDescent="0.3">
      <c r="A10" s="4" t="s">
        <v>0</v>
      </c>
      <c r="B10" s="7">
        <v>13927121.280000009</v>
      </c>
      <c r="C10" s="7">
        <v>8997010.6200000104</v>
      </c>
      <c r="D10" s="7">
        <v>12007093.169999989</v>
      </c>
      <c r="E10" s="7">
        <v>9478794.200000003</v>
      </c>
      <c r="F10" s="7">
        <v>13763750.070000006</v>
      </c>
      <c r="G10" s="7">
        <v>5545872.3400000045</v>
      </c>
      <c r="H10" s="7">
        <v>1356316.8999999994</v>
      </c>
      <c r="I10" s="7">
        <v>2327998.8100000019</v>
      </c>
      <c r="J10" s="7">
        <v>10030332.929999998</v>
      </c>
      <c r="K10" s="7">
        <v>3627552.939999999</v>
      </c>
      <c r="L10" s="7">
        <v>2285114.9899999993</v>
      </c>
      <c r="M10" s="8">
        <v>2505716.3000000012</v>
      </c>
      <c r="N10" s="8">
        <v>7021381.2500000028</v>
      </c>
      <c r="O10" s="8">
        <v>6603354.629999999</v>
      </c>
      <c r="P10" s="8">
        <v>4741074.1799999941</v>
      </c>
      <c r="Q10" s="8">
        <v>2361493.5699999994</v>
      </c>
      <c r="R10" s="8">
        <v>1143654.6100000003</v>
      </c>
      <c r="S10" s="8">
        <v>374874.95000000007</v>
      </c>
      <c r="T10" s="8">
        <v>101927.37</v>
      </c>
      <c r="U10" s="8">
        <v>233071.35000000003</v>
      </c>
      <c r="V10" s="8">
        <v>378862.19</v>
      </c>
      <c r="W10" s="8">
        <v>156974.66</v>
      </c>
      <c r="X10" s="8">
        <v>854845.36999999988</v>
      </c>
      <c r="Y10" s="8">
        <v>1564430.52</v>
      </c>
      <c r="Z10" s="8">
        <v>2238059.4</v>
      </c>
      <c r="AA10" s="8">
        <v>4416688.6000000006</v>
      </c>
      <c r="AB10" s="8">
        <v>2224595.419999999</v>
      </c>
      <c r="AC10" s="8">
        <v>1658048.56</v>
      </c>
      <c r="AD10" s="8">
        <v>5630176.8299999982</v>
      </c>
      <c r="AE10" s="8">
        <v>454646.2300000001</v>
      </c>
      <c r="AF10" s="8">
        <v>575472.02</v>
      </c>
      <c r="AG10" s="8">
        <v>1415514.4300000002</v>
      </c>
      <c r="AH10" s="8">
        <v>1655993.92</v>
      </c>
      <c r="AI10" s="8">
        <v>2562142.59</v>
      </c>
      <c r="AJ10" s="8">
        <v>1675378.9600000002</v>
      </c>
      <c r="AK10" s="8">
        <v>3940414.21</v>
      </c>
      <c r="AL10" s="8">
        <v>1612294.1699999997</v>
      </c>
      <c r="AM10" s="8">
        <v>3320525.6199999996</v>
      </c>
      <c r="AN10" s="8">
        <v>1819372.1200000003</v>
      </c>
      <c r="AO10" s="8">
        <v>1154177.2199999997</v>
      </c>
      <c r="AP10" s="8">
        <v>1673551.4000000006</v>
      </c>
      <c r="AQ10" s="8">
        <v>772986.92999999993</v>
      </c>
      <c r="AR10" s="8">
        <v>41292.619999999995</v>
      </c>
      <c r="AS10" s="8">
        <v>46091.869999999981</v>
      </c>
      <c r="AT10" s="8">
        <v>621128.52999999991</v>
      </c>
      <c r="AU10" s="8">
        <v>239729.91899999997</v>
      </c>
      <c r="AV10" s="8">
        <v>1008309.6800000003</v>
      </c>
      <c r="AW10" s="8">
        <v>179835.83999999997</v>
      </c>
      <c r="AX10" s="8">
        <v>18445276.010000002</v>
      </c>
      <c r="AY10" s="8">
        <v>15432443.549999999</v>
      </c>
      <c r="AZ10" s="8">
        <v>18380566.119999997</v>
      </c>
      <c r="BA10" s="8">
        <v>12854049.909999998</v>
      </c>
      <c r="BB10" s="8">
        <v>10049434.509999998</v>
      </c>
      <c r="BC10" s="8">
        <v>2759210.0599999996</v>
      </c>
      <c r="BD10" s="8">
        <v>2436355.0099999988</v>
      </c>
      <c r="BE10" s="8">
        <v>5056742.0699999994</v>
      </c>
      <c r="BF10" s="8">
        <v>10634395.85</v>
      </c>
      <c r="BG10" s="8">
        <v>9547185.7300000004</v>
      </c>
      <c r="BH10" s="8">
        <v>11224629.460000001</v>
      </c>
      <c r="BI10" s="8">
        <v>10646017.149999999</v>
      </c>
      <c r="BJ10" s="8">
        <v>6105862.21</v>
      </c>
      <c r="BK10" s="8">
        <v>8100460.4700000016</v>
      </c>
      <c r="BL10" s="8">
        <v>6685887.9400000004</v>
      </c>
      <c r="BM10" s="8">
        <v>5859540.5600000005</v>
      </c>
      <c r="BN10" s="8">
        <v>18586376.73</v>
      </c>
      <c r="BO10" s="8">
        <v>13277065.34</v>
      </c>
      <c r="BP10" s="8">
        <v>2380383.1100000003</v>
      </c>
      <c r="BQ10" s="8">
        <v>3358957.6899999995</v>
      </c>
      <c r="BR10" s="8">
        <v>626840.84</v>
      </c>
      <c r="BS10" s="8">
        <v>5291186.4400000004</v>
      </c>
      <c r="BT10" s="11"/>
    </row>
    <row r="11" spans="1:73" x14ac:dyDescent="0.25">
      <c r="BR11" s="11"/>
      <c r="BT11" s="10"/>
    </row>
    <row r="12" spans="1:73" ht="15.75" customHeight="1" thickBot="1" x14ac:dyDescent="0.3">
      <c r="A12" s="14">
        <v>20</v>
      </c>
      <c r="B12" s="23" t="s">
        <v>11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1:73" ht="15.75" customHeight="1" thickBot="1" x14ac:dyDescent="0.3">
      <c r="A13" s="5" t="s">
        <v>16</v>
      </c>
      <c r="B13" s="1">
        <v>42005</v>
      </c>
      <c r="C13" s="2">
        <v>42036</v>
      </c>
      <c r="D13" s="1">
        <v>42064</v>
      </c>
      <c r="E13" s="2">
        <v>42095</v>
      </c>
      <c r="F13" s="1">
        <v>42125</v>
      </c>
      <c r="G13" s="2">
        <v>42156</v>
      </c>
      <c r="H13" s="1">
        <v>42186</v>
      </c>
      <c r="I13" s="2">
        <v>42217</v>
      </c>
      <c r="J13" s="1">
        <v>42248</v>
      </c>
      <c r="K13" s="2">
        <v>42278</v>
      </c>
      <c r="L13" s="1">
        <v>42309</v>
      </c>
      <c r="M13" s="2">
        <v>42339</v>
      </c>
      <c r="N13" s="1">
        <v>42370</v>
      </c>
      <c r="O13" s="2">
        <v>42401</v>
      </c>
      <c r="P13" s="1">
        <v>42430</v>
      </c>
      <c r="Q13" s="2">
        <v>42461</v>
      </c>
      <c r="R13" s="1">
        <v>42491</v>
      </c>
      <c r="S13" s="2">
        <v>42522</v>
      </c>
      <c r="T13" s="1">
        <v>42552</v>
      </c>
      <c r="U13" s="2">
        <v>42583</v>
      </c>
      <c r="V13" s="1">
        <v>42614</v>
      </c>
      <c r="W13" s="2">
        <v>42644</v>
      </c>
      <c r="X13" s="1">
        <v>42675</v>
      </c>
      <c r="Y13" s="2">
        <v>42705</v>
      </c>
      <c r="Z13" s="1">
        <v>42736</v>
      </c>
      <c r="AA13" s="2">
        <v>42767</v>
      </c>
      <c r="AB13" s="2">
        <v>42795</v>
      </c>
      <c r="AC13" s="2">
        <v>42826</v>
      </c>
      <c r="AD13" s="2">
        <v>42856</v>
      </c>
      <c r="AE13" s="2">
        <v>42887</v>
      </c>
      <c r="AF13" s="2">
        <v>42917</v>
      </c>
      <c r="AG13" s="2">
        <v>42948</v>
      </c>
      <c r="AH13" s="2">
        <v>42979</v>
      </c>
      <c r="AI13" s="2">
        <v>43009</v>
      </c>
      <c r="AJ13" s="2">
        <v>43040</v>
      </c>
      <c r="AK13" s="2">
        <v>43070</v>
      </c>
      <c r="AL13" s="2">
        <v>43101</v>
      </c>
      <c r="AM13" s="2">
        <v>43132</v>
      </c>
      <c r="AN13" s="2">
        <v>43160</v>
      </c>
      <c r="AO13" s="2">
        <v>43191</v>
      </c>
      <c r="AP13" s="2">
        <v>43221</v>
      </c>
      <c r="AQ13" s="2">
        <v>43252</v>
      </c>
      <c r="AR13" s="2">
        <v>43282</v>
      </c>
      <c r="AS13" s="2">
        <v>43313</v>
      </c>
      <c r="AT13" s="2">
        <v>43344</v>
      </c>
      <c r="AU13" s="2">
        <v>43374</v>
      </c>
      <c r="AV13" s="2">
        <v>43405</v>
      </c>
      <c r="AW13" s="2">
        <v>43435</v>
      </c>
      <c r="AX13" s="2">
        <v>43466</v>
      </c>
      <c r="AY13" s="2">
        <v>43497</v>
      </c>
      <c r="AZ13" s="2">
        <v>43525</v>
      </c>
      <c r="BA13" s="2">
        <v>43556</v>
      </c>
      <c r="BB13" s="2">
        <v>43586</v>
      </c>
      <c r="BC13" s="2">
        <v>43617</v>
      </c>
      <c r="BD13" s="2">
        <v>43647</v>
      </c>
      <c r="BE13" s="2">
        <v>43678</v>
      </c>
      <c r="BF13" s="2">
        <v>43709</v>
      </c>
      <c r="BG13" s="2">
        <v>43739</v>
      </c>
      <c r="BH13" s="2">
        <v>43770</v>
      </c>
      <c r="BI13" s="2">
        <v>43800</v>
      </c>
      <c r="BJ13" s="2">
        <v>43831</v>
      </c>
      <c r="BK13" s="2">
        <v>43862</v>
      </c>
      <c r="BL13" s="2">
        <v>43891</v>
      </c>
      <c r="BM13" s="2">
        <v>43922</v>
      </c>
      <c r="BN13" s="2">
        <v>43952</v>
      </c>
      <c r="BO13" s="2">
        <v>43983</v>
      </c>
      <c r="BP13" s="2">
        <v>44013</v>
      </c>
      <c r="BQ13" s="2">
        <v>44044</v>
      </c>
      <c r="BR13" s="2">
        <v>44075</v>
      </c>
      <c r="BS13" s="2">
        <v>44105</v>
      </c>
      <c r="BT13" s="10"/>
    </row>
    <row r="14" spans="1:73" ht="15.75" customHeight="1" thickBot="1" x14ac:dyDescent="0.3">
      <c r="A14" s="4" t="s">
        <v>17</v>
      </c>
      <c r="B14" s="16">
        <v>13097713</v>
      </c>
      <c r="C14" s="16">
        <v>13069740</v>
      </c>
      <c r="D14" s="16">
        <v>12158720</v>
      </c>
      <c r="E14" s="16">
        <v>10358834</v>
      </c>
      <c r="F14" s="16">
        <v>10981709</v>
      </c>
      <c r="G14" s="16">
        <v>12773240</v>
      </c>
      <c r="H14" s="16">
        <v>12002433</v>
      </c>
      <c r="I14" s="16">
        <v>11379243</v>
      </c>
      <c r="J14" s="16">
        <v>11830536</v>
      </c>
      <c r="K14" s="16">
        <v>11214570</v>
      </c>
      <c r="L14" s="16">
        <v>10101814</v>
      </c>
      <c r="M14" s="16">
        <v>10364634</v>
      </c>
      <c r="N14" s="16">
        <v>8325353</v>
      </c>
      <c r="O14" s="16">
        <v>10025954</v>
      </c>
      <c r="P14" s="16">
        <v>10740610</v>
      </c>
      <c r="Q14" s="16">
        <v>9343340</v>
      </c>
      <c r="R14" s="16">
        <v>11073547</v>
      </c>
      <c r="S14" s="16">
        <v>10920910</v>
      </c>
      <c r="T14" s="16">
        <v>3128543</v>
      </c>
      <c r="U14" s="16">
        <v>3819660</v>
      </c>
      <c r="V14" s="16">
        <v>6545570</v>
      </c>
      <c r="W14" s="16">
        <v>8206284</v>
      </c>
      <c r="X14" s="16">
        <v>7437614</v>
      </c>
      <c r="Y14" s="16">
        <v>5935148</v>
      </c>
      <c r="Z14" s="16">
        <v>5347527</v>
      </c>
      <c r="AA14" s="16">
        <v>8377031</v>
      </c>
      <c r="AB14" s="16">
        <v>8740251</v>
      </c>
      <c r="AC14" s="16">
        <v>7085649</v>
      </c>
      <c r="AD14" s="16">
        <v>7327683</v>
      </c>
      <c r="AE14" s="16">
        <v>9460226</v>
      </c>
      <c r="AF14" s="16">
        <v>6404412</v>
      </c>
      <c r="AG14" s="16">
        <v>7575277</v>
      </c>
      <c r="AH14" s="16">
        <v>8306679</v>
      </c>
      <c r="AI14" s="16">
        <v>8708691</v>
      </c>
      <c r="AJ14" s="16">
        <v>9264441</v>
      </c>
      <c r="AK14" s="16">
        <v>6859712</v>
      </c>
      <c r="AL14" s="16">
        <v>5820880</v>
      </c>
      <c r="AM14" s="16">
        <v>8603302</v>
      </c>
      <c r="AN14" s="16">
        <v>11009836</v>
      </c>
      <c r="AO14" s="16">
        <v>6338263</v>
      </c>
      <c r="AP14" s="16">
        <v>7269394</v>
      </c>
      <c r="AQ14" s="16">
        <v>7189296</v>
      </c>
      <c r="AR14" s="16">
        <v>6720181</v>
      </c>
      <c r="AS14" s="16">
        <v>7262687</v>
      </c>
      <c r="AT14" s="16">
        <v>10252880</v>
      </c>
      <c r="AU14" s="16">
        <v>12686498</v>
      </c>
      <c r="AV14" s="16">
        <v>9437356</v>
      </c>
      <c r="AW14" s="16">
        <v>9583837</v>
      </c>
      <c r="AX14" s="16">
        <v>10130933</v>
      </c>
      <c r="AY14" s="16">
        <v>13846957</v>
      </c>
      <c r="AZ14" s="16">
        <v>12780207</v>
      </c>
      <c r="BA14" s="16">
        <v>9767114</v>
      </c>
      <c r="BB14" s="16">
        <v>11238824</v>
      </c>
      <c r="BC14" s="16">
        <v>13646486</v>
      </c>
      <c r="BD14" s="16">
        <v>12592936</v>
      </c>
      <c r="BE14" s="16">
        <v>10335992</v>
      </c>
      <c r="BF14" s="16">
        <v>10459018</v>
      </c>
      <c r="BG14" s="16">
        <v>12949092</v>
      </c>
      <c r="BH14" s="16">
        <v>11195168</v>
      </c>
      <c r="BI14" s="16">
        <v>12802112</v>
      </c>
      <c r="BJ14" s="16">
        <v>12752357</v>
      </c>
      <c r="BK14" s="16">
        <v>13714964</v>
      </c>
      <c r="BL14" s="16">
        <v>15866664</v>
      </c>
      <c r="BM14" s="16">
        <v>810809</v>
      </c>
      <c r="BN14" s="16">
        <v>0</v>
      </c>
      <c r="BO14" s="16">
        <v>161409</v>
      </c>
      <c r="BP14" s="16">
        <v>260175</v>
      </c>
      <c r="BQ14" s="16">
        <v>74145</v>
      </c>
      <c r="BR14" s="16">
        <v>4393406</v>
      </c>
      <c r="BS14" s="16">
        <v>17295481</v>
      </c>
      <c r="BT14" s="10"/>
    </row>
    <row r="15" spans="1:73" ht="15.75" customHeight="1" thickBot="1" x14ac:dyDescent="0.3">
      <c r="A15" s="4" t="s">
        <v>18</v>
      </c>
      <c r="B15" s="16">
        <v>19869114</v>
      </c>
      <c r="C15" s="16">
        <v>18006365</v>
      </c>
      <c r="D15" s="16">
        <v>18538229</v>
      </c>
      <c r="E15" s="16">
        <v>15432455</v>
      </c>
      <c r="F15" s="16">
        <v>16674140</v>
      </c>
      <c r="G15" s="16">
        <v>16883061</v>
      </c>
      <c r="H15" s="16">
        <v>18408962</v>
      </c>
      <c r="I15" s="16">
        <v>17960897</v>
      </c>
      <c r="J15" s="16">
        <v>18590864</v>
      </c>
      <c r="K15" s="16">
        <v>18056268</v>
      </c>
      <c r="L15" s="16">
        <v>15757213</v>
      </c>
      <c r="M15" s="16">
        <v>14474523</v>
      </c>
      <c r="N15" s="16">
        <v>12606043</v>
      </c>
      <c r="O15" s="16">
        <v>15798804</v>
      </c>
      <c r="P15" s="16">
        <v>16950099</v>
      </c>
      <c r="Q15" s="16">
        <v>13436518</v>
      </c>
      <c r="R15" s="16">
        <v>15230214</v>
      </c>
      <c r="S15" s="16">
        <v>15638689</v>
      </c>
      <c r="T15" s="16">
        <v>5197616</v>
      </c>
      <c r="U15" s="16">
        <v>5456658</v>
      </c>
      <c r="V15" s="16">
        <v>10055263</v>
      </c>
      <c r="W15" s="16">
        <v>13582932</v>
      </c>
      <c r="X15" s="16">
        <v>11195784</v>
      </c>
      <c r="Y15" s="16">
        <v>10375976</v>
      </c>
      <c r="Z15" s="16">
        <v>7325539</v>
      </c>
      <c r="AA15" s="16">
        <v>14459036</v>
      </c>
      <c r="AB15" s="16">
        <v>15537564</v>
      </c>
      <c r="AC15" s="16">
        <v>13144455</v>
      </c>
      <c r="AD15" s="16">
        <v>14310214</v>
      </c>
      <c r="AE15" s="16">
        <v>16157092</v>
      </c>
      <c r="AF15" s="16">
        <v>12008377</v>
      </c>
      <c r="AG15" s="16">
        <v>11193661</v>
      </c>
      <c r="AH15" s="16">
        <v>10778140</v>
      </c>
      <c r="AI15" s="16">
        <v>13928964</v>
      </c>
      <c r="AJ15" s="16">
        <v>14761033</v>
      </c>
      <c r="AK15" s="16">
        <v>14995267</v>
      </c>
      <c r="AL15" s="16">
        <v>9519381</v>
      </c>
      <c r="AM15" s="16">
        <v>14601625</v>
      </c>
      <c r="AN15" s="16">
        <v>15618859</v>
      </c>
      <c r="AO15" s="16">
        <v>11442123</v>
      </c>
      <c r="AP15" s="16">
        <v>13356496</v>
      </c>
      <c r="AQ15" s="16">
        <v>13430076</v>
      </c>
      <c r="AR15" s="16">
        <v>10798267</v>
      </c>
      <c r="AS15" s="16">
        <v>12357367</v>
      </c>
      <c r="AT15" s="16">
        <v>15804717</v>
      </c>
      <c r="AU15" s="16">
        <v>18131728</v>
      </c>
      <c r="AV15" s="16">
        <v>14453983</v>
      </c>
      <c r="AW15" s="16">
        <v>13308987</v>
      </c>
      <c r="AX15" s="16">
        <v>13976638</v>
      </c>
      <c r="AY15" s="16">
        <v>19642039</v>
      </c>
      <c r="AZ15" s="16">
        <v>22504892</v>
      </c>
      <c r="BA15" s="16">
        <v>15562268</v>
      </c>
      <c r="BB15" s="16">
        <v>17045702</v>
      </c>
      <c r="BC15" s="16">
        <v>19871507</v>
      </c>
      <c r="BD15" s="16">
        <v>19181907</v>
      </c>
      <c r="BE15" s="16">
        <v>14640503</v>
      </c>
      <c r="BF15" s="16">
        <v>18181855</v>
      </c>
      <c r="BG15" s="16">
        <v>20620477</v>
      </c>
      <c r="BH15" s="16">
        <v>18601263</v>
      </c>
      <c r="BI15" s="16">
        <v>19226023</v>
      </c>
      <c r="BJ15" s="16">
        <v>19635949</v>
      </c>
      <c r="BK15" s="16">
        <v>20385985</v>
      </c>
      <c r="BL15" s="16">
        <v>25579418</v>
      </c>
      <c r="BM15" s="16">
        <v>1744450</v>
      </c>
      <c r="BN15" s="16">
        <v>12756</v>
      </c>
      <c r="BO15" s="16">
        <v>123731</v>
      </c>
      <c r="BP15" s="16">
        <v>395498</v>
      </c>
      <c r="BQ15" s="16">
        <v>450242</v>
      </c>
      <c r="BR15" s="16">
        <v>3529541</v>
      </c>
      <c r="BS15" s="16">
        <v>28805712</v>
      </c>
      <c r="BT15" s="10"/>
    </row>
    <row r="16" spans="1:73" ht="15.75" customHeight="1" thickBot="1" x14ac:dyDescent="0.3">
      <c r="A16" s="4" t="s">
        <v>19</v>
      </c>
      <c r="B16" s="16">
        <v>10586636</v>
      </c>
      <c r="C16" s="16">
        <v>9191512</v>
      </c>
      <c r="D16" s="16">
        <v>9073563</v>
      </c>
      <c r="E16" s="16">
        <v>6873303</v>
      </c>
      <c r="F16" s="16">
        <v>8367984</v>
      </c>
      <c r="G16" s="16">
        <v>8164667</v>
      </c>
      <c r="H16" s="16">
        <v>8925566</v>
      </c>
      <c r="I16" s="16">
        <v>10333475</v>
      </c>
      <c r="J16" s="16">
        <v>10123414</v>
      </c>
      <c r="K16" s="16">
        <v>9699643</v>
      </c>
      <c r="L16" s="16">
        <v>8396766</v>
      </c>
      <c r="M16" s="16">
        <v>8579974</v>
      </c>
      <c r="N16" s="16">
        <v>7258486</v>
      </c>
      <c r="O16" s="16">
        <v>7659081</v>
      </c>
      <c r="P16" s="16">
        <v>9426175</v>
      </c>
      <c r="Q16" s="16">
        <v>7620126</v>
      </c>
      <c r="R16" s="16">
        <v>7849334</v>
      </c>
      <c r="S16" s="16">
        <v>9529225</v>
      </c>
      <c r="T16" s="16">
        <v>1816514</v>
      </c>
      <c r="U16" s="16">
        <v>3517649</v>
      </c>
      <c r="V16" s="16">
        <v>5844832</v>
      </c>
      <c r="W16" s="16">
        <v>6792170</v>
      </c>
      <c r="X16" s="16">
        <v>6591954</v>
      </c>
      <c r="Y16" s="16">
        <v>5930788</v>
      </c>
      <c r="Z16" s="16">
        <v>5373029</v>
      </c>
      <c r="AA16" s="16">
        <v>8397235</v>
      </c>
      <c r="AB16" s="16">
        <v>9780810</v>
      </c>
      <c r="AC16" s="16">
        <v>8791008</v>
      </c>
      <c r="AD16" s="16">
        <v>8055640</v>
      </c>
      <c r="AE16" s="16">
        <v>9515783</v>
      </c>
      <c r="AF16" s="16">
        <v>7393481</v>
      </c>
      <c r="AG16" s="16">
        <v>6386110</v>
      </c>
      <c r="AH16" s="16">
        <v>6083858</v>
      </c>
      <c r="AI16" s="16">
        <v>7636353</v>
      </c>
      <c r="AJ16" s="16">
        <v>8760364</v>
      </c>
      <c r="AK16" s="16">
        <v>8837753</v>
      </c>
      <c r="AL16" s="16">
        <v>6510547</v>
      </c>
      <c r="AM16" s="16">
        <v>8365171</v>
      </c>
      <c r="AN16" s="16">
        <v>11959219</v>
      </c>
      <c r="AO16" s="16">
        <v>7033247</v>
      </c>
      <c r="AP16" s="16">
        <v>7572016</v>
      </c>
      <c r="AQ16" s="16">
        <v>8174347</v>
      </c>
      <c r="AR16" s="16">
        <v>7740119</v>
      </c>
      <c r="AS16" s="16">
        <v>8466843</v>
      </c>
      <c r="AT16" s="16">
        <v>7815566</v>
      </c>
      <c r="AU16" s="16">
        <v>8684897</v>
      </c>
      <c r="AV16" s="16">
        <v>7286716</v>
      </c>
      <c r="AW16" s="16">
        <v>8265522</v>
      </c>
      <c r="AX16" s="16">
        <v>7419413</v>
      </c>
      <c r="AY16" s="16">
        <v>10257936</v>
      </c>
      <c r="AZ16" s="16">
        <v>15615427</v>
      </c>
      <c r="BA16" s="16">
        <v>10419767</v>
      </c>
      <c r="BB16" s="16">
        <v>10731765</v>
      </c>
      <c r="BC16" s="16">
        <v>12048592</v>
      </c>
      <c r="BD16" s="16">
        <v>10685707</v>
      </c>
      <c r="BE16" s="16">
        <v>7616847</v>
      </c>
      <c r="BF16" s="16">
        <v>9693924</v>
      </c>
      <c r="BG16" s="16">
        <v>11670907</v>
      </c>
      <c r="BH16" s="16">
        <v>13059386</v>
      </c>
      <c r="BI16" s="16">
        <v>12834862</v>
      </c>
      <c r="BJ16" s="16">
        <v>10258124</v>
      </c>
      <c r="BK16" s="16">
        <v>13175936</v>
      </c>
      <c r="BL16" s="16">
        <v>13553858</v>
      </c>
      <c r="BM16" s="16">
        <v>827934</v>
      </c>
      <c r="BN16" s="16">
        <v>24715</v>
      </c>
      <c r="BO16" s="16">
        <v>80158</v>
      </c>
      <c r="BP16" s="16">
        <v>151628</v>
      </c>
      <c r="BQ16" s="16">
        <v>182356</v>
      </c>
      <c r="BR16" s="16">
        <v>3130757</v>
      </c>
      <c r="BS16" s="16">
        <v>20738710</v>
      </c>
      <c r="BT16" s="10"/>
    </row>
    <row r="17" spans="1:73" ht="15.75" customHeight="1" thickBot="1" x14ac:dyDescent="0.3">
      <c r="A17" s="4" t="s">
        <v>20</v>
      </c>
      <c r="B17" s="16">
        <v>8571379</v>
      </c>
      <c r="C17" s="16">
        <v>7218547</v>
      </c>
      <c r="D17" s="16">
        <v>6730264</v>
      </c>
      <c r="E17" s="16">
        <v>4881819</v>
      </c>
      <c r="F17" s="16">
        <v>6413233</v>
      </c>
      <c r="G17" s="16">
        <v>6179623</v>
      </c>
      <c r="H17" s="16">
        <v>6683863</v>
      </c>
      <c r="I17" s="16">
        <v>6614704</v>
      </c>
      <c r="J17" s="16">
        <v>6332047</v>
      </c>
      <c r="K17" s="16">
        <v>5896680</v>
      </c>
      <c r="L17" s="16">
        <v>6120698</v>
      </c>
      <c r="M17" s="16">
        <v>6447600</v>
      </c>
      <c r="N17" s="16">
        <v>4862735</v>
      </c>
      <c r="O17" s="16">
        <v>6215859</v>
      </c>
      <c r="P17" s="16">
        <v>7402933</v>
      </c>
      <c r="Q17" s="16">
        <v>5161295</v>
      </c>
      <c r="R17" s="16">
        <v>6603332</v>
      </c>
      <c r="S17" s="16">
        <v>6648799</v>
      </c>
      <c r="T17" s="16">
        <v>1361760</v>
      </c>
      <c r="U17" s="16">
        <v>2877350</v>
      </c>
      <c r="V17" s="16">
        <v>4148950</v>
      </c>
      <c r="W17" s="16">
        <v>4453223</v>
      </c>
      <c r="X17" s="16">
        <v>5457930</v>
      </c>
      <c r="Y17" s="16">
        <v>4689712</v>
      </c>
      <c r="Z17" s="16">
        <v>3940801</v>
      </c>
      <c r="AA17" s="16">
        <v>6597129</v>
      </c>
      <c r="AB17" s="16">
        <v>6836749</v>
      </c>
      <c r="AC17" s="16">
        <v>6431450</v>
      </c>
      <c r="AD17" s="16">
        <v>7262717</v>
      </c>
      <c r="AE17" s="16">
        <v>6822537</v>
      </c>
      <c r="AF17" s="16">
        <v>5591350</v>
      </c>
      <c r="AG17" s="16">
        <v>6190810</v>
      </c>
      <c r="AH17" s="16">
        <v>4815924</v>
      </c>
      <c r="AI17" s="16">
        <v>5581481</v>
      </c>
      <c r="AJ17" s="16">
        <v>6396393</v>
      </c>
      <c r="AK17" s="16">
        <v>6243920</v>
      </c>
      <c r="AL17" s="16">
        <v>5434242</v>
      </c>
      <c r="AM17" s="16">
        <v>7332371</v>
      </c>
      <c r="AN17" s="16">
        <v>9423533</v>
      </c>
      <c r="AO17" s="16">
        <v>5991149</v>
      </c>
      <c r="AP17" s="16">
        <v>7149770</v>
      </c>
      <c r="AQ17" s="16">
        <v>7245819</v>
      </c>
      <c r="AR17" s="16">
        <v>6497330</v>
      </c>
      <c r="AS17" s="16">
        <v>6613775</v>
      </c>
      <c r="AT17" s="16">
        <v>7085451</v>
      </c>
      <c r="AU17" s="16">
        <v>8222897</v>
      </c>
      <c r="AV17" s="16">
        <v>5452024</v>
      </c>
      <c r="AW17" s="16">
        <v>8085120</v>
      </c>
      <c r="AX17" s="16">
        <v>6207287</v>
      </c>
      <c r="AY17" s="16">
        <v>7990003</v>
      </c>
      <c r="AZ17" s="16">
        <v>10612631</v>
      </c>
      <c r="BA17" s="16">
        <v>8409628</v>
      </c>
      <c r="BB17" s="16">
        <v>8598678</v>
      </c>
      <c r="BC17" s="16">
        <v>10964276</v>
      </c>
      <c r="BD17" s="16">
        <v>10000449</v>
      </c>
      <c r="BE17" s="16">
        <v>6887559</v>
      </c>
      <c r="BF17" s="16">
        <v>7820016</v>
      </c>
      <c r="BG17" s="16">
        <v>9141884</v>
      </c>
      <c r="BH17" s="16">
        <v>9610705</v>
      </c>
      <c r="BI17" s="16">
        <v>10015866</v>
      </c>
      <c r="BJ17" s="16">
        <v>8739755</v>
      </c>
      <c r="BK17" s="16">
        <v>11585949</v>
      </c>
      <c r="BL17" s="16">
        <v>13095847</v>
      </c>
      <c r="BM17" s="16">
        <v>512098</v>
      </c>
      <c r="BN17" s="16">
        <v>176289</v>
      </c>
      <c r="BO17" s="16">
        <v>123879</v>
      </c>
      <c r="BP17" s="16">
        <v>133009</v>
      </c>
      <c r="BQ17" s="16">
        <v>195906</v>
      </c>
      <c r="BR17" s="16">
        <v>1944004</v>
      </c>
      <c r="BS17" s="16">
        <v>14565187</v>
      </c>
      <c r="BT17" s="10"/>
    </row>
    <row r="18" spans="1:73" x14ac:dyDescent="0.25">
      <c r="BR18" s="11"/>
      <c r="BT18" s="10"/>
    </row>
    <row r="19" spans="1:73" ht="15.75" customHeight="1" x14ac:dyDescent="0.25">
      <c r="A19" s="14">
        <v>20.100000000000001</v>
      </c>
      <c r="B19" s="23" t="s">
        <v>12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73" ht="15.75" customHeight="1" thickBot="1" x14ac:dyDescent="0.3">
      <c r="A20" s="14">
        <v>20.2</v>
      </c>
      <c r="B20" s="23" t="s">
        <v>13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73" ht="15.75" thickBot="1" x14ac:dyDescent="0.3">
      <c r="A21" s="5" t="s">
        <v>28</v>
      </c>
      <c r="B21" s="5" t="s">
        <v>29</v>
      </c>
      <c r="C21" s="5" t="s">
        <v>30</v>
      </c>
      <c r="D21" s="1">
        <v>42005</v>
      </c>
      <c r="E21" s="2">
        <v>42036</v>
      </c>
      <c r="F21" s="1">
        <v>42064</v>
      </c>
      <c r="G21" s="2">
        <v>42095</v>
      </c>
      <c r="H21" s="1">
        <v>42125</v>
      </c>
      <c r="I21" s="2">
        <v>42156</v>
      </c>
      <c r="J21" s="1">
        <v>42186</v>
      </c>
      <c r="K21" s="2">
        <v>42217</v>
      </c>
      <c r="L21" s="1">
        <v>42248</v>
      </c>
      <c r="M21" s="2">
        <v>42278</v>
      </c>
      <c r="N21" s="1">
        <v>42309</v>
      </c>
      <c r="O21" s="2">
        <v>42339</v>
      </c>
      <c r="P21" s="1">
        <v>42370</v>
      </c>
      <c r="Q21" s="2">
        <v>42401</v>
      </c>
      <c r="R21" s="1">
        <v>42430</v>
      </c>
      <c r="S21" s="2">
        <v>42461</v>
      </c>
      <c r="T21" s="1">
        <v>42491</v>
      </c>
      <c r="U21" s="2">
        <v>42522</v>
      </c>
      <c r="V21" s="1">
        <v>42552</v>
      </c>
      <c r="W21" s="2">
        <v>42583</v>
      </c>
      <c r="X21" s="1">
        <v>42614</v>
      </c>
      <c r="Y21" s="2">
        <v>42644</v>
      </c>
      <c r="Z21" s="1">
        <v>42675</v>
      </c>
      <c r="AA21" s="2">
        <v>42705</v>
      </c>
      <c r="AB21" s="1">
        <v>42736</v>
      </c>
      <c r="AC21" s="2">
        <v>42767</v>
      </c>
      <c r="AD21" s="2">
        <v>42795</v>
      </c>
      <c r="AE21" s="2">
        <v>42826</v>
      </c>
      <c r="AF21" s="2">
        <v>42856</v>
      </c>
      <c r="AG21" s="2">
        <v>42887</v>
      </c>
      <c r="AH21" s="2">
        <v>42917</v>
      </c>
      <c r="AI21" s="2">
        <v>42948</v>
      </c>
      <c r="AJ21" s="2">
        <v>42979</v>
      </c>
      <c r="AK21" s="2">
        <v>43009</v>
      </c>
      <c r="AL21" s="2">
        <v>43040</v>
      </c>
      <c r="AM21" s="2">
        <v>43070</v>
      </c>
      <c r="AN21" s="2">
        <v>43101</v>
      </c>
      <c r="AO21" s="2">
        <v>43132</v>
      </c>
      <c r="AP21" s="2">
        <v>43160</v>
      </c>
      <c r="AQ21" s="2">
        <v>43191</v>
      </c>
      <c r="AR21" s="2">
        <v>43221</v>
      </c>
      <c r="AS21" s="2">
        <v>43252</v>
      </c>
      <c r="AT21" s="2">
        <v>43282</v>
      </c>
      <c r="AU21" s="2">
        <v>43313</v>
      </c>
      <c r="AV21" s="2">
        <v>43344</v>
      </c>
      <c r="AW21" s="2">
        <v>43374</v>
      </c>
      <c r="AX21" s="2">
        <v>43405</v>
      </c>
      <c r="AY21" s="2">
        <v>43435</v>
      </c>
      <c r="AZ21" s="2">
        <v>43466</v>
      </c>
      <c r="BA21" s="2">
        <v>43497</v>
      </c>
      <c r="BB21" s="2">
        <v>43525</v>
      </c>
      <c r="BC21" s="2">
        <v>43556</v>
      </c>
      <c r="BD21" s="2">
        <v>43586</v>
      </c>
      <c r="BE21" s="2">
        <v>43617</v>
      </c>
      <c r="BF21" s="2">
        <v>43647</v>
      </c>
      <c r="BG21" s="2">
        <v>43678</v>
      </c>
      <c r="BH21" s="2">
        <v>43709</v>
      </c>
      <c r="BI21" s="2">
        <v>43739</v>
      </c>
      <c r="BJ21" s="2">
        <v>43770</v>
      </c>
      <c r="BK21" s="2">
        <v>43800</v>
      </c>
      <c r="BL21" s="2">
        <v>43831</v>
      </c>
      <c r="BM21" s="2">
        <v>43862</v>
      </c>
      <c r="BN21" s="2">
        <v>43891</v>
      </c>
      <c r="BO21" s="2">
        <v>43922</v>
      </c>
      <c r="BP21" s="2">
        <v>43952</v>
      </c>
      <c r="BQ21" s="2">
        <v>43983</v>
      </c>
      <c r="BR21" s="2">
        <v>44013</v>
      </c>
      <c r="BS21" s="2">
        <v>44044</v>
      </c>
      <c r="BT21" s="2">
        <v>44075</v>
      </c>
      <c r="BU21" s="2">
        <v>44105</v>
      </c>
    </row>
    <row r="22" spans="1:73" ht="15.75" thickBot="1" x14ac:dyDescent="0.3">
      <c r="A22" s="4">
        <v>1</v>
      </c>
      <c r="B22" s="4" t="s">
        <v>31</v>
      </c>
      <c r="C22" s="4" t="s">
        <v>57</v>
      </c>
      <c r="D22" s="16">
        <v>14355858226</v>
      </c>
      <c r="E22" s="16">
        <v>14237645648</v>
      </c>
      <c r="F22" s="16">
        <v>14070017780</v>
      </c>
      <c r="G22" s="16">
        <v>16033563250</v>
      </c>
      <c r="H22" s="16">
        <v>19872936360</v>
      </c>
      <c r="I22" s="16">
        <v>14618293246</v>
      </c>
      <c r="J22" s="16">
        <v>17439752014</v>
      </c>
      <c r="K22" s="16">
        <v>16244197565</v>
      </c>
      <c r="L22" s="16">
        <v>16452842061</v>
      </c>
      <c r="M22" s="16">
        <v>16501144083</v>
      </c>
      <c r="N22" s="16">
        <v>17466874844</v>
      </c>
      <c r="O22" s="16">
        <v>19572103384</v>
      </c>
      <c r="P22" s="16">
        <v>17611167981</v>
      </c>
      <c r="Q22" s="16">
        <v>18396768314</v>
      </c>
      <c r="R22" s="16">
        <v>18918202518</v>
      </c>
      <c r="S22" s="16">
        <v>18994034144</v>
      </c>
      <c r="T22" s="16">
        <v>17325126620</v>
      </c>
      <c r="U22" s="16">
        <v>17364444108</v>
      </c>
      <c r="V22" s="16">
        <v>17568139272</v>
      </c>
      <c r="W22" s="16">
        <v>17574988076</v>
      </c>
      <c r="X22" s="16">
        <v>17127383501</v>
      </c>
      <c r="Y22" s="16">
        <v>19150686195</v>
      </c>
      <c r="Z22" s="16">
        <v>17000305497</v>
      </c>
      <c r="AA22" s="16">
        <v>19686149457</v>
      </c>
      <c r="AB22" s="16">
        <v>17948753081</v>
      </c>
      <c r="AC22" s="16">
        <v>17338891663</v>
      </c>
      <c r="AD22" s="16">
        <v>19173296082</v>
      </c>
      <c r="AE22" s="16">
        <v>19118289623</v>
      </c>
      <c r="AF22" s="16">
        <v>19201423629</v>
      </c>
      <c r="AG22" s="16">
        <v>19355105753</v>
      </c>
      <c r="AH22" s="16">
        <v>19179853499</v>
      </c>
      <c r="AI22" s="16">
        <v>19694560526</v>
      </c>
      <c r="AJ22" s="16">
        <v>20518585184</v>
      </c>
      <c r="AK22" s="16">
        <v>19752992063</v>
      </c>
      <c r="AL22" s="16">
        <v>19137258567</v>
      </c>
      <c r="AM22" s="16">
        <v>21019467665</v>
      </c>
      <c r="AN22" s="16">
        <v>18935465586</v>
      </c>
      <c r="AO22" s="16">
        <v>17889030544</v>
      </c>
      <c r="AP22" s="16">
        <v>18191352364</v>
      </c>
      <c r="AQ22" s="16">
        <v>22249682757</v>
      </c>
      <c r="AR22" s="16">
        <v>20446360720</v>
      </c>
      <c r="AS22" s="16">
        <v>19345447506</v>
      </c>
      <c r="AT22" s="16">
        <v>19807598115</v>
      </c>
      <c r="AU22" s="16">
        <v>20878786531</v>
      </c>
      <c r="AV22" s="16">
        <v>20660451310</v>
      </c>
      <c r="AW22" s="16">
        <v>20796734655</v>
      </c>
      <c r="AX22" s="16">
        <v>21035179326</v>
      </c>
      <c r="AY22" s="16">
        <v>20411844226</v>
      </c>
      <c r="AZ22" s="16">
        <v>25898386569</v>
      </c>
      <c r="BA22" s="16">
        <v>23106113763</v>
      </c>
      <c r="BB22" s="16">
        <v>21565106763</v>
      </c>
      <c r="BC22" s="16">
        <v>22085761112</v>
      </c>
      <c r="BD22" s="16">
        <v>22096222297</v>
      </c>
      <c r="BE22" s="16">
        <v>20804411122</v>
      </c>
      <c r="BF22" s="16">
        <v>21024855377</v>
      </c>
      <c r="BG22" s="16">
        <v>21473396055</v>
      </c>
      <c r="BH22" s="16">
        <v>21608347745</v>
      </c>
      <c r="BI22" s="16">
        <v>20175436264</v>
      </c>
      <c r="BJ22" s="16">
        <v>21345012112</v>
      </c>
      <c r="BK22" s="16">
        <v>23047593665</v>
      </c>
      <c r="BL22" s="16">
        <v>22110594906</v>
      </c>
      <c r="BM22" s="16">
        <v>20058360151</v>
      </c>
      <c r="BN22" s="16">
        <v>20719418561</v>
      </c>
      <c r="BO22" s="16">
        <v>18751359290</v>
      </c>
      <c r="BP22" s="16">
        <v>15119610403.159203</v>
      </c>
      <c r="BQ22" s="16">
        <v>18339259533.670189</v>
      </c>
      <c r="BR22" s="16">
        <v>20524310568</v>
      </c>
      <c r="BS22" s="16">
        <v>20428850713</v>
      </c>
      <c r="BT22" s="16">
        <v>21280193425</v>
      </c>
      <c r="BU22" s="16">
        <v>22820619205</v>
      </c>
    </row>
    <row r="23" spans="1:73" ht="15.75" thickBot="1" x14ac:dyDescent="0.3">
      <c r="A23" s="4">
        <v>2</v>
      </c>
      <c r="B23" s="4" t="s">
        <v>32</v>
      </c>
      <c r="C23" s="4" t="s">
        <v>58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697633</v>
      </c>
      <c r="K23" s="16">
        <v>135218</v>
      </c>
      <c r="L23" s="16">
        <v>0</v>
      </c>
      <c r="M23" s="16">
        <v>135218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1080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1392300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16">
        <v>28223</v>
      </c>
      <c r="AW23" s="16">
        <v>0</v>
      </c>
      <c r="AX23" s="16">
        <v>0</v>
      </c>
      <c r="AY23" s="16">
        <v>0</v>
      </c>
      <c r="AZ23" s="16">
        <v>0</v>
      </c>
      <c r="BA23" s="16">
        <v>0</v>
      </c>
      <c r="BB23" s="16">
        <v>0</v>
      </c>
      <c r="BC23" s="16">
        <v>0</v>
      </c>
      <c r="BD23" s="16">
        <v>5470000</v>
      </c>
      <c r="BE23" s="16">
        <v>0</v>
      </c>
      <c r="BF23" s="16">
        <v>0</v>
      </c>
      <c r="BG23" s="16">
        <v>0</v>
      </c>
      <c r="BH23" s="16">
        <v>0</v>
      </c>
      <c r="BI23" s="16">
        <v>0</v>
      </c>
      <c r="BJ23" s="16">
        <v>1286571</v>
      </c>
      <c r="BK23" s="16">
        <v>0</v>
      </c>
      <c r="BL23" s="16">
        <v>12238</v>
      </c>
      <c r="BM23" s="16">
        <v>0</v>
      </c>
      <c r="BN23" s="16">
        <v>59259</v>
      </c>
      <c r="BO23" s="16">
        <v>0</v>
      </c>
      <c r="BP23" s="16">
        <v>0</v>
      </c>
      <c r="BQ23" s="16">
        <v>0</v>
      </c>
      <c r="BR23" s="16">
        <v>0</v>
      </c>
      <c r="BS23" s="16">
        <v>185010</v>
      </c>
      <c r="BT23" s="16">
        <v>0</v>
      </c>
      <c r="BU23" s="16">
        <v>0</v>
      </c>
    </row>
    <row r="24" spans="1:73" ht="15.75" thickBot="1" x14ac:dyDescent="0.3">
      <c r="A24" s="4">
        <v>4</v>
      </c>
      <c r="B24" s="4" t="s">
        <v>59</v>
      </c>
      <c r="C24" s="4" t="s">
        <v>60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6">
        <v>0</v>
      </c>
      <c r="BA24" s="16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0</v>
      </c>
      <c r="BG24" s="16">
        <v>0</v>
      </c>
      <c r="BH24" s="16">
        <v>0</v>
      </c>
      <c r="BI24" s="16">
        <v>0</v>
      </c>
      <c r="BJ24" s="16">
        <v>0</v>
      </c>
      <c r="BK24" s="16">
        <v>0</v>
      </c>
      <c r="BL24" s="16">
        <v>0</v>
      </c>
      <c r="BM24" s="16">
        <v>0</v>
      </c>
      <c r="BN24" s="16">
        <v>0</v>
      </c>
      <c r="BO24" s="16">
        <v>0</v>
      </c>
      <c r="BP24" s="16">
        <v>0</v>
      </c>
      <c r="BQ24" s="16">
        <v>82188</v>
      </c>
      <c r="BR24" s="16">
        <v>0</v>
      </c>
      <c r="BS24" s="16">
        <v>0</v>
      </c>
      <c r="BT24" s="16">
        <v>0</v>
      </c>
      <c r="BU24" s="16">
        <v>0</v>
      </c>
    </row>
    <row r="25" spans="1:73" ht="15.75" thickBot="1" x14ac:dyDescent="0.3">
      <c r="A25" s="4">
        <v>5</v>
      </c>
      <c r="B25" s="4" t="s">
        <v>33</v>
      </c>
      <c r="C25" s="4" t="s">
        <v>61</v>
      </c>
      <c r="D25" s="16">
        <v>0</v>
      </c>
      <c r="E25" s="16">
        <v>0</v>
      </c>
      <c r="F25" s="16">
        <v>0</v>
      </c>
      <c r="G25" s="16">
        <v>28862</v>
      </c>
      <c r="H25" s="16">
        <v>78414</v>
      </c>
      <c r="I25" s="16">
        <v>13403</v>
      </c>
      <c r="J25" s="16">
        <v>76174</v>
      </c>
      <c r="K25" s="16">
        <v>24978</v>
      </c>
      <c r="L25" s="16">
        <v>58481</v>
      </c>
      <c r="M25" s="16">
        <v>24978</v>
      </c>
      <c r="N25" s="16">
        <v>77313</v>
      </c>
      <c r="O25" s="16">
        <v>76923</v>
      </c>
      <c r="P25" s="16">
        <v>57674</v>
      </c>
      <c r="Q25" s="16">
        <v>57484</v>
      </c>
      <c r="R25" s="16">
        <v>26632</v>
      </c>
      <c r="S25" s="16">
        <v>82259</v>
      </c>
      <c r="T25" s="16">
        <v>83580</v>
      </c>
      <c r="U25" s="16">
        <v>80211</v>
      </c>
      <c r="V25" s="16">
        <v>61985</v>
      </c>
      <c r="W25" s="16">
        <v>41228</v>
      </c>
      <c r="X25" s="16">
        <v>59502</v>
      </c>
      <c r="Y25" s="16">
        <v>86291</v>
      </c>
      <c r="Z25" s="16">
        <v>0</v>
      </c>
      <c r="AA25" s="16">
        <v>0</v>
      </c>
      <c r="AB25" s="16">
        <v>0</v>
      </c>
      <c r="AC25" s="16">
        <v>8733</v>
      </c>
      <c r="AD25" s="16">
        <v>0</v>
      </c>
      <c r="AE25" s="16">
        <v>0</v>
      </c>
      <c r="AF25" s="16">
        <v>0</v>
      </c>
      <c r="AG25" s="16">
        <v>852230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9126</v>
      </c>
      <c r="BA25" s="16">
        <v>8739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4729823</v>
      </c>
      <c r="BH25" s="16">
        <v>0</v>
      </c>
      <c r="BI25" s="16">
        <v>0</v>
      </c>
      <c r="BJ25" s="16">
        <v>0</v>
      </c>
      <c r="BK25" s="16">
        <v>0</v>
      </c>
      <c r="BL25" s="16">
        <v>0</v>
      </c>
      <c r="BM25" s="16">
        <v>0</v>
      </c>
      <c r="BN25" s="16">
        <v>0</v>
      </c>
      <c r="BO25" s="16">
        <v>0</v>
      </c>
      <c r="BP25" s="16">
        <v>0</v>
      </c>
      <c r="BQ25" s="16">
        <v>185010</v>
      </c>
      <c r="BR25" s="16">
        <v>0</v>
      </c>
      <c r="BS25" s="16">
        <v>0</v>
      </c>
      <c r="BT25" s="16">
        <v>0</v>
      </c>
      <c r="BU25" s="16">
        <v>370020</v>
      </c>
    </row>
    <row r="26" spans="1:73" ht="15.75" thickBot="1" x14ac:dyDescent="0.3">
      <c r="A26" s="4">
        <v>6</v>
      </c>
      <c r="B26" s="4" t="s">
        <v>34</v>
      </c>
      <c r="C26" s="4" t="s">
        <v>62</v>
      </c>
      <c r="D26" s="16">
        <v>0</v>
      </c>
      <c r="E26" s="16">
        <v>0</v>
      </c>
      <c r="F26" s="16">
        <v>391754</v>
      </c>
      <c r="G26" s="16">
        <v>0</v>
      </c>
      <c r="H26" s="16">
        <v>0</v>
      </c>
      <c r="I26" s="16">
        <v>696000</v>
      </c>
      <c r="J26" s="16">
        <v>0</v>
      </c>
      <c r="K26" s="16">
        <v>0</v>
      </c>
      <c r="L26" s="16">
        <v>0</v>
      </c>
      <c r="M26" s="16">
        <v>0</v>
      </c>
      <c r="N26" s="16">
        <v>523226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16">
        <v>0</v>
      </c>
      <c r="BP26" s="16">
        <v>0</v>
      </c>
      <c r="BQ26" s="16">
        <v>0</v>
      </c>
      <c r="BR26" s="16">
        <v>0</v>
      </c>
      <c r="BS26" s="16">
        <v>0</v>
      </c>
      <c r="BT26" s="16">
        <v>0</v>
      </c>
      <c r="BU26" s="16">
        <v>0</v>
      </c>
    </row>
    <row r="27" spans="1:73" ht="15.75" thickBot="1" x14ac:dyDescent="0.3">
      <c r="A27" s="4">
        <v>7</v>
      </c>
      <c r="B27" s="4" t="s">
        <v>35</v>
      </c>
      <c r="C27" s="4" t="s">
        <v>63</v>
      </c>
      <c r="D27" s="16">
        <v>1060043</v>
      </c>
      <c r="E27" s="16">
        <v>158770</v>
      </c>
      <c r="F27" s="16">
        <v>9235197</v>
      </c>
      <c r="G27" s="16">
        <v>14637123</v>
      </c>
      <c r="H27" s="16">
        <v>-2063021</v>
      </c>
      <c r="I27" s="16">
        <v>3866928</v>
      </c>
      <c r="J27" s="16">
        <v>991835</v>
      </c>
      <c r="K27" s="16">
        <v>1485212</v>
      </c>
      <c r="L27" s="16">
        <v>24907025</v>
      </c>
      <c r="M27" s="16">
        <v>2058807</v>
      </c>
      <c r="N27" s="16">
        <v>4510205</v>
      </c>
      <c r="O27" s="16">
        <v>1120707</v>
      </c>
      <c r="P27" s="16">
        <v>13263500</v>
      </c>
      <c r="Q27" s="16">
        <v>3544408</v>
      </c>
      <c r="R27" s="16">
        <v>10220760</v>
      </c>
      <c r="S27" s="16">
        <v>15996042</v>
      </c>
      <c r="T27" s="16">
        <v>1046042</v>
      </c>
      <c r="U27" s="16">
        <v>1051319</v>
      </c>
      <c r="V27" s="16">
        <v>1293191</v>
      </c>
      <c r="W27" s="16">
        <v>6245874</v>
      </c>
      <c r="X27" s="16">
        <v>14379610</v>
      </c>
      <c r="Y27" s="16">
        <v>2645416</v>
      </c>
      <c r="Z27" s="16">
        <v>40514763</v>
      </c>
      <c r="AA27" s="16">
        <v>1847338</v>
      </c>
      <c r="AB27" s="16">
        <v>16091055</v>
      </c>
      <c r="AC27" s="16">
        <v>7133747</v>
      </c>
      <c r="AD27" s="16">
        <v>11571371</v>
      </c>
      <c r="AE27" s="16">
        <v>3305649</v>
      </c>
      <c r="AF27" s="16">
        <v>1108734</v>
      </c>
      <c r="AG27" s="16">
        <v>4218915</v>
      </c>
      <c r="AH27" s="16">
        <v>5922772</v>
      </c>
      <c r="AI27" s="16">
        <v>26253907</v>
      </c>
      <c r="AJ27" s="16">
        <v>4726991</v>
      </c>
      <c r="AK27" s="16">
        <v>5571876</v>
      </c>
      <c r="AL27" s="16">
        <v>1948274</v>
      </c>
      <c r="AM27" s="16">
        <v>8272528</v>
      </c>
      <c r="AN27" s="16">
        <v>5463448</v>
      </c>
      <c r="AO27" s="16">
        <v>6201422</v>
      </c>
      <c r="AP27" s="16">
        <v>7520036</v>
      </c>
      <c r="AQ27" s="16">
        <v>11025418</v>
      </c>
      <c r="AR27" s="16">
        <v>4928888</v>
      </c>
      <c r="AS27" s="16">
        <v>4598800</v>
      </c>
      <c r="AT27" s="16">
        <v>8020177</v>
      </c>
      <c r="AU27" s="16">
        <v>8722646</v>
      </c>
      <c r="AV27" s="16">
        <v>10065560</v>
      </c>
      <c r="AW27" s="16">
        <v>3561899</v>
      </c>
      <c r="AX27" s="16">
        <v>12625786</v>
      </c>
      <c r="AY27" s="16">
        <v>6194749</v>
      </c>
      <c r="AZ27" s="16">
        <v>5371951</v>
      </c>
      <c r="BA27" s="16">
        <v>16882820</v>
      </c>
      <c r="BB27" s="16">
        <v>27025697</v>
      </c>
      <c r="BC27" s="16">
        <v>4228260</v>
      </c>
      <c r="BD27" s="16">
        <v>1164139</v>
      </c>
      <c r="BE27" s="16">
        <v>1164139</v>
      </c>
      <c r="BF27" s="16">
        <v>1164139</v>
      </c>
      <c r="BG27" s="16">
        <v>229208</v>
      </c>
      <c r="BH27" s="16">
        <v>3989622</v>
      </c>
      <c r="BI27" s="16">
        <v>1284091</v>
      </c>
      <c r="BJ27" s="16">
        <v>1393247</v>
      </c>
      <c r="BK27" s="16">
        <v>1304083</v>
      </c>
      <c r="BL27" s="16">
        <v>936425</v>
      </c>
      <c r="BM27" s="16">
        <v>6114703</v>
      </c>
      <c r="BN27" s="16">
        <v>2862741</v>
      </c>
      <c r="BO27" s="16">
        <v>5065683</v>
      </c>
      <c r="BP27" s="16">
        <v>1452643</v>
      </c>
      <c r="BQ27" s="16">
        <v>1595066</v>
      </c>
      <c r="BR27" s="16">
        <v>10204402</v>
      </c>
      <c r="BS27" s="16">
        <v>76326316</v>
      </c>
      <c r="BT27" s="16">
        <v>138736836</v>
      </c>
      <c r="BU27" s="16">
        <v>84171373</v>
      </c>
    </row>
    <row r="28" spans="1:73" ht="15.75" thickBot="1" x14ac:dyDescent="0.3">
      <c r="A28" s="4">
        <v>8</v>
      </c>
      <c r="B28" s="4" t="s">
        <v>64</v>
      </c>
      <c r="C28" s="4" t="s">
        <v>65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0</v>
      </c>
      <c r="BO28" s="16">
        <v>0</v>
      </c>
      <c r="BP28" s="16">
        <v>0</v>
      </c>
      <c r="BQ28" s="16">
        <v>0</v>
      </c>
      <c r="BR28" s="16">
        <v>6827322</v>
      </c>
      <c r="BS28" s="16">
        <v>897936</v>
      </c>
      <c r="BT28" s="16">
        <v>0</v>
      </c>
      <c r="BU28" s="16">
        <v>27524032</v>
      </c>
    </row>
    <row r="29" spans="1:73" ht="15.75" thickBot="1" x14ac:dyDescent="0.3">
      <c r="A29" s="4">
        <v>10</v>
      </c>
      <c r="B29" s="4" t="s">
        <v>36</v>
      </c>
      <c r="C29" s="4" t="s">
        <v>61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160767</v>
      </c>
      <c r="L29" s="16">
        <v>0</v>
      </c>
      <c r="M29" s="16">
        <v>160767</v>
      </c>
      <c r="N29" s="16">
        <v>0</v>
      </c>
      <c r="O29" s="16">
        <v>0</v>
      </c>
      <c r="P29" s="16">
        <v>0</v>
      </c>
      <c r="Q29" s="16">
        <v>141358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1919716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1405877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1411457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0</v>
      </c>
      <c r="BL29" s="16">
        <v>0</v>
      </c>
      <c r="BM29" s="16">
        <v>0</v>
      </c>
      <c r="BN29" s="16">
        <v>3938226</v>
      </c>
      <c r="BO29" s="16">
        <v>0</v>
      </c>
      <c r="BP29" s="16">
        <v>0</v>
      </c>
      <c r="BQ29" s="16">
        <v>0</v>
      </c>
      <c r="BR29" s="16">
        <v>0</v>
      </c>
      <c r="BS29" s="16">
        <v>0</v>
      </c>
      <c r="BT29" s="16">
        <v>0</v>
      </c>
      <c r="BU29" s="16">
        <v>0</v>
      </c>
    </row>
    <row r="30" spans="1:73" ht="15.75" thickBot="1" x14ac:dyDescent="0.3">
      <c r="A30" s="4">
        <v>11</v>
      </c>
      <c r="B30" s="4" t="s">
        <v>37</v>
      </c>
      <c r="C30" s="4" t="s">
        <v>66</v>
      </c>
      <c r="D30" s="16">
        <v>505425378</v>
      </c>
      <c r="E30" s="16">
        <v>10541014</v>
      </c>
      <c r="F30" s="16">
        <v>465813447</v>
      </c>
      <c r="G30" s="16">
        <v>524394523</v>
      </c>
      <c r="H30" s="16">
        <v>508971616</v>
      </c>
      <c r="I30" s="16">
        <v>528830372</v>
      </c>
      <c r="J30" s="16">
        <v>516797107</v>
      </c>
      <c r="K30" s="16">
        <v>542610250</v>
      </c>
      <c r="L30" s="16">
        <v>543637221</v>
      </c>
      <c r="M30" s="16">
        <v>542610250</v>
      </c>
      <c r="N30" s="16">
        <v>554611975</v>
      </c>
      <c r="O30" s="16">
        <v>542018680</v>
      </c>
      <c r="P30" s="16">
        <v>545745949</v>
      </c>
      <c r="Q30" s="16">
        <v>575770343</v>
      </c>
      <c r="R30" s="16">
        <v>709044228</v>
      </c>
      <c r="S30" s="16">
        <v>673607056</v>
      </c>
      <c r="T30" s="16">
        <v>601173192</v>
      </c>
      <c r="U30" s="16">
        <v>641791143</v>
      </c>
      <c r="V30" s="16">
        <v>649919590</v>
      </c>
      <c r="W30" s="16">
        <v>666857217</v>
      </c>
      <c r="X30" s="16">
        <v>679528961</v>
      </c>
      <c r="Y30" s="16">
        <v>649825684</v>
      </c>
      <c r="Z30" s="16">
        <v>681157298</v>
      </c>
      <c r="AA30" s="16">
        <v>676313038</v>
      </c>
      <c r="AB30" s="16">
        <v>670794889</v>
      </c>
      <c r="AC30" s="16">
        <v>233971</v>
      </c>
      <c r="AD30" s="16">
        <v>305997</v>
      </c>
      <c r="AE30" s="16">
        <v>276003</v>
      </c>
      <c r="AF30" s="16">
        <v>291202</v>
      </c>
      <c r="AG30" s="16">
        <v>227197</v>
      </c>
      <c r="AH30" s="16">
        <v>228294</v>
      </c>
      <c r="AI30" s="16">
        <v>908240</v>
      </c>
      <c r="AJ30" s="16">
        <v>230929</v>
      </c>
      <c r="AK30" s="16">
        <v>404450</v>
      </c>
      <c r="AL30" s="16">
        <v>267903</v>
      </c>
      <c r="AM30" s="16">
        <v>273301</v>
      </c>
      <c r="AN30" s="16">
        <v>389089</v>
      </c>
      <c r="AO30" s="16">
        <v>689412292</v>
      </c>
      <c r="AP30" s="16">
        <v>615285438</v>
      </c>
      <c r="AQ30" s="16">
        <v>704823924</v>
      </c>
      <c r="AR30" s="16">
        <v>662653946</v>
      </c>
      <c r="AS30" s="16">
        <v>687255300</v>
      </c>
      <c r="AT30" s="16">
        <v>690041505</v>
      </c>
      <c r="AU30" s="16">
        <v>712951899</v>
      </c>
      <c r="AV30" s="16">
        <v>231347</v>
      </c>
      <c r="AW30" s="16">
        <v>712359636</v>
      </c>
      <c r="AX30" s="16">
        <v>707540345</v>
      </c>
      <c r="AY30" s="16">
        <v>729705143</v>
      </c>
      <c r="AZ30" s="16">
        <v>704605162</v>
      </c>
      <c r="BA30" s="16">
        <v>690265982</v>
      </c>
      <c r="BB30" s="16">
        <v>725485525</v>
      </c>
      <c r="BC30" s="16">
        <v>1033355264</v>
      </c>
      <c r="BD30" s="16">
        <v>978154335</v>
      </c>
      <c r="BE30" s="16">
        <v>238495</v>
      </c>
      <c r="BF30" s="16">
        <v>1418362581</v>
      </c>
      <c r="BG30" s="16">
        <v>736879330</v>
      </c>
      <c r="BH30" s="16">
        <v>748274929</v>
      </c>
      <c r="BI30" s="16">
        <v>738137342</v>
      </c>
      <c r="BJ30" s="16">
        <v>765804690</v>
      </c>
      <c r="BK30" s="16">
        <v>244663</v>
      </c>
      <c r="BL30" s="16">
        <v>1433400921</v>
      </c>
      <c r="BM30" s="16">
        <v>774470943</v>
      </c>
      <c r="BN30" s="16">
        <v>766179898</v>
      </c>
      <c r="BO30" s="16">
        <v>819620364</v>
      </c>
      <c r="BP30" s="16">
        <v>796353539</v>
      </c>
      <c r="BQ30" s="16">
        <v>858517150</v>
      </c>
      <c r="BR30" s="16">
        <v>800246384</v>
      </c>
      <c r="BS30" s="16">
        <v>815418270</v>
      </c>
      <c r="BT30" s="16">
        <v>860036201</v>
      </c>
      <c r="BU30" s="16">
        <v>832031672</v>
      </c>
    </row>
    <row r="31" spans="1:73" ht="15.75" thickBot="1" x14ac:dyDescent="0.3">
      <c r="A31" s="4">
        <v>15</v>
      </c>
      <c r="B31" s="4" t="s">
        <v>38</v>
      </c>
      <c r="C31" s="4" t="s">
        <v>67</v>
      </c>
      <c r="D31" s="16">
        <v>20561104</v>
      </c>
      <c r="E31" s="16">
        <v>515479128</v>
      </c>
      <c r="F31" s="16">
        <v>10730988</v>
      </c>
      <c r="G31" s="16">
        <v>21302697</v>
      </c>
      <c r="H31" s="16">
        <v>15041310</v>
      </c>
      <c r="I31" s="16">
        <v>19002750</v>
      </c>
      <c r="J31" s="16">
        <v>19237734</v>
      </c>
      <c r="K31" s="16">
        <v>16626128</v>
      </c>
      <c r="L31" s="16">
        <v>19132102</v>
      </c>
      <c r="M31" s="16">
        <v>15654427</v>
      </c>
      <c r="N31" s="16">
        <v>19100190</v>
      </c>
      <c r="O31" s="16">
        <v>21300909</v>
      </c>
      <c r="P31" s="16">
        <v>20075697</v>
      </c>
      <c r="Q31" s="16">
        <v>23496026</v>
      </c>
      <c r="R31" s="16">
        <v>22262308</v>
      </c>
      <c r="S31" s="16">
        <v>16040027</v>
      </c>
      <c r="T31" s="16">
        <v>17898708</v>
      </c>
      <c r="U31" s="16">
        <v>16571335</v>
      </c>
      <c r="V31" s="16">
        <v>16150775</v>
      </c>
      <c r="W31" s="16">
        <v>16276952</v>
      </c>
      <c r="X31" s="16">
        <v>16538253</v>
      </c>
      <c r="Y31" s="16">
        <v>19687486</v>
      </c>
      <c r="Z31" s="16">
        <v>22112723</v>
      </c>
      <c r="AA31" s="16">
        <v>14800427</v>
      </c>
      <c r="AB31" s="16">
        <v>12975225</v>
      </c>
      <c r="AC31" s="16">
        <v>20406238</v>
      </c>
      <c r="AD31" s="16">
        <v>18360090</v>
      </c>
      <c r="AE31" s="16">
        <v>18341976</v>
      </c>
      <c r="AF31" s="16">
        <v>27203284</v>
      </c>
      <c r="AG31" s="16">
        <v>21222230</v>
      </c>
      <c r="AH31" s="16">
        <v>21596728</v>
      </c>
      <c r="AI31" s="16">
        <v>20459559</v>
      </c>
      <c r="AJ31" s="16">
        <v>21304510</v>
      </c>
      <c r="AK31" s="16">
        <v>21501031</v>
      </c>
      <c r="AL31" s="16">
        <v>21871306</v>
      </c>
      <c r="AM31" s="16">
        <v>19893106</v>
      </c>
      <c r="AN31" s="16">
        <v>20428375</v>
      </c>
      <c r="AO31" s="16">
        <v>32052427</v>
      </c>
      <c r="AP31" s="16">
        <v>20844631</v>
      </c>
      <c r="AQ31" s="16">
        <v>24771897</v>
      </c>
      <c r="AR31" s="16">
        <v>23747435</v>
      </c>
      <c r="AS31" s="16">
        <v>31898999</v>
      </c>
      <c r="AT31" s="16">
        <v>32075246</v>
      </c>
      <c r="AU31" s="16">
        <v>31820134</v>
      </c>
      <c r="AV31" s="16">
        <v>33156191</v>
      </c>
      <c r="AW31" s="16">
        <v>44265351</v>
      </c>
      <c r="AX31" s="16">
        <v>34403793</v>
      </c>
      <c r="AY31" s="16">
        <v>32400397</v>
      </c>
      <c r="AZ31" s="16">
        <v>397558001</v>
      </c>
      <c r="BA31" s="16">
        <v>390673338</v>
      </c>
      <c r="BB31" s="16">
        <v>31996787</v>
      </c>
      <c r="BC31" s="16">
        <v>34283468</v>
      </c>
      <c r="BD31" s="16">
        <v>33742180</v>
      </c>
      <c r="BE31" s="16">
        <v>34781351</v>
      </c>
      <c r="BF31" s="16">
        <v>52725231</v>
      </c>
      <c r="BG31" s="16">
        <v>30900696</v>
      </c>
      <c r="BH31" s="16">
        <v>33914671</v>
      </c>
      <c r="BI31" s="16">
        <v>46361100</v>
      </c>
      <c r="BJ31" s="16">
        <v>42268187</v>
      </c>
      <c r="BK31" s="16">
        <v>133866160</v>
      </c>
      <c r="BL31" s="16">
        <v>45397792</v>
      </c>
      <c r="BM31" s="16">
        <v>29121232</v>
      </c>
      <c r="BN31" s="16">
        <v>46140587</v>
      </c>
      <c r="BO31" s="16">
        <v>40015673</v>
      </c>
      <c r="BP31" s="16">
        <v>44622793</v>
      </c>
      <c r="BQ31" s="16">
        <v>18053608</v>
      </c>
      <c r="BR31" s="16">
        <v>51057565</v>
      </c>
      <c r="BS31" s="16">
        <v>-4478275</v>
      </c>
      <c r="BT31" s="16">
        <v>99640505</v>
      </c>
      <c r="BU31" s="16">
        <v>66214586</v>
      </c>
    </row>
    <row r="32" spans="1:73" ht="15.75" thickBot="1" x14ac:dyDescent="0.3">
      <c r="A32" s="4">
        <v>17</v>
      </c>
      <c r="B32" s="4" t="s">
        <v>39</v>
      </c>
      <c r="C32" s="4" t="s">
        <v>68</v>
      </c>
      <c r="D32" s="16">
        <v>21566736</v>
      </c>
      <c r="E32" s="16">
        <v>14099527</v>
      </c>
      <c r="F32" s="16">
        <v>6763249</v>
      </c>
      <c r="G32" s="16">
        <v>19260300</v>
      </c>
      <c r="H32" s="16">
        <v>15266342</v>
      </c>
      <c r="I32" s="16">
        <v>10857204</v>
      </c>
      <c r="J32" s="16">
        <v>19312473</v>
      </c>
      <c r="K32" s="16">
        <v>15677689</v>
      </c>
      <c r="L32" s="16">
        <v>18040073</v>
      </c>
      <c r="M32" s="16">
        <v>14516906</v>
      </c>
      <c r="N32" s="16">
        <v>14727440</v>
      </c>
      <c r="O32" s="16">
        <v>10505793</v>
      </c>
      <c r="P32" s="16">
        <v>14961098</v>
      </c>
      <c r="Q32" s="16">
        <v>15131561</v>
      </c>
      <c r="R32" s="16">
        <v>21680102</v>
      </c>
      <c r="S32" s="16">
        <v>19089828</v>
      </c>
      <c r="T32" s="16">
        <v>19535392</v>
      </c>
      <c r="U32" s="16">
        <v>20705978</v>
      </c>
      <c r="V32" s="16">
        <v>21832697</v>
      </c>
      <c r="W32" s="16">
        <v>15256059</v>
      </c>
      <c r="X32" s="16">
        <v>28702188</v>
      </c>
      <c r="Y32" s="16">
        <v>18124613</v>
      </c>
      <c r="Z32" s="16">
        <v>10334799</v>
      </c>
      <c r="AA32" s="16">
        <v>22640839</v>
      </c>
      <c r="AB32" s="16">
        <v>33023349</v>
      </c>
      <c r="AC32" s="16">
        <v>21764810</v>
      </c>
      <c r="AD32" s="16">
        <v>7523102</v>
      </c>
      <c r="AE32" s="16">
        <v>42634249</v>
      </c>
      <c r="AF32" s="16">
        <v>25037755</v>
      </c>
      <c r="AG32" s="16">
        <v>28825219</v>
      </c>
      <c r="AH32" s="16">
        <v>19648333</v>
      </c>
      <c r="AI32" s="16">
        <v>31081666</v>
      </c>
      <c r="AJ32" s="16">
        <v>16459027</v>
      </c>
      <c r="AK32" s="16">
        <v>18348037</v>
      </c>
      <c r="AL32" s="16">
        <v>21223203</v>
      </c>
      <c r="AM32" s="16">
        <v>17002832</v>
      </c>
      <c r="AN32" s="16">
        <v>3296343</v>
      </c>
      <c r="AO32" s="16">
        <v>124604892</v>
      </c>
      <c r="AP32" s="16">
        <v>141945316</v>
      </c>
      <c r="AQ32" s="16">
        <v>135847059</v>
      </c>
      <c r="AR32" s="16">
        <v>134470114</v>
      </c>
      <c r="AS32" s="16">
        <v>138979840</v>
      </c>
      <c r="AT32" s="16">
        <v>136686772</v>
      </c>
      <c r="AU32" s="16">
        <v>157544014</v>
      </c>
      <c r="AV32" s="16">
        <v>149269389</v>
      </c>
      <c r="AW32" s="16">
        <v>149344988</v>
      </c>
      <c r="AX32" s="16">
        <v>154126189</v>
      </c>
      <c r="AY32" s="16">
        <v>159261267</v>
      </c>
      <c r="AZ32" s="16">
        <v>177103814</v>
      </c>
      <c r="BA32" s="16">
        <v>145811962</v>
      </c>
      <c r="BB32" s="16">
        <v>146478683</v>
      </c>
      <c r="BC32" s="16">
        <v>149642022</v>
      </c>
      <c r="BD32" s="16">
        <v>126781420</v>
      </c>
      <c r="BE32" s="16">
        <v>161589605</v>
      </c>
      <c r="BF32" s="16">
        <v>152792333</v>
      </c>
      <c r="BG32" s="16">
        <v>155175549</v>
      </c>
      <c r="BH32" s="16">
        <v>154824117</v>
      </c>
      <c r="BI32" s="16">
        <v>147781781</v>
      </c>
      <c r="BJ32" s="16">
        <v>173016947</v>
      </c>
      <c r="BK32" s="16">
        <v>239728371</v>
      </c>
      <c r="BL32" s="16">
        <v>216160251</v>
      </c>
      <c r="BM32" s="16">
        <v>186950948</v>
      </c>
      <c r="BN32" s="16">
        <v>170298575</v>
      </c>
      <c r="BO32" s="16">
        <v>74024415</v>
      </c>
      <c r="BP32" s="16">
        <v>82987079</v>
      </c>
      <c r="BQ32" s="16">
        <v>80215892</v>
      </c>
      <c r="BR32" s="16">
        <v>90881283</v>
      </c>
      <c r="BS32" s="16">
        <v>133506505</v>
      </c>
      <c r="BT32" s="16">
        <v>156042976</v>
      </c>
      <c r="BU32" s="16">
        <v>136378751</v>
      </c>
    </row>
    <row r="33" spans="1:73" ht="15.75" thickBot="1" x14ac:dyDescent="0.3">
      <c r="A33" s="4">
        <v>18</v>
      </c>
      <c r="B33" s="4" t="s">
        <v>40</v>
      </c>
      <c r="C33" s="4" t="s">
        <v>69</v>
      </c>
      <c r="D33" s="16">
        <v>3615168</v>
      </c>
      <c r="E33" s="16">
        <v>9847194</v>
      </c>
      <c r="F33" s="16">
        <v>9259755</v>
      </c>
      <c r="G33" s="16">
        <v>9639772</v>
      </c>
      <c r="H33" s="16">
        <v>14019324</v>
      </c>
      <c r="I33" s="16">
        <v>9982158</v>
      </c>
      <c r="J33" s="16">
        <v>10100145</v>
      </c>
      <c r="K33" s="16">
        <v>9609021</v>
      </c>
      <c r="L33" s="16">
        <v>9941420</v>
      </c>
      <c r="M33" s="16">
        <v>9609021</v>
      </c>
      <c r="N33" s="16">
        <v>65134888</v>
      </c>
      <c r="O33" s="16">
        <v>31463813</v>
      </c>
      <c r="P33" s="16">
        <v>52113619</v>
      </c>
      <c r="Q33" s="16">
        <v>34098650</v>
      </c>
      <c r="R33" s="16">
        <v>68123028</v>
      </c>
      <c r="S33" s="16">
        <v>89815272</v>
      </c>
      <c r="T33" s="16">
        <v>69362605</v>
      </c>
      <c r="U33" s="16">
        <v>68862290</v>
      </c>
      <c r="V33" s="16">
        <v>39164569</v>
      </c>
      <c r="W33" s="16">
        <v>85247735</v>
      </c>
      <c r="X33" s="16">
        <v>75245110</v>
      </c>
      <c r="Y33" s="16">
        <v>40786488</v>
      </c>
      <c r="Z33" s="16">
        <v>30301158</v>
      </c>
      <c r="AA33" s="16">
        <v>70576427</v>
      </c>
      <c r="AB33" s="16">
        <v>95776120</v>
      </c>
      <c r="AC33" s="16">
        <v>100622719</v>
      </c>
      <c r="AD33" s="16">
        <v>81577054</v>
      </c>
      <c r="AE33" s="16">
        <v>75137479</v>
      </c>
      <c r="AF33" s="16">
        <v>67626675</v>
      </c>
      <c r="AG33" s="16">
        <v>68420536</v>
      </c>
      <c r="AH33" s="16">
        <v>60613056</v>
      </c>
      <c r="AI33" s="16">
        <v>68674789</v>
      </c>
      <c r="AJ33" s="16">
        <v>69660902</v>
      </c>
      <c r="AK33" s="16">
        <v>74246970</v>
      </c>
      <c r="AL33" s="16">
        <v>71795113</v>
      </c>
      <c r="AM33" s="16">
        <v>73135284</v>
      </c>
      <c r="AN33" s="16">
        <v>76277830</v>
      </c>
      <c r="AO33" s="16">
        <v>68730053</v>
      </c>
      <c r="AP33" s="16">
        <v>88174937</v>
      </c>
      <c r="AQ33" s="16">
        <v>79337752</v>
      </c>
      <c r="AR33" s="16">
        <v>66238289</v>
      </c>
      <c r="AS33" s="16">
        <v>73547963</v>
      </c>
      <c r="AT33" s="16">
        <v>74744154</v>
      </c>
      <c r="AU33" s="16">
        <v>74202422</v>
      </c>
      <c r="AV33" s="16">
        <v>75045955</v>
      </c>
      <c r="AW33" s="16">
        <v>83882043</v>
      </c>
      <c r="AX33" s="16">
        <v>71024252</v>
      </c>
      <c r="AY33" s="16">
        <v>75842785</v>
      </c>
      <c r="AZ33" s="16">
        <v>75347870</v>
      </c>
      <c r="BA33" s="16">
        <v>76822424</v>
      </c>
      <c r="BB33" s="16">
        <v>78608710</v>
      </c>
      <c r="BC33" s="16">
        <v>81573970</v>
      </c>
      <c r="BD33" s="16">
        <v>83101072</v>
      </c>
      <c r="BE33" s="16">
        <v>81438545</v>
      </c>
      <c r="BF33" s="16">
        <v>82726452</v>
      </c>
      <c r="BG33" s="16">
        <v>97284750</v>
      </c>
      <c r="BH33" s="16">
        <v>61081202</v>
      </c>
      <c r="BI33" s="16">
        <v>76442127</v>
      </c>
      <c r="BJ33" s="16">
        <v>84590364</v>
      </c>
      <c r="BK33" s="16">
        <v>8162634</v>
      </c>
      <c r="BL33" s="16">
        <v>28851308</v>
      </c>
      <c r="BM33" s="16">
        <v>64780352</v>
      </c>
      <c r="BN33" s="16">
        <v>69424573</v>
      </c>
      <c r="BO33" s="16">
        <v>45840486</v>
      </c>
      <c r="BP33" s="16">
        <v>54866579</v>
      </c>
      <c r="BQ33" s="16">
        <v>72384800.254113927</v>
      </c>
      <c r="BR33" s="16">
        <v>70632556</v>
      </c>
      <c r="BS33" s="16">
        <v>49394584</v>
      </c>
      <c r="BT33" s="16">
        <v>87466655</v>
      </c>
      <c r="BU33" s="16">
        <v>84270701</v>
      </c>
    </row>
    <row r="34" spans="1:73" ht="15.75" thickBot="1" x14ac:dyDescent="0.3">
      <c r="A34" s="4">
        <v>20</v>
      </c>
      <c r="B34" s="4" t="s">
        <v>41</v>
      </c>
      <c r="C34" s="4" t="s">
        <v>67</v>
      </c>
      <c r="D34" s="16">
        <v>3906175</v>
      </c>
      <c r="E34" s="16">
        <v>3826529</v>
      </c>
      <c r="F34" s="16">
        <v>2771812</v>
      </c>
      <c r="G34" s="16">
        <v>1932548</v>
      </c>
      <c r="H34" s="16">
        <v>2961008</v>
      </c>
      <c r="I34" s="16">
        <v>3069963</v>
      </c>
      <c r="J34" s="16">
        <v>3522306</v>
      </c>
      <c r="K34" s="16">
        <v>3359241</v>
      </c>
      <c r="L34" s="16">
        <v>3131191</v>
      </c>
      <c r="M34" s="16">
        <v>3550821</v>
      </c>
      <c r="N34" s="16">
        <v>6936776</v>
      </c>
      <c r="O34" s="16">
        <v>1527263</v>
      </c>
      <c r="P34" s="16">
        <v>6008975</v>
      </c>
      <c r="Q34" s="16">
        <v>3737981</v>
      </c>
      <c r="R34" s="16">
        <v>2874175</v>
      </c>
      <c r="S34" s="16">
        <v>3386425</v>
      </c>
      <c r="T34" s="16">
        <v>3889298</v>
      </c>
      <c r="U34" s="16">
        <v>1703295</v>
      </c>
      <c r="V34" s="16">
        <v>6511088</v>
      </c>
      <c r="W34" s="16">
        <v>4132296</v>
      </c>
      <c r="X34" s="16">
        <v>1393049</v>
      </c>
      <c r="Y34" s="16">
        <v>5923618</v>
      </c>
      <c r="Z34" s="16">
        <v>2724906</v>
      </c>
      <c r="AA34" s="16">
        <v>1212141</v>
      </c>
      <c r="AB34" s="16">
        <v>3316441</v>
      </c>
      <c r="AC34" s="16">
        <v>2583175</v>
      </c>
      <c r="AD34" s="16">
        <v>1275929</v>
      </c>
      <c r="AE34" s="16">
        <v>3940461</v>
      </c>
      <c r="AF34" s="16">
        <v>1117036</v>
      </c>
      <c r="AG34" s="16">
        <v>3559788</v>
      </c>
      <c r="AH34" s="16">
        <v>2120077</v>
      </c>
      <c r="AI34" s="16">
        <v>6190903</v>
      </c>
      <c r="AJ34" s="16">
        <v>1261771</v>
      </c>
      <c r="AK34" s="16">
        <v>5886340</v>
      </c>
      <c r="AL34" s="16">
        <v>3176105</v>
      </c>
      <c r="AM34" s="16">
        <v>3482515</v>
      </c>
      <c r="AN34" s="16">
        <v>3152625</v>
      </c>
      <c r="AO34" s="16">
        <v>1268743</v>
      </c>
      <c r="AP34" s="16">
        <v>5963311</v>
      </c>
      <c r="AQ34" s="16">
        <v>1464277</v>
      </c>
      <c r="AR34" s="16">
        <v>5462939</v>
      </c>
      <c r="AS34" s="16">
        <v>1833989</v>
      </c>
      <c r="AT34" s="16">
        <v>4108108</v>
      </c>
      <c r="AU34" s="16">
        <v>1173223</v>
      </c>
      <c r="AV34" s="16">
        <v>2064727</v>
      </c>
      <c r="AW34" s="16">
        <v>5636141</v>
      </c>
      <c r="AX34" s="16">
        <v>3446398</v>
      </c>
      <c r="AY34" s="16">
        <v>3529587</v>
      </c>
      <c r="AZ34" s="16">
        <v>1746042</v>
      </c>
      <c r="BA34" s="16">
        <v>3347499</v>
      </c>
      <c r="BB34" s="16">
        <v>1106408</v>
      </c>
      <c r="BC34" s="16">
        <v>4899045</v>
      </c>
      <c r="BD34" s="16">
        <v>3228624</v>
      </c>
      <c r="BE34" s="16">
        <v>3070589</v>
      </c>
      <c r="BF34" s="16">
        <v>4358630</v>
      </c>
      <c r="BG34" s="16">
        <v>3160653</v>
      </c>
      <c r="BH34" s="16">
        <v>3446535</v>
      </c>
      <c r="BI34" s="16">
        <v>3346368</v>
      </c>
      <c r="BJ34" s="16">
        <v>2859850</v>
      </c>
      <c r="BK34" s="16">
        <v>3058743</v>
      </c>
      <c r="BL34" s="16">
        <v>3585089</v>
      </c>
      <c r="BM34" s="16">
        <v>3146008</v>
      </c>
      <c r="BN34" s="16">
        <v>3441580</v>
      </c>
      <c r="BO34" s="16">
        <v>3397994</v>
      </c>
      <c r="BP34" s="16">
        <v>4105934</v>
      </c>
      <c r="BQ34" s="16">
        <v>4139965</v>
      </c>
      <c r="BR34" s="16">
        <v>3694683</v>
      </c>
      <c r="BS34" s="16">
        <v>4143624</v>
      </c>
      <c r="BT34" s="16">
        <v>3874846</v>
      </c>
      <c r="BU34" s="16">
        <v>3617984</v>
      </c>
    </row>
    <row r="35" spans="1:73" ht="15.75" thickBot="1" x14ac:dyDescent="0.3">
      <c r="A35" s="4">
        <v>24</v>
      </c>
      <c r="B35" s="4" t="s">
        <v>70</v>
      </c>
      <c r="C35" s="4" t="s">
        <v>71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6">
        <v>0</v>
      </c>
      <c r="BG35" s="16">
        <v>0</v>
      </c>
      <c r="BH35" s="16">
        <v>0</v>
      </c>
      <c r="BI35" s="16">
        <v>0</v>
      </c>
      <c r="BJ35" s="16">
        <v>0</v>
      </c>
      <c r="BK35" s="16">
        <v>0</v>
      </c>
      <c r="BL35" s="16">
        <v>0</v>
      </c>
      <c r="BM35" s="16">
        <v>0</v>
      </c>
      <c r="BN35" s="16">
        <v>0</v>
      </c>
      <c r="BO35" s="16">
        <v>0</v>
      </c>
      <c r="BP35" s="16">
        <v>0</v>
      </c>
      <c r="BQ35" s="16">
        <v>0</v>
      </c>
      <c r="BR35" s="16">
        <v>0</v>
      </c>
      <c r="BS35" s="16">
        <v>0</v>
      </c>
      <c r="BT35" s="16">
        <v>0</v>
      </c>
      <c r="BU35" s="16">
        <v>0</v>
      </c>
    </row>
    <row r="36" spans="1:73" ht="15.75" thickBot="1" x14ac:dyDescent="0.3">
      <c r="A36" s="4">
        <v>29</v>
      </c>
      <c r="B36" s="4" t="s">
        <v>72</v>
      </c>
      <c r="C36" s="4" t="s">
        <v>73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v>0</v>
      </c>
      <c r="BC36" s="16">
        <v>0</v>
      </c>
      <c r="BD36" s="16">
        <v>0</v>
      </c>
      <c r="BE36" s="16">
        <v>0</v>
      </c>
      <c r="BF36" s="16">
        <v>0</v>
      </c>
      <c r="BG36" s="16">
        <v>0</v>
      </c>
      <c r="BH36" s="16">
        <v>0</v>
      </c>
      <c r="BI36" s="16">
        <v>0</v>
      </c>
      <c r="BJ36" s="16">
        <v>0</v>
      </c>
      <c r="BK36" s="16">
        <v>0</v>
      </c>
      <c r="BL36" s="16">
        <v>0</v>
      </c>
      <c r="BM36" s="16">
        <v>75011045</v>
      </c>
      <c r="BN36" s="16">
        <v>94998726</v>
      </c>
      <c r="BO36" s="16">
        <v>95014356</v>
      </c>
      <c r="BP36" s="16">
        <v>83525483</v>
      </c>
      <c r="BQ36" s="16">
        <v>0</v>
      </c>
      <c r="BR36" s="16">
        <v>177059594</v>
      </c>
      <c r="BS36" s="16">
        <v>85585134</v>
      </c>
      <c r="BT36" s="16">
        <v>86065087</v>
      </c>
      <c r="BU36" s="16">
        <v>84801527</v>
      </c>
    </row>
    <row r="37" spans="1:73" ht="15.75" thickBot="1" x14ac:dyDescent="0.3">
      <c r="A37" s="4">
        <v>42</v>
      </c>
      <c r="B37" s="4" t="s">
        <v>74</v>
      </c>
      <c r="C37" s="4" t="s">
        <v>66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6">
        <v>0</v>
      </c>
      <c r="BA37" s="16">
        <v>0</v>
      </c>
      <c r="BB37" s="16">
        <v>0</v>
      </c>
      <c r="BC37" s="16">
        <v>0</v>
      </c>
      <c r="BD37" s="16">
        <v>0</v>
      </c>
      <c r="BE37" s="16">
        <v>0</v>
      </c>
      <c r="BF37" s="16">
        <v>0</v>
      </c>
      <c r="BG37" s="16">
        <v>0</v>
      </c>
      <c r="BH37" s="16">
        <v>0</v>
      </c>
      <c r="BI37" s="16">
        <v>0</v>
      </c>
      <c r="BJ37" s="16">
        <v>0</v>
      </c>
      <c r="BK37" s="16">
        <v>0</v>
      </c>
      <c r="BL37" s="16">
        <v>0</v>
      </c>
      <c r="BM37" s="16">
        <v>0</v>
      </c>
      <c r="BN37" s="16">
        <v>0</v>
      </c>
      <c r="BO37" s="16">
        <v>0</v>
      </c>
      <c r="BP37" s="16">
        <v>2390000</v>
      </c>
      <c r="BQ37" s="16">
        <v>0</v>
      </c>
      <c r="BR37" s="16">
        <v>0</v>
      </c>
      <c r="BS37" s="16">
        <v>0</v>
      </c>
      <c r="BT37" s="16">
        <v>0</v>
      </c>
      <c r="BU37" s="16">
        <v>0</v>
      </c>
    </row>
    <row r="38" spans="1:73" ht="15.75" thickBot="1" x14ac:dyDescent="0.3">
      <c r="A38" s="4">
        <v>75</v>
      </c>
      <c r="B38" s="4" t="s">
        <v>42</v>
      </c>
      <c r="C38" s="4" t="s">
        <v>57</v>
      </c>
      <c r="D38" s="16">
        <v>4478567</v>
      </c>
      <c r="E38" s="16">
        <v>2572897</v>
      </c>
      <c r="F38" s="16">
        <v>55838413</v>
      </c>
      <c r="G38" s="16">
        <v>29262786</v>
      </c>
      <c r="H38" s="16">
        <v>33858987</v>
      </c>
      <c r="I38" s="16">
        <v>54024344</v>
      </c>
      <c r="J38" s="16">
        <v>25455609</v>
      </c>
      <c r="K38" s="16">
        <v>27205749</v>
      </c>
      <c r="L38" s="16">
        <v>26138125</v>
      </c>
      <c r="M38" s="16">
        <v>27288962</v>
      </c>
      <c r="N38" s="16">
        <v>53614832</v>
      </c>
      <c r="O38" s="16">
        <v>52589118</v>
      </c>
      <c r="P38" s="16">
        <v>156552197</v>
      </c>
      <c r="Q38" s="16">
        <v>113999709</v>
      </c>
      <c r="R38" s="16">
        <v>87064479</v>
      </c>
      <c r="S38" s="16">
        <v>24589331</v>
      </c>
      <c r="T38" s="16">
        <v>33303621</v>
      </c>
      <c r="U38" s="16">
        <v>73415603</v>
      </c>
      <c r="V38" s="16">
        <v>36116975</v>
      </c>
      <c r="W38" s="16">
        <v>45764218</v>
      </c>
      <c r="X38" s="16">
        <v>1456981</v>
      </c>
      <c r="Y38" s="16">
        <v>35306514</v>
      </c>
      <c r="Z38" s="16">
        <v>29586772</v>
      </c>
      <c r="AA38" s="16">
        <v>69629333</v>
      </c>
      <c r="AB38" s="16">
        <v>56000658</v>
      </c>
      <c r="AC38" s="16">
        <v>15627851</v>
      </c>
      <c r="AD38" s="16">
        <v>62927221</v>
      </c>
      <c r="AE38" s="16">
        <v>18901582</v>
      </c>
      <c r="AF38" s="16">
        <v>51084986</v>
      </c>
      <c r="AG38" s="16">
        <v>147696214</v>
      </c>
      <c r="AH38" s="16">
        <v>28496499</v>
      </c>
      <c r="AI38" s="16">
        <v>49816101</v>
      </c>
      <c r="AJ38" s="16">
        <v>39585232</v>
      </c>
      <c r="AK38" s="16">
        <v>23553198</v>
      </c>
      <c r="AL38" s="16">
        <v>53435999</v>
      </c>
      <c r="AM38" s="16">
        <v>74613061</v>
      </c>
      <c r="AN38" s="16">
        <v>40160788</v>
      </c>
      <c r="AO38" s="16">
        <v>47667965</v>
      </c>
      <c r="AP38" s="16">
        <v>30691293</v>
      </c>
      <c r="AQ38" s="16">
        <v>7913642</v>
      </c>
      <c r="AR38" s="16">
        <v>45894790</v>
      </c>
      <c r="AS38" s="16">
        <v>79725607</v>
      </c>
      <c r="AT38" s="16">
        <v>59450914</v>
      </c>
      <c r="AU38" s="16">
        <v>12566612</v>
      </c>
      <c r="AV38" s="16">
        <v>8238566</v>
      </c>
      <c r="AW38" s="16">
        <v>50387570</v>
      </c>
      <c r="AX38" s="16">
        <v>31094310</v>
      </c>
      <c r="AY38" s="16">
        <v>80005852</v>
      </c>
      <c r="AZ38" s="16">
        <v>47757753</v>
      </c>
      <c r="BA38" s="16">
        <v>60745045</v>
      </c>
      <c r="BB38" s="16">
        <v>8595451</v>
      </c>
      <c r="BC38" s="16">
        <v>46101179</v>
      </c>
      <c r="BD38" s="16">
        <v>95095974</v>
      </c>
      <c r="BE38" s="16">
        <v>92035883</v>
      </c>
      <c r="BF38" s="16">
        <v>26460348</v>
      </c>
      <c r="BG38" s="16">
        <v>15256152</v>
      </c>
      <c r="BH38" s="16">
        <v>6734145</v>
      </c>
      <c r="BI38" s="16">
        <v>57313912</v>
      </c>
      <c r="BJ38" s="16">
        <v>11536272</v>
      </c>
      <c r="BK38" s="16">
        <v>93051916</v>
      </c>
      <c r="BL38" s="16">
        <v>13648920</v>
      </c>
      <c r="BM38" s="16">
        <v>26239234</v>
      </c>
      <c r="BN38" s="16">
        <v>6814098</v>
      </c>
      <c r="BO38" s="16">
        <v>7707650</v>
      </c>
      <c r="BP38" s="16">
        <v>13818005</v>
      </c>
      <c r="BQ38" s="16">
        <v>142036248</v>
      </c>
      <c r="BR38" s="16">
        <v>126544128</v>
      </c>
      <c r="BS38" s="16">
        <v>30983807</v>
      </c>
      <c r="BT38" s="16">
        <v>21610509</v>
      </c>
      <c r="BU38" s="16">
        <v>45014108</v>
      </c>
    </row>
    <row r="39" spans="1:73" ht="15.75" thickBot="1" x14ac:dyDescent="0.3">
      <c r="A39" s="4">
        <v>88</v>
      </c>
      <c r="B39" s="4" t="s">
        <v>43</v>
      </c>
      <c r="C39" s="4" t="s">
        <v>57</v>
      </c>
      <c r="D39" s="16">
        <v>11127827</v>
      </c>
      <c r="E39" s="16">
        <v>48546226</v>
      </c>
      <c r="F39" s="16">
        <v>10221362</v>
      </c>
      <c r="G39" s="16">
        <v>11722713</v>
      </c>
      <c r="H39" s="16">
        <v>11368914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  <c r="AW39" s="16">
        <v>0</v>
      </c>
      <c r="AX39" s="16">
        <v>0</v>
      </c>
      <c r="AY39" s="16">
        <v>0</v>
      </c>
      <c r="AZ39" s="16">
        <v>0</v>
      </c>
      <c r="BA39" s="16">
        <v>0</v>
      </c>
      <c r="BB39" s="16">
        <v>0</v>
      </c>
      <c r="BC39" s="16">
        <v>0</v>
      </c>
      <c r="BD39" s="16">
        <v>0</v>
      </c>
      <c r="BE39" s="16">
        <v>0</v>
      </c>
      <c r="BF39" s="16">
        <v>0</v>
      </c>
      <c r="BG39" s="16">
        <v>0</v>
      </c>
      <c r="BH39" s="16">
        <v>0</v>
      </c>
      <c r="BI39" s="16">
        <v>0</v>
      </c>
      <c r="BJ39" s="16">
        <v>0</v>
      </c>
      <c r="BK39" s="16">
        <v>0</v>
      </c>
      <c r="BL39" s="16">
        <v>0</v>
      </c>
      <c r="BM39" s="16">
        <v>0</v>
      </c>
      <c r="BN39" s="16">
        <v>0</v>
      </c>
      <c r="BO39" s="16">
        <v>0</v>
      </c>
      <c r="BP39" s="16">
        <v>0</v>
      </c>
      <c r="BQ39" s="16">
        <v>0</v>
      </c>
      <c r="BR39" s="16">
        <v>0</v>
      </c>
      <c r="BS39" s="16">
        <v>0</v>
      </c>
      <c r="BT39" s="16">
        <v>0</v>
      </c>
      <c r="BU39" s="16">
        <v>0</v>
      </c>
    </row>
    <row r="40" spans="1:73" ht="15.75" thickBot="1" x14ac:dyDescent="0.3">
      <c r="A40" s="4">
        <v>109</v>
      </c>
      <c r="B40" s="4" t="s">
        <v>75</v>
      </c>
      <c r="C40" s="4" t="s">
        <v>46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16">
        <v>0</v>
      </c>
      <c r="AS40" s="16">
        <v>0</v>
      </c>
      <c r="AT40" s="16">
        <v>0</v>
      </c>
      <c r="AU40" s="16">
        <v>0</v>
      </c>
      <c r="AV40" s="16">
        <v>0</v>
      </c>
      <c r="AW40" s="16">
        <v>0</v>
      </c>
      <c r="AX40" s="16">
        <v>0</v>
      </c>
      <c r="AY40" s="16">
        <v>0</v>
      </c>
      <c r="AZ40" s="16">
        <v>0</v>
      </c>
      <c r="BA40" s="16">
        <v>0</v>
      </c>
      <c r="BB40" s="16">
        <v>0</v>
      </c>
      <c r="BC40" s="16">
        <v>0</v>
      </c>
      <c r="BD40" s="16">
        <v>0</v>
      </c>
      <c r="BE40" s="16">
        <v>0</v>
      </c>
      <c r="BF40" s="16">
        <v>0</v>
      </c>
      <c r="BG40" s="16">
        <v>15041861</v>
      </c>
      <c r="BH40" s="16">
        <v>12747995</v>
      </c>
      <c r="BI40" s="16">
        <v>11411900</v>
      </c>
      <c r="BJ40" s="16">
        <v>11499508</v>
      </c>
      <c r="BK40" s="16">
        <v>10019846</v>
      </c>
      <c r="BL40" s="16">
        <v>10514182</v>
      </c>
      <c r="BM40" s="16">
        <v>10684479</v>
      </c>
      <c r="BN40" s="16">
        <v>11287547</v>
      </c>
      <c r="BO40" s="16">
        <v>8229725</v>
      </c>
      <c r="BP40" s="16">
        <v>4299650</v>
      </c>
      <c r="BQ40" s="16">
        <v>4906998</v>
      </c>
      <c r="BR40" s="16">
        <v>4434232</v>
      </c>
      <c r="BS40" s="16">
        <v>4893800</v>
      </c>
      <c r="BT40" s="16">
        <v>5749637</v>
      </c>
      <c r="BU40" s="16">
        <v>7654564</v>
      </c>
    </row>
    <row r="41" spans="1:73" ht="15.75" thickBot="1" x14ac:dyDescent="0.3">
      <c r="A41" s="4">
        <v>130</v>
      </c>
      <c r="B41" s="4" t="s">
        <v>44</v>
      </c>
      <c r="C41" s="4" t="s">
        <v>58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126262225</v>
      </c>
      <c r="AG41" s="16">
        <v>0</v>
      </c>
      <c r="AH41" s="16">
        <v>101258210</v>
      </c>
      <c r="AI41" s="16">
        <v>96905539</v>
      </c>
      <c r="AJ41" s="16">
        <v>102407494</v>
      </c>
      <c r="AK41" s="16">
        <v>104563803</v>
      </c>
      <c r="AL41" s="16">
        <v>98870429</v>
      </c>
      <c r="AM41" s="16">
        <v>102594280</v>
      </c>
      <c r="AN41" s="16">
        <v>99270003</v>
      </c>
      <c r="AO41" s="16">
        <v>102761611</v>
      </c>
      <c r="AP41" s="16">
        <v>107546308</v>
      </c>
      <c r="AQ41" s="16">
        <v>96361648</v>
      </c>
      <c r="AR41" s="16">
        <v>110361603</v>
      </c>
      <c r="AS41" s="16">
        <v>102978157</v>
      </c>
      <c r="AT41" s="16">
        <v>107245422</v>
      </c>
      <c r="AU41" s="16">
        <v>107367787</v>
      </c>
      <c r="AV41" s="16">
        <v>110775941</v>
      </c>
      <c r="AW41" s="16">
        <v>219217088</v>
      </c>
      <c r="AX41" s="16">
        <v>0</v>
      </c>
      <c r="AY41" s="16">
        <v>221948246</v>
      </c>
      <c r="AZ41" s="16">
        <v>0</v>
      </c>
      <c r="BA41" s="16">
        <v>107546308</v>
      </c>
      <c r="BB41" s="16">
        <v>0</v>
      </c>
      <c r="BC41" s="16">
        <v>207405818</v>
      </c>
      <c r="BD41" s="16">
        <v>105725804</v>
      </c>
      <c r="BE41" s="16">
        <v>102818960</v>
      </c>
      <c r="BF41" s="16">
        <v>108673162</v>
      </c>
      <c r="BG41" s="16">
        <v>229889529</v>
      </c>
      <c r="BH41" s="16">
        <v>118983289</v>
      </c>
      <c r="BI41" s="16">
        <v>116405432</v>
      </c>
      <c r="BJ41" s="16">
        <v>0</v>
      </c>
      <c r="BK41" s="16">
        <v>229545751</v>
      </c>
      <c r="BL41" s="16">
        <v>0</v>
      </c>
      <c r="BM41" s="16">
        <v>113239068</v>
      </c>
      <c r="BN41" s="16">
        <v>113997215</v>
      </c>
      <c r="BO41" s="16">
        <v>110855273</v>
      </c>
      <c r="BP41" s="16">
        <v>115531276</v>
      </c>
      <c r="BQ41" s="16">
        <v>114263117</v>
      </c>
      <c r="BR41" s="16">
        <v>123266587</v>
      </c>
      <c r="BS41" s="16">
        <v>117776716</v>
      </c>
      <c r="BT41" s="16">
        <v>120481898</v>
      </c>
      <c r="BU41" s="16">
        <v>249634593</v>
      </c>
    </row>
    <row r="42" spans="1:73" ht="15.75" thickBot="1" x14ac:dyDescent="0.3">
      <c r="A42" s="4">
        <v>147</v>
      </c>
      <c r="B42" s="4" t="s">
        <v>45</v>
      </c>
      <c r="C42" s="4" t="s">
        <v>46</v>
      </c>
      <c r="D42" s="16">
        <v>0</v>
      </c>
      <c r="E42" s="16">
        <v>0</v>
      </c>
      <c r="F42" s="16">
        <v>0</v>
      </c>
      <c r="G42" s="16">
        <v>0</v>
      </c>
      <c r="H42" s="16">
        <v>1076303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175204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6">
        <v>0</v>
      </c>
      <c r="AT42" s="16">
        <v>0</v>
      </c>
      <c r="AU42" s="16">
        <v>0</v>
      </c>
      <c r="AV42" s="16">
        <v>0</v>
      </c>
      <c r="AW42" s="16">
        <v>0</v>
      </c>
      <c r="AX42" s="16">
        <v>23114611</v>
      </c>
      <c r="AY42" s="16">
        <v>16710174</v>
      </c>
      <c r="AZ42" s="16">
        <v>19975965</v>
      </c>
      <c r="BA42" s="16">
        <v>1192504</v>
      </c>
      <c r="BB42" s="16">
        <v>77374215</v>
      </c>
      <c r="BC42" s="16">
        <v>122594166</v>
      </c>
      <c r="BD42" s="16">
        <v>171035627</v>
      </c>
      <c r="BE42" s="16">
        <v>172411489</v>
      </c>
      <c r="BF42" s="16">
        <v>144338104</v>
      </c>
      <c r="BG42" s="16">
        <v>166652194</v>
      </c>
      <c r="BH42" s="16">
        <v>212745545</v>
      </c>
      <c r="BI42" s="16">
        <v>164243879</v>
      </c>
      <c r="BJ42" s="16">
        <v>206616014</v>
      </c>
      <c r="BK42" s="16">
        <v>190216595</v>
      </c>
      <c r="BL42" s="16">
        <v>165375568</v>
      </c>
      <c r="BM42" s="16">
        <v>209178311</v>
      </c>
      <c r="BN42" s="16">
        <v>161194985</v>
      </c>
      <c r="BO42" s="16">
        <v>53576456</v>
      </c>
      <c r="BP42" s="16">
        <v>4145521416.027113</v>
      </c>
      <c r="BQ42" s="16">
        <v>4777147494.3626471</v>
      </c>
      <c r="BR42" s="16">
        <v>5059511048</v>
      </c>
      <c r="BS42" s="16">
        <v>5132371564</v>
      </c>
      <c r="BT42" s="16">
        <v>5196861613</v>
      </c>
      <c r="BU42" s="16">
        <v>5120213721</v>
      </c>
    </row>
    <row r="43" spans="1:73" ht="15.75" thickBot="1" x14ac:dyDescent="0.3">
      <c r="A43" s="4">
        <v>170</v>
      </c>
      <c r="B43" s="4" t="s">
        <v>47</v>
      </c>
      <c r="C43" s="4" t="s">
        <v>57</v>
      </c>
      <c r="D43" s="16">
        <v>672676301</v>
      </c>
      <c r="E43" s="16">
        <v>11381501</v>
      </c>
      <c r="F43" s="16">
        <v>711366066</v>
      </c>
      <c r="G43" s="16">
        <v>793256306</v>
      </c>
      <c r="H43" s="16">
        <v>858581519</v>
      </c>
      <c r="I43" s="16">
        <v>860775573</v>
      </c>
      <c r="J43" s="16">
        <v>855400286</v>
      </c>
      <c r="K43" s="16">
        <v>849255538</v>
      </c>
      <c r="L43" s="16">
        <v>843380285</v>
      </c>
      <c r="M43" s="16">
        <v>892863989</v>
      </c>
      <c r="N43" s="16">
        <v>967257853</v>
      </c>
      <c r="O43" s="16">
        <v>989336273</v>
      </c>
      <c r="P43" s="16">
        <v>886066546</v>
      </c>
      <c r="Q43" s="16">
        <v>934508556</v>
      </c>
      <c r="R43" s="16">
        <v>1025527729</v>
      </c>
      <c r="S43" s="16">
        <v>998994166</v>
      </c>
      <c r="T43" s="16">
        <v>955200980</v>
      </c>
      <c r="U43" s="16">
        <v>932729772</v>
      </c>
      <c r="V43" s="16">
        <v>934796879</v>
      </c>
      <c r="W43" s="16">
        <v>1058869209</v>
      </c>
      <c r="X43" s="16">
        <v>1041484573</v>
      </c>
      <c r="Y43" s="16">
        <v>1095312767</v>
      </c>
      <c r="Z43" s="16">
        <v>1042223350</v>
      </c>
      <c r="AA43" s="16">
        <v>1065650463</v>
      </c>
      <c r="AB43" s="16">
        <v>1019860321</v>
      </c>
      <c r="AC43" s="16">
        <v>914719342</v>
      </c>
      <c r="AD43" s="16">
        <v>1087887863</v>
      </c>
      <c r="AE43" s="16">
        <v>1033731879</v>
      </c>
      <c r="AF43" s="16">
        <v>1012403732</v>
      </c>
      <c r="AG43" s="16">
        <v>1038887783</v>
      </c>
      <c r="AH43" s="16">
        <v>1032110252</v>
      </c>
      <c r="AI43" s="16">
        <v>1101514525</v>
      </c>
      <c r="AJ43" s="16">
        <v>1150941600</v>
      </c>
      <c r="AK43" s="16">
        <v>1111756882</v>
      </c>
      <c r="AL43" s="16">
        <v>1152670155</v>
      </c>
      <c r="AM43" s="16">
        <v>1177240461</v>
      </c>
      <c r="AN43" s="16">
        <v>1150775687</v>
      </c>
      <c r="AO43" s="16">
        <v>1099763936</v>
      </c>
      <c r="AP43" s="16">
        <v>1212928420</v>
      </c>
      <c r="AQ43" s="16">
        <v>1299020170</v>
      </c>
      <c r="AR43" s="16">
        <v>1232990955</v>
      </c>
      <c r="AS43" s="16">
        <v>1209206714</v>
      </c>
      <c r="AT43" s="16">
        <v>1324271248</v>
      </c>
      <c r="AU43" s="16">
        <v>1354613195</v>
      </c>
      <c r="AV43" s="16">
        <v>1395119528</v>
      </c>
      <c r="AW43" s="16">
        <v>1365492575</v>
      </c>
      <c r="AX43" s="16">
        <v>1384147630</v>
      </c>
      <c r="AY43" s="16">
        <v>1398233616</v>
      </c>
      <c r="AZ43" s="16">
        <v>1459882315</v>
      </c>
      <c r="BA43" s="16">
        <v>1109623523</v>
      </c>
      <c r="BB43" s="16">
        <v>1390274943</v>
      </c>
      <c r="BC43" s="16">
        <v>1432403005</v>
      </c>
      <c r="BD43" s="16">
        <v>1395153198</v>
      </c>
      <c r="BE43" s="16">
        <v>1449197908</v>
      </c>
      <c r="BF43" s="16">
        <v>1409908494</v>
      </c>
      <c r="BG43" s="16">
        <v>1461597248</v>
      </c>
      <c r="BH43" s="16">
        <v>1561611168</v>
      </c>
      <c r="BI43" s="16">
        <v>1551256288</v>
      </c>
      <c r="BJ43" s="16">
        <v>1570111669</v>
      </c>
      <c r="BK43" s="16">
        <v>1726950780</v>
      </c>
      <c r="BL43" s="16">
        <v>1634029675</v>
      </c>
      <c r="BM43" s="16">
        <v>1675545076</v>
      </c>
      <c r="BN43" s="16">
        <v>1447998860</v>
      </c>
      <c r="BO43" s="16">
        <v>1251746255</v>
      </c>
      <c r="BP43" s="16">
        <v>1249140302</v>
      </c>
      <c r="BQ43" s="16">
        <v>1497131572.4507174</v>
      </c>
      <c r="BR43" s="16">
        <v>1631739135</v>
      </c>
      <c r="BS43" s="16">
        <v>1618174898</v>
      </c>
      <c r="BT43" s="16">
        <v>1867014180</v>
      </c>
      <c r="BU43" s="16">
        <v>1695257491</v>
      </c>
    </row>
    <row r="44" spans="1:73" ht="15.75" thickBot="1" x14ac:dyDescent="0.3">
      <c r="A44" s="4">
        <v>190</v>
      </c>
      <c r="B44" s="4" t="s">
        <v>76</v>
      </c>
      <c r="C44" s="4" t="s">
        <v>63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6">
        <v>0</v>
      </c>
      <c r="AT44" s="16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0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0</v>
      </c>
      <c r="BG44" s="16">
        <v>713026</v>
      </c>
      <c r="BH44" s="16">
        <v>0</v>
      </c>
      <c r="BI44" s="16">
        <v>0</v>
      </c>
      <c r="BJ44" s="16">
        <v>0</v>
      </c>
      <c r="BK44" s="16">
        <v>0</v>
      </c>
      <c r="BL44" s="16">
        <v>0</v>
      </c>
      <c r="BM44" s="16">
        <v>0</v>
      </c>
      <c r="BN44" s="16">
        <v>0</v>
      </c>
      <c r="BO44" s="16">
        <v>0</v>
      </c>
      <c r="BP44" s="16">
        <v>0</v>
      </c>
      <c r="BQ44" s="16">
        <v>0</v>
      </c>
      <c r="BR44" s="16">
        <v>0</v>
      </c>
      <c r="BS44" s="16">
        <v>0</v>
      </c>
      <c r="BT44" s="16">
        <v>0</v>
      </c>
      <c r="BU44" s="16">
        <v>0</v>
      </c>
    </row>
    <row r="45" spans="1:73" ht="15.75" thickBot="1" x14ac:dyDescent="0.3">
      <c r="A45" s="4">
        <v>272</v>
      </c>
      <c r="B45" s="4" t="s">
        <v>48</v>
      </c>
      <c r="C45" s="4" t="s">
        <v>58</v>
      </c>
      <c r="D45" s="16">
        <v>4783615</v>
      </c>
      <c r="E45" s="16">
        <v>705839439</v>
      </c>
      <c r="F45" s="16">
        <v>4392944</v>
      </c>
      <c r="G45" s="16">
        <v>4210388</v>
      </c>
      <c r="H45" s="16">
        <v>5339750</v>
      </c>
      <c r="I45" s="16">
        <v>5582885</v>
      </c>
      <c r="J45" s="16">
        <v>6278465</v>
      </c>
      <c r="K45" s="16">
        <v>5639969</v>
      </c>
      <c r="L45" s="16">
        <v>6010530</v>
      </c>
      <c r="M45" s="16">
        <v>6285019</v>
      </c>
      <c r="N45" s="16">
        <v>6568974</v>
      </c>
      <c r="O45" s="16">
        <v>6057139</v>
      </c>
      <c r="P45" s="16">
        <v>6857436</v>
      </c>
      <c r="Q45" s="16">
        <v>6954864</v>
      </c>
      <c r="R45" s="16">
        <v>5766057</v>
      </c>
      <c r="S45" s="16">
        <v>6265686</v>
      </c>
      <c r="T45" s="16">
        <v>6108003</v>
      </c>
      <c r="U45" s="16">
        <v>5587103</v>
      </c>
      <c r="V45" s="16">
        <v>6808467</v>
      </c>
      <c r="W45" s="16">
        <v>6927556</v>
      </c>
      <c r="X45" s="16">
        <v>4829988</v>
      </c>
      <c r="Y45" s="16">
        <v>5154478</v>
      </c>
      <c r="Z45" s="16">
        <v>4807971</v>
      </c>
      <c r="AA45" s="16">
        <v>5600200</v>
      </c>
      <c r="AB45" s="16">
        <v>7037331</v>
      </c>
      <c r="AC45" s="16">
        <v>6139871</v>
      </c>
      <c r="AD45" s="16">
        <v>5290344</v>
      </c>
      <c r="AE45" s="16">
        <v>7054863</v>
      </c>
      <c r="AF45" s="16">
        <v>6490584</v>
      </c>
      <c r="AG45" s="16">
        <v>6477819</v>
      </c>
      <c r="AH45" s="16">
        <v>6904544</v>
      </c>
      <c r="AI45" s="16">
        <v>5642598</v>
      </c>
      <c r="AJ45" s="16">
        <v>7333587</v>
      </c>
      <c r="AK45" s="16">
        <v>6154353</v>
      </c>
      <c r="AL45" s="16">
        <v>6662092</v>
      </c>
      <c r="AM45" s="16">
        <v>6939385</v>
      </c>
      <c r="AN45" s="16">
        <v>7713578</v>
      </c>
      <c r="AO45" s="16">
        <v>6709121</v>
      </c>
      <c r="AP45" s="16">
        <v>7550998</v>
      </c>
      <c r="AQ45" s="16">
        <v>9486099</v>
      </c>
      <c r="AR45" s="16">
        <v>8992974</v>
      </c>
      <c r="AS45" s="16">
        <v>8666998</v>
      </c>
      <c r="AT45" s="16">
        <v>10225009</v>
      </c>
      <c r="AU45" s="16">
        <v>9339790</v>
      </c>
      <c r="AV45" s="16">
        <v>9564740</v>
      </c>
      <c r="AW45" s="16">
        <v>9763212</v>
      </c>
      <c r="AX45" s="16">
        <v>10471245</v>
      </c>
      <c r="AY45" s="16">
        <v>7994343</v>
      </c>
      <c r="AZ45" s="16">
        <v>12346832</v>
      </c>
      <c r="BA45" s="16">
        <v>8028150</v>
      </c>
      <c r="BB45" s="16">
        <v>10081768</v>
      </c>
      <c r="BC45" s="16">
        <v>10940108</v>
      </c>
      <c r="BD45" s="16">
        <v>11106738</v>
      </c>
      <c r="BE45" s="16">
        <v>10975742</v>
      </c>
      <c r="BF45" s="16">
        <v>10662064</v>
      </c>
      <c r="BG45" s="16">
        <v>10725229</v>
      </c>
      <c r="BH45" s="16">
        <v>10509332</v>
      </c>
      <c r="BI45" s="16">
        <v>7489466</v>
      </c>
      <c r="BJ45" s="16">
        <v>8703630</v>
      </c>
      <c r="BK45" s="16">
        <v>11295492</v>
      </c>
      <c r="BL45" s="16">
        <v>10229093</v>
      </c>
      <c r="BM45" s="16">
        <v>12949534</v>
      </c>
      <c r="BN45" s="16">
        <v>8229726</v>
      </c>
      <c r="BO45" s="16">
        <v>8690200</v>
      </c>
      <c r="BP45" s="16">
        <v>11168336</v>
      </c>
      <c r="BQ45" s="16">
        <v>7482440</v>
      </c>
      <c r="BR45" s="16">
        <v>8470071</v>
      </c>
      <c r="BS45" s="16">
        <v>9593645</v>
      </c>
      <c r="BT45" s="16">
        <v>15156102</v>
      </c>
      <c r="BU45" s="16">
        <v>14065532</v>
      </c>
    </row>
    <row r="46" spans="1:73" ht="15.75" thickBot="1" x14ac:dyDescent="0.3">
      <c r="A46" s="4">
        <v>276</v>
      </c>
      <c r="B46" s="4" t="s">
        <v>49</v>
      </c>
      <c r="C46" s="4" t="s">
        <v>67</v>
      </c>
      <c r="D46" s="16">
        <v>210104055</v>
      </c>
      <c r="E46" s="16">
        <v>4680688</v>
      </c>
      <c r="F46" s="16">
        <v>0</v>
      </c>
      <c r="G46" s="16">
        <v>651981</v>
      </c>
      <c r="H46" s="16">
        <v>846809</v>
      </c>
      <c r="I46" s="16">
        <v>315539</v>
      </c>
      <c r="J46" s="16">
        <v>1640694</v>
      </c>
      <c r="K46" s="16">
        <v>520904</v>
      </c>
      <c r="L46" s="16">
        <v>1273592</v>
      </c>
      <c r="M46" s="16">
        <v>520904</v>
      </c>
      <c r="N46" s="16">
        <v>1643962</v>
      </c>
      <c r="O46" s="16">
        <v>1621737</v>
      </c>
      <c r="P46" s="16">
        <v>1206542</v>
      </c>
      <c r="Q46" s="16">
        <v>1256743</v>
      </c>
      <c r="R46" s="16">
        <v>555438</v>
      </c>
      <c r="S46" s="16">
        <v>1645525</v>
      </c>
      <c r="T46" s="16">
        <v>1635073</v>
      </c>
      <c r="U46" s="16">
        <v>1669739</v>
      </c>
      <c r="V46" s="16">
        <v>1313880</v>
      </c>
      <c r="W46" s="16">
        <v>833664</v>
      </c>
      <c r="X46" s="16">
        <v>1441095</v>
      </c>
      <c r="Y46" s="16">
        <v>1698898</v>
      </c>
      <c r="Z46" s="16">
        <v>0</v>
      </c>
      <c r="AA46" s="16">
        <v>0</v>
      </c>
      <c r="AB46" s="16">
        <v>0</v>
      </c>
      <c r="AC46" s="16">
        <v>167894</v>
      </c>
      <c r="AD46" s="16">
        <v>7322014</v>
      </c>
      <c r="AE46" s="16">
        <v>1785316</v>
      </c>
      <c r="AF46" s="16">
        <v>2084709</v>
      </c>
      <c r="AG46" s="16">
        <v>170334</v>
      </c>
      <c r="AH46" s="16">
        <v>154551</v>
      </c>
      <c r="AI46" s="16">
        <v>0</v>
      </c>
      <c r="AJ46" s="16">
        <v>589276</v>
      </c>
      <c r="AK46" s="16">
        <v>834711</v>
      </c>
      <c r="AL46" s="16">
        <v>1410016</v>
      </c>
      <c r="AM46" s="16">
        <v>2260130</v>
      </c>
      <c r="AN46" s="16">
        <v>0</v>
      </c>
      <c r="AO46" s="16">
        <v>0</v>
      </c>
      <c r="AP46" s="16">
        <v>216771</v>
      </c>
      <c r="AQ46" s="16">
        <v>2047803</v>
      </c>
      <c r="AR46" s="16">
        <v>2409147</v>
      </c>
      <c r="AS46" s="16">
        <v>0</v>
      </c>
      <c r="AT46" s="16">
        <v>0</v>
      </c>
      <c r="AU46" s="16">
        <v>68475</v>
      </c>
      <c r="AV46" s="16">
        <v>20890</v>
      </c>
      <c r="AW46" s="16">
        <v>515569</v>
      </c>
      <c r="AX46" s="16">
        <v>971127</v>
      </c>
      <c r="AY46" s="16">
        <v>1316505</v>
      </c>
      <c r="AZ46" s="16">
        <v>0</v>
      </c>
      <c r="BA46" s="16">
        <v>216771</v>
      </c>
      <c r="BB46" s="16">
        <v>0</v>
      </c>
      <c r="BC46" s="16">
        <v>0</v>
      </c>
      <c r="BD46" s="16">
        <v>1180320</v>
      </c>
      <c r="BE46" s="16">
        <v>0</v>
      </c>
      <c r="BF46" s="16">
        <v>1179128</v>
      </c>
      <c r="BG46" s="16">
        <v>0</v>
      </c>
      <c r="BH46" s="16">
        <v>1465272</v>
      </c>
      <c r="BI46" s="16">
        <v>0</v>
      </c>
      <c r="BJ46" s="16">
        <v>1104962</v>
      </c>
      <c r="BK46" s="16">
        <v>0</v>
      </c>
      <c r="BL46" s="16">
        <v>548203</v>
      </c>
      <c r="BM46" s="16">
        <v>861149</v>
      </c>
      <c r="BN46" s="16">
        <v>11639692</v>
      </c>
      <c r="BO46" s="16">
        <v>1328800</v>
      </c>
      <c r="BP46" s="16">
        <v>2414553</v>
      </c>
      <c r="BQ46" s="16">
        <v>0</v>
      </c>
      <c r="BR46" s="16">
        <v>3200933</v>
      </c>
      <c r="BS46" s="16">
        <v>0</v>
      </c>
      <c r="BT46" s="16">
        <v>0</v>
      </c>
      <c r="BU46" s="16">
        <v>87</v>
      </c>
    </row>
    <row r="47" spans="1:73" ht="15.75" thickBot="1" x14ac:dyDescent="0.3">
      <c r="A47" s="4">
        <v>302</v>
      </c>
      <c r="B47" s="4" t="s">
        <v>50</v>
      </c>
      <c r="C47" s="4" t="s">
        <v>58</v>
      </c>
      <c r="D47" s="16">
        <v>56358</v>
      </c>
      <c r="E47" s="16">
        <v>3471588</v>
      </c>
      <c r="F47" s="16">
        <v>41999</v>
      </c>
      <c r="G47" s="16">
        <v>0</v>
      </c>
      <c r="H47" s="16">
        <v>0</v>
      </c>
      <c r="I47" s="16">
        <v>0</v>
      </c>
      <c r="J47" s="16">
        <v>3569945</v>
      </c>
      <c r="K47" s="16">
        <v>2072653</v>
      </c>
      <c r="L47" s="16">
        <v>0</v>
      </c>
      <c r="M47" s="16">
        <v>0</v>
      </c>
      <c r="N47" s="16">
        <v>0</v>
      </c>
      <c r="O47" s="16">
        <v>0</v>
      </c>
      <c r="P47" s="16">
        <v>5642598</v>
      </c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>
        <v>0</v>
      </c>
      <c r="AD47" s="16">
        <v>0</v>
      </c>
      <c r="AE47" s="16">
        <v>0</v>
      </c>
      <c r="AF47" s="16">
        <v>11894172</v>
      </c>
      <c r="AG47" s="16">
        <v>0</v>
      </c>
      <c r="AH47" s="16">
        <v>9760051</v>
      </c>
      <c r="AI47" s="16">
        <v>9381154</v>
      </c>
      <c r="AJ47" s="16">
        <v>9900757</v>
      </c>
      <c r="AK47" s="16">
        <v>10081264</v>
      </c>
      <c r="AL47" s="16">
        <v>9546570</v>
      </c>
      <c r="AM47" s="16">
        <v>9892817</v>
      </c>
      <c r="AN47" s="16">
        <v>9572268</v>
      </c>
      <c r="AO47" s="16">
        <v>9908952</v>
      </c>
      <c r="AP47" s="16">
        <v>10363383</v>
      </c>
      <c r="AQ47" s="16">
        <v>9285606</v>
      </c>
      <c r="AR47" s="16">
        <v>10634670</v>
      </c>
      <c r="AS47" s="16">
        <v>9923186</v>
      </c>
      <c r="AT47" s="16">
        <v>10334389</v>
      </c>
      <c r="AU47" s="16">
        <v>10345216</v>
      </c>
      <c r="AV47" s="16">
        <v>10674597</v>
      </c>
      <c r="AW47" s="16">
        <v>21125171</v>
      </c>
      <c r="AX47" s="16">
        <v>0</v>
      </c>
      <c r="AY47" s="16">
        <v>21387388</v>
      </c>
      <c r="AZ47" s="16">
        <v>0</v>
      </c>
      <c r="BA47" s="16">
        <v>10363383</v>
      </c>
      <c r="BB47" s="16">
        <v>0</v>
      </c>
      <c r="BC47" s="16">
        <v>19986049</v>
      </c>
      <c r="BD47" s="16">
        <v>10187970</v>
      </c>
      <c r="BE47" s="16">
        <v>9907846</v>
      </c>
      <c r="BF47" s="16">
        <v>10471969</v>
      </c>
      <c r="BG47" s="16">
        <v>22152626</v>
      </c>
      <c r="BH47" s="16">
        <v>11465473</v>
      </c>
      <c r="BI47" s="16">
        <v>11217066</v>
      </c>
      <c r="BJ47" s="16">
        <v>0</v>
      </c>
      <c r="BK47" s="16">
        <v>22119499</v>
      </c>
      <c r="BL47" s="16">
        <v>0</v>
      </c>
      <c r="BM47" s="16">
        <v>10911949</v>
      </c>
      <c r="BN47" s="16">
        <v>10985005</v>
      </c>
      <c r="BO47" s="16">
        <v>10682242</v>
      </c>
      <c r="BP47" s="16">
        <v>11132829</v>
      </c>
      <c r="BQ47" s="16">
        <v>11010627</v>
      </c>
      <c r="BR47" s="16">
        <v>11878221</v>
      </c>
      <c r="BS47" s="16">
        <v>11367668</v>
      </c>
      <c r="BT47" s="16">
        <v>11609218</v>
      </c>
      <c r="BU47" s="16">
        <v>24055302</v>
      </c>
    </row>
    <row r="48" spans="1:73" ht="15.75" thickBot="1" x14ac:dyDescent="0.3">
      <c r="A48" s="4">
        <v>400</v>
      </c>
      <c r="B48" s="4" t="s">
        <v>51</v>
      </c>
      <c r="C48" s="4" t="s">
        <v>57</v>
      </c>
      <c r="D48" s="16">
        <v>28221856</v>
      </c>
      <c r="E48" s="16">
        <v>26711027</v>
      </c>
      <c r="F48" s="16">
        <v>27234799</v>
      </c>
      <c r="G48" s="16">
        <v>33232559</v>
      </c>
      <c r="H48" s="16">
        <v>37567644</v>
      </c>
      <c r="I48" s="16">
        <v>10866669</v>
      </c>
      <c r="J48" s="16">
        <v>3493858</v>
      </c>
      <c r="K48" s="16">
        <v>3198597</v>
      </c>
      <c r="L48" s="16">
        <v>7793266</v>
      </c>
      <c r="M48" s="16">
        <v>3065341</v>
      </c>
      <c r="N48" s="16">
        <v>20912220</v>
      </c>
      <c r="O48" s="16">
        <v>21001968</v>
      </c>
      <c r="P48" s="16">
        <v>13031328</v>
      </c>
      <c r="Q48" s="16">
        <v>13942410</v>
      </c>
      <c r="R48" s="16">
        <v>17072879</v>
      </c>
      <c r="S48" s="16">
        <v>14523259</v>
      </c>
      <c r="T48" s="16">
        <v>15222433</v>
      </c>
      <c r="U48" s="16">
        <v>12984851</v>
      </c>
      <c r="V48" s="16">
        <v>7954361</v>
      </c>
      <c r="W48" s="16">
        <v>8902318</v>
      </c>
      <c r="X48" s="16">
        <v>12739860</v>
      </c>
      <c r="Y48" s="16">
        <v>21466448</v>
      </c>
      <c r="Z48" s="16">
        <v>31949111</v>
      </c>
      <c r="AA48" s="16">
        <v>29049505</v>
      </c>
      <c r="AB48" s="16">
        <v>14962282</v>
      </c>
      <c r="AC48" s="16">
        <v>9941995</v>
      </c>
      <c r="AD48" s="16">
        <v>5541028</v>
      </c>
      <c r="AE48" s="16">
        <v>7718906</v>
      </c>
      <c r="AF48" s="16">
        <v>10233863</v>
      </c>
      <c r="AG48" s="16">
        <v>11865779</v>
      </c>
      <c r="AH48" s="16">
        <v>5484695</v>
      </c>
      <c r="AI48" s="16">
        <v>10466799</v>
      </c>
      <c r="AJ48" s="16">
        <v>7151599</v>
      </c>
      <c r="AK48" s="16">
        <v>13757642</v>
      </c>
      <c r="AL48" s="16">
        <v>21187286</v>
      </c>
      <c r="AM48" s="16">
        <v>23127564</v>
      </c>
      <c r="AN48" s="16">
        <v>13891189</v>
      </c>
      <c r="AO48" s="16">
        <v>13576663</v>
      </c>
      <c r="AP48" s="16">
        <v>8783420</v>
      </c>
      <c r="AQ48" s="16">
        <v>10658182</v>
      </c>
      <c r="AR48" s="16">
        <v>13027342</v>
      </c>
      <c r="AS48" s="16">
        <v>13334162</v>
      </c>
      <c r="AT48" s="16">
        <v>10309429</v>
      </c>
      <c r="AU48" s="16">
        <v>9624294</v>
      </c>
      <c r="AV48" s="16">
        <v>12169282</v>
      </c>
      <c r="AW48" s="16">
        <v>17511406</v>
      </c>
      <c r="AX48" s="16">
        <v>21444532</v>
      </c>
      <c r="AY48" s="16">
        <v>29163851</v>
      </c>
      <c r="AZ48" s="16">
        <v>25361106</v>
      </c>
      <c r="BA48" s="16">
        <v>13590516</v>
      </c>
      <c r="BB48" s="16">
        <v>25697670</v>
      </c>
      <c r="BC48" s="16">
        <v>29497585</v>
      </c>
      <c r="BD48" s="16">
        <v>31694189</v>
      </c>
      <c r="BE48" s="16">
        <v>28913611</v>
      </c>
      <c r="BF48" s="16">
        <v>25810382</v>
      </c>
      <c r="BG48" s="16">
        <v>25632846</v>
      </c>
      <c r="BH48" s="16">
        <v>34696647</v>
      </c>
      <c r="BI48" s="16">
        <v>49844144</v>
      </c>
      <c r="BJ48" s="16">
        <v>43583659</v>
      </c>
      <c r="BK48" s="16">
        <v>35314481</v>
      </c>
      <c r="BL48" s="16">
        <v>30272289</v>
      </c>
      <c r="BM48" s="16">
        <v>27977119</v>
      </c>
      <c r="BN48" s="16">
        <v>27563677</v>
      </c>
      <c r="BO48" s="16">
        <v>27357723</v>
      </c>
      <c r="BP48" s="16">
        <v>20106445</v>
      </c>
      <c r="BQ48" s="16">
        <v>23824136</v>
      </c>
      <c r="BR48" s="16">
        <v>20179323</v>
      </c>
      <c r="BS48" s="16">
        <v>17967718</v>
      </c>
      <c r="BT48" s="16">
        <v>22399587</v>
      </c>
      <c r="BU48" s="16">
        <v>32753960</v>
      </c>
    </row>
    <row r="49" spans="1:73" ht="15.75" thickBot="1" x14ac:dyDescent="0.3">
      <c r="A49" s="4">
        <v>431</v>
      </c>
      <c r="B49" s="4" t="s">
        <v>77</v>
      </c>
      <c r="C49" s="4" t="s">
        <v>66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6">
        <v>0</v>
      </c>
      <c r="BH49" s="16">
        <v>0</v>
      </c>
      <c r="BI49" s="16">
        <v>0</v>
      </c>
      <c r="BJ49" s="16">
        <v>0</v>
      </c>
      <c r="BK49" s="16">
        <v>0</v>
      </c>
      <c r="BL49" s="16">
        <v>0</v>
      </c>
      <c r="BM49" s="16">
        <v>0</v>
      </c>
      <c r="BN49" s="16">
        <v>0</v>
      </c>
      <c r="BO49" s="16">
        <v>0</v>
      </c>
      <c r="BP49" s="16">
        <v>0</v>
      </c>
      <c r="BQ49" s="16">
        <v>0</v>
      </c>
      <c r="BR49" s="16">
        <v>0</v>
      </c>
      <c r="BS49" s="16">
        <v>0</v>
      </c>
      <c r="BT49" s="16">
        <v>6380000</v>
      </c>
      <c r="BU49" s="16">
        <v>0</v>
      </c>
    </row>
    <row r="50" spans="1:73" ht="15.75" thickBot="1" x14ac:dyDescent="0.3">
      <c r="A50" s="4">
        <v>440</v>
      </c>
      <c r="B50" s="4" t="s">
        <v>52</v>
      </c>
      <c r="C50" s="4" t="s">
        <v>57</v>
      </c>
      <c r="D50" s="16">
        <v>16780791</v>
      </c>
      <c r="E50" s="16">
        <v>16008023</v>
      </c>
      <c r="F50" s="16">
        <v>15957925</v>
      </c>
      <c r="G50" s="16">
        <v>13638134</v>
      </c>
      <c r="H50" s="16">
        <v>16596526</v>
      </c>
      <c r="I50" s="16">
        <v>13637436</v>
      </c>
      <c r="J50" s="16">
        <v>18087754</v>
      </c>
      <c r="K50" s="16">
        <v>14482371</v>
      </c>
      <c r="L50" s="16">
        <v>18363046</v>
      </c>
      <c r="M50" s="16">
        <v>16101017</v>
      </c>
      <c r="N50" s="16">
        <v>15219677</v>
      </c>
      <c r="O50" s="16">
        <v>18280999</v>
      </c>
      <c r="P50" s="16">
        <v>19900836</v>
      </c>
      <c r="Q50" s="16">
        <v>19790689</v>
      </c>
      <c r="R50" s="16">
        <v>17276593</v>
      </c>
      <c r="S50" s="16">
        <v>18591237</v>
      </c>
      <c r="T50" s="16">
        <v>13208223</v>
      </c>
      <c r="U50" s="16">
        <v>13910111</v>
      </c>
      <c r="V50" s="16">
        <v>14737960</v>
      </c>
      <c r="W50" s="16">
        <v>16574775</v>
      </c>
      <c r="X50" s="16">
        <v>14446409</v>
      </c>
      <c r="Y50" s="16">
        <v>17844260</v>
      </c>
      <c r="Z50" s="16">
        <v>13008072</v>
      </c>
      <c r="AA50" s="16">
        <v>18118325</v>
      </c>
      <c r="AB50" s="16">
        <v>17723486</v>
      </c>
      <c r="AC50" s="16">
        <v>17078522</v>
      </c>
      <c r="AD50" s="16">
        <v>15680796</v>
      </c>
      <c r="AE50" s="16">
        <v>14119321</v>
      </c>
      <c r="AF50" s="16">
        <v>20463561</v>
      </c>
      <c r="AG50" s="16">
        <v>16565801</v>
      </c>
      <c r="AH50" s="16">
        <v>19327457</v>
      </c>
      <c r="AI50" s="16">
        <v>15065722</v>
      </c>
      <c r="AJ50" s="16">
        <v>20032887</v>
      </c>
      <c r="AK50" s="16">
        <v>18203507</v>
      </c>
      <c r="AL50" s="16">
        <v>19977594</v>
      </c>
      <c r="AM50" s="16">
        <v>16946526</v>
      </c>
      <c r="AN50" s="16">
        <v>21356266</v>
      </c>
      <c r="AO50" s="16">
        <v>18822866</v>
      </c>
      <c r="AP50" s="16">
        <v>19261107</v>
      </c>
      <c r="AQ50" s="16">
        <v>17499729</v>
      </c>
      <c r="AR50" s="16">
        <v>16550788</v>
      </c>
      <c r="AS50" s="16">
        <v>18675065</v>
      </c>
      <c r="AT50" s="16">
        <v>19761546</v>
      </c>
      <c r="AU50" s="16">
        <v>20905472</v>
      </c>
      <c r="AV50" s="16">
        <v>20651019</v>
      </c>
      <c r="AW50" s="16">
        <v>19411289</v>
      </c>
      <c r="AX50" s="16">
        <v>17458087</v>
      </c>
      <c r="AY50" s="16">
        <v>21206601</v>
      </c>
      <c r="AZ50" s="16">
        <v>21249868</v>
      </c>
      <c r="BA50" s="16">
        <v>4496077</v>
      </c>
      <c r="BB50" s="16">
        <v>23060533</v>
      </c>
      <c r="BC50" s="16">
        <v>16849401</v>
      </c>
      <c r="BD50" s="16">
        <v>23465362</v>
      </c>
      <c r="BE50" s="16">
        <v>18737217</v>
      </c>
      <c r="BF50" s="16">
        <v>26657792</v>
      </c>
      <c r="BG50" s="16">
        <v>22028945</v>
      </c>
      <c r="BH50" s="16">
        <v>19611149</v>
      </c>
      <c r="BI50" s="16">
        <v>24768358</v>
      </c>
      <c r="BJ50" s="16">
        <v>23185696</v>
      </c>
      <c r="BK50" s="16">
        <v>26266124</v>
      </c>
      <c r="BL50" s="16">
        <v>23138135</v>
      </c>
      <c r="BM50" s="16">
        <v>23857761</v>
      </c>
      <c r="BN50" s="16">
        <v>15146115</v>
      </c>
      <c r="BO50" s="16">
        <v>25403885</v>
      </c>
      <c r="BP50" s="16">
        <v>24695086</v>
      </c>
      <c r="BQ50" s="16">
        <v>23823069</v>
      </c>
      <c r="BR50" s="16">
        <v>18980913</v>
      </c>
      <c r="BS50" s="16">
        <v>20496175</v>
      </c>
      <c r="BT50" s="16">
        <v>22028062</v>
      </c>
      <c r="BU50" s="16">
        <v>22933485</v>
      </c>
    </row>
    <row r="51" spans="1:73" ht="15.75" thickBot="1" x14ac:dyDescent="0.3">
      <c r="A51" s="4">
        <v>449</v>
      </c>
      <c r="B51" s="4" t="s">
        <v>78</v>
      </c>
      <c r="C51" s="4" t="s">
        <v>62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16">
        <v>0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v>0</v>
      </c>
      <c r="AZ51" s="16">
        <v>0</v>
      </c>
      <c r="BA51" s="16">
        <v>0</v>
      </c>
      <c r="BB51" s="16">
        <v>0</v>
      </c>
      <c r="BC51" s="16">
        <v>0</v>
      </c>
      <c r="BD51" s="16">
        <v>0</v>
      </c>
      <c r="BE51" s="16">
        <v>0</v>
      </c>
      <c r="BF51" s="16">
        <v>0</v>
      </c>
      <c r="BG51" s="16">
        <v>0</v>
      </c>
      <c r="BH51" s="16">
        <v>0</v>
      </c>
      <c r="BI51" s="16">
        <v>0</v>
      </c>
      <c r="BJ51" s="16">
        <v>4153430</v>
      </c>
      <c r="BK51" s="16">
        <v>0</v>
      </c>
      <c r="BL51" s="16">
        <v>0</v>
      </c>
      <c r="BM51" s="16">
        <v>0</v>
      </c>
      <c r="BN51" s="16">
        <v>0</v>
      </c>
      <c r="BO51" s="16">
        <v>0</v>
      </c>
      <c r="BP51" s="16">
        <v>0</v>
      </c>
      <c r="BQ51" s="16">
        <v>0</v>
      </c>
      <c r="BR51" s="16">
        <v>0</v>
      </c>
      <c r="BS51" s="16">
        <v>0</v>
      </c>
      <c r="BT51" s="16">
        <v>0</v>
      </c>
      <c r="BU51" s="16">
        <v>0</v>
      </c>
    </row>
    <row r="52" spans="1:73" ht="15.75" thickBot="1" x14ac:dyDescent="0.3">
      <c r="A52" s="4">
        <v>563</v>
      </c>
      <c r="B52" s="4" t="s">
        <v>79</v>
      </c>
      <c r="C52" s="4" t="s">
        <v>68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0</v>
      </c>
      <c r="BA52" s="16">
        <v>0</v>
      </c>
      <c r="BB52" s="16">
        <v>0</v>
      </c>
      <c r="BC52" s="16">
        <v>0</v>
      </c>
      <c r="BD52" s="16">
        <v>0</v>
      </c>
      <c r="BE52" s="16">
        <v>0</v>
      </c>
      <c r="BF52" s="16">
        <v>0</v>
      </c>
      <c r="BG52" s="16">
        <v>0</v>
      </c>
      <c r="BH52" s="16">
        <v>0</v>
      </c>
      <c r="BI52" s="16">
        <v>0</v>
      </c>
      <c r="BJ52" s="16">
        <v>0</v>
      </c>
      <c r="BK52" s="16">
        <v>0</v>
      </c>
      <c r="BL52" s="16">
        <v>0</v>
      </c>
      <c r="BM52" s="16">
        <v>0</v>
      </c>
      <c r="BN52" s="16">
        <v>0</v>
      </c>
      <c r="BO52" s="16">
        <v>0</v>
      </c>
      <c r="BP52" s="16">
        <v>0</v>
      </c>
      <c r="BQ52" s="16">
        <v>0</v>
      </c>
      <c r="BR52" s="16">
        <v>0</v>
      </c>
      <c r="BS52" s="16">
        <v>0</v>
      </c>
      <c r="BT52" s="16">
        <v>0</v>
      </c>
      <c r="BU52" s="16">
        <v>22433952</v>
      </c>
    </row>
    <row r="53" spans="1:73" ht="15.75" thickBot="1" x14ac:dyDescent="0.3">
      <c r="A53" s="4">
        <v>682</v>
      </c>
      <c r="B53" s="4" t="s">
        <v>53</v>
      </c>
      <c r="C53" s="4" t="s">
        <v>57</v>
      </c>
      <c r="D53" s="16">
        <v>61419716</v>
      </c>
      <c r="E53" s="16">
        <v>59857519</v>
      </c>
      <c r="F53" s="16">
        <v>56338887</v>
      </c>
      <c r="G53" s="16">
        <v>62322674</v>
      </c>
      <c r="H53" s="16">
        <v>62251764</v>
      </c>
      <c r="I53" s="16">
        <v>14907734</v>
      </c>
      <c r="J53" s="16">
        <v>17939732</v>
      </c>
      <c r="K53" s="16">
        <v>16551768</v>
      </c>
      <c r="L53" s="16">
        <v>17900189</v>
      </c>
      <c r="M53" s="16">
        <v>18293578</v>
      </c>
      <c r="N53" s="16">
        <v>17546325</v>
      </c>
      <c r="O53" s="16">
        <v>19278394</v>
      </c>
      <c r="P53" s="16">
        <v>20927193</v>
      </c>
      <c r="Q53" s="16">
        <v>19504054</v>
      </c>
      <c r="R53" s="16">
        <v>18379909</v>
      </c>
      <c r="S53" s="16">
        <v>21708704</v>
      </c>
      <c r="T53" s="16">
        <v>18990863</v>
      </c>
      <c r="U53" s="16">
        <v>17711651</v>
      </c>
      <c r="V53" s="16">
        <v>19040555</v>
      </c>
      <c r="W53" s="16">
        <v>19999091</v>
      </c>
      <c r="X53" s="16">
        <v>19927142</v>
      </c>
      <c r="Y53" s="16">
        <v>19712645</v>
      </c>
      <c r="Z53" s="16">
        <v>17914054</v>
      </c>
      <c r="AA53" s="16">
        <v>21909176</v>
      </c>
      <c r="AB53" s="16">
        <v>21253550</v>
      </c>
      <c r="AC53" s="16">
        <v>17777140</v>
      </c>
      <c r="AD53" s="16">
        <v>21103139</v>
      </c>
      <c r="AE53" s="16">
        <v>20358807</v>
      </c>
      <c r="AF53" s="16">
        <v>23322227</v>
      </c>
      <c r="AG53" s="16">
        <v>22387665</v>
      </c>
      <c r="AH53" s="16">
        <v>24813534</v>
      </c>
      <c r="AI53" s="16">
        <v>22445785</v>
      </c>
      <c r="AJ53" s="16">
        <v>24678890</v>
      </c>
      <c r="AK53" s="16">
        <v>25397334</v>
      </c>
      <c r="AL53" s="16">
        <v>30407665</v>
      </c>
      <c r="AM53" s="16">
        <v>43424524</v>
      </c>
      <c r="AN53" s="16">
        <v>47062095</v>
      </c>
      <c r="AO53" s="16">
        <v>37922382</v>
      </c>
      <c r="AP53" s="16">
        <v>34321580</v>
      </c>
      <c r="AQ53" s="16">
        <v>40682494</v>
      </c>
      <c r="AR53" s="16">
        <v>37914063</v>
      </c>
      <c r="AS53" s="16">
        <v>39926452</v>
      </c>
      <c r="AT53" s="16">
        <v>43381739</v>
      </c>
      <c r="AU53" s="16">
        <v>39568585</v>
      </c>
      <c r="AV53" s="16">
        <v>36686818</v>
      </c>
      <c r="AW53" s="16">
        <v>35131996</v>
      </c>
      <c r="AX53" s="16">
        <v>42289972</v>
      </c>
      <c r="AY53" s="16">
        <v>46251287</v>
      </c>
      <c r="AZ53" s="16">
        <v>49343558</v>
      </c>
      <c r="BA53" s="16">
        <v>42483622</v>
      </c>
      <c r="BB53" s="16">
        <v>66046372</v>
      </c>
      <c r="BC53" s="16">
        <v>74980573</v>
      </c>
      <c r="BD53" s="16">
        <v>80497417</v>
      </c>
      <c r="BE53" s="16">
        <v>72638891</v>
      </c>
      <c r="BF53" s="16">
        <v>70345888</v>
      </c>
      <c r="BG53" s="16">
        <v>71197912</v>
      </c>
      <c r="BH53" s="16">
        <v>75242996</v>
      </c>
      <c r="BI53" s="16">
        <v>78933104</v>
      </c>
      <c r="BJ53" s="16">
        <v>82866074</v>
      </c>
      <c r="BK53" s="16">
        <v>76372168</v>
      </c>
      <c r="BL53" s="16">
        <v>68074058</v>
      </c>
      <c r="BM53" s="16">
        <v>71645228</v>
      </c>
      <c r="BN53" s="16">
        <v>62975566</v>
      </c>
      <c r="BO53" s="16">
        <v>71575271</v>
      </c>
      <c r="BP53" s="16">
        <v>66351280</v>
      </c>
      <c r="BQ53" s="16">
        <v>79503039</v>
      </c>
      <c r="BR53" s="16">
        <v>68241057</v>
      </c>
      <c r="BS53" s="16">
        <v>68358814</v>
      </c>
      <c r="BT53" s="16">
        <v>71900683</v>
      </c>
      <c r="BU53" s="16">
        <v>86931338</v>
      </c>
    </row>
    <row r="54" spans="1:73" ht="15.75" thickBot="1" x14ac:dyDescent="0.3">
      <c r="A54" s="4">
        <v>754</v>
      </c>
      <c r="B54" s="4" t="s">
        <v>54</v>
      </c>
      <c r="C54" s="4" t="s">
        <v>68</v>
      </c>
      <c r="D54" s="16">
        <v>230491448</v>
      </c>
      <c r="E54" s="16">
        <v>227447120</v>
      </c>
      <c r="F54" s="16">
        <v>208705247</v>
      </c>
      <c r="G54" s="16">
        <v>236547907</v>
      </c>
      <c r="H54" s="16">
        <v>231708604</v>
      </c>
      <c r="I54" s="16">
        <v>900737</v>
      </c>
      <c r="J54" s="16">
        <v>977019</v>
      </c>
      <c r="K54" s="16">
        <v>882367</v>
      </c>
      <c r="L54" s="16">
        <v>1032995</v>
      </c>
      <c r="M54" s="16">
        <v>882367</v>
      </c>
      <c r="N54" s="16">
        <v>1424784</v>
      </c>
      <c r="O54" s="16">
        <v>1574005</v>
      </c>
      <c r="P54" s="16">
        <v>1455640</v>
      </c>
      <c r="Q54" s="16">
        <v>2008289</v>
      </c>
      <c r="R54" s="16">
        <v>3420811</v>
      </c>
      <c r="S54" s="16">
        <v>3299553</v>
      </c>
      <c r="T54" s="16">
        <v>2255152</v>
      </c>
      <c r="U54" s="16">
        <v>2001686</v>
      </c>
      <c r="V54" s="16">
        <v>3112225</v>
      </c>
      <c r="W54" s="16">
        <v>240591</v>
      </c>
      <c r="X54" s="16">
        <v>1622404</v>
      </c>
      <c r="Y54" s="16">
        <v>2070920</v>
      </c>
      <c r="Z54" s="16">
        <v>1775413</v>
      </c>
      <c r="AA54" s="16">
        <v>14915185</v>
      </c>
      <c r="AB54" s="16">
        <v>2230402</v>
      </c>
      <c r="AC54" s="16">
        <v>1961994</v>
      </c>
      <c r="AD54" s="16">
        <v>1895700</v>
      </c>
      <c r="AE54" s="16">
        <v>1900828</v>
      </c>
      <c r="AF54" s="16">
        <v>1906446</v>
      </c>
      <c r="AG54" s="16">
        <v>4429352</v>
      </c>
      <c r="AH54" s="16">
        <v>1987150</v>
      </c>
      <c r="AI54" s="16">
        <v>0</v>
      </c>
      <c r="AJ54" s="16">
        <v>1787106</v>
      </c>
      <c r="AK54" s="16">
        <v>1985014</v>
      </c>
      <c r="AL54" s="16">
        <v>0</v>
      </c>
      <c r="AM54" s="16">
        <v>1931467</v>
      </c>
      <c r="AN54" s="16">
        <v>1870581</v>
      </c>
      <c r="AO54" s="16">
        <v>1807491</v>
      </c>
      <c r="AP54" s="16">
        <v>1696834</v>
      </c>
      <c r="AQ54" s="16">
        <v>0</v>
      </c>
      <c r="AR54" s="16">
        <v>1778621</v>
      </c>
      <c r="AS54" s="16">
        <v>1821949</v>
      </c>
      <c r="AT54" s="16">
        <v>1726784</v>
      </c>
      <c r="AU54" s="16">
        <v>1726591</v>
      </c>
      <c r="AV54" s="16">
        <v>0</v>
      </c>
      <c r="AW54" s="16">
        <v>0</v>
      </c>
      <c r="AX54" s="16">
        <v>0</v>
      </c>
      <c r="AY54" s="16">
        <v>0</v>
      </c>
      <c r="AZ54" s="16">
        <v>0</v>
      </c>
      <c r="BA54" s="16">
        <v>1376877</v>
      </c>
      <c r="BB54" s="16">
        <v>-5278956</v>
      </c>
      <c r="BC54" s="16">
        <v>0</v>
      </c>
      <c r="BD54" s="16">
        <v>21684</v>
      </c>
      <c r="BE54" s="16">
        <v>0</v>
      </c>
      <c r="BF54" s="16">
        <v>3950</v>
      </c>
      <c r="BG54" s="16">
        <v>0</v>
      </c>
      <c r="BH54" s="16">
        <v>0</v>
      </c>
      <c r="BI54" s="16">
        <v>0</v>
      </c>
      <c r="BJ54" s="16">
        <v>7075</v>
      </c>
      <c r="BK54" s="16">
        <v>0</v>
      </c>
      <c r="BL54" s="16">
        <v>0</v>
      </c>
      <c r="BM54" s="16">
        <v>0</v>
      </c>
      <c r="BN54" s="16">
        <v>0</v>
      </c>
      <c r="BO54" s="16">
        <v>0</v>
      </c>
      <c r="BP54" s="16">
        <v>0</v>
      </c>
      <c r="BQ54" s="16">
        <v>0</v>
      </c>
      <c r="BR54" s="16">
        <v>0</v>
      </c>
      <c r="BS54" s="16">
        <v>0</v>
      </c>
      <c r="BT54" s="16">
        <v>0</v>
      </c>
      <c r="BU54" s="16">
        <v>0</v>
      </c>
    </row>
    <row r="55" spans="1:73" ht="15.75" thickBot="1" x14ac:dyDescent="0.3">
      <c r="A55" s="4">
        <v>835</v>
      </c>
      <c r="B55" s="4" t="s">
        <v>55</v>
      </c>
      <c r="C55" s="4" t="s">
        <v>56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16">
        <v>0</v>
      </c>
      <c r="AQ55" s="16">
        <v>0</v>
      </c>
      <c r="AR55" s="16">
        <v>0</v>
      </c>
      <c r="AS55" s="16">
        <v>0</v>
      </c>
      <c r="AT55" s="16">
        <v>0</v>
      </c>
      <c r="AU55" s="16">
        <v>6330073</v>
      </c>
      <c r="AV55" s="16">
        <v>25470447</v>
      </c>
      <c r="AW55" s="16">
        <v>34105687</v>
      </c>
      <c r="AX55" s="16">
        <v>32713109</v>
      </c>
      <c r="AY55" s="16">
        <v>33835784</v>
      </c>
      <c r="AZ55" s="16">
        <v>25589919</v>
      </c>
      <c r="BA55" s="16">
        <v>0</v>
      </c>
      <c r="BB55" s="16">
        <v>31851945</v>
      </c>
      <c r="BC55" s="16">
        <v>27215912</v>
      </c>
      <c r="BD55" s="16">
        <v>21860912</v>
      </c>
      <c r="BE55" s="16">
        <v>22525736</v>
      </c>
      <c r="BF55" s="16">
        <v>27479657</v>
      </c>
      <c r="BG55" s="16">
        <v>31367735</v>
      </c>
      <c r="BH55" s="16">
        <v>23919873</v>
      </c>
      <c r="BI55" s="16">
        <v>23699895</v>
      </c>
      <c r="BJ55" s="16">
        <v>24819158</v>
      </c>
      <c r="BK55" s="16">
        <v>20500858</v>
      </c>
      <c r="BL55" s="16">
        <v>22380842</v>
      </c>
      <c r="BM55" s="16">
        <v>25722591</v>
      </c>
      <c r="BN55" s="16">
        <v>28597722</v>
      </c>
      <c r="BO55" s="16">
        <v>28541017</v>
      </c>
      <c r="BP55" s="16">
        <v>20285166</v>
      </c>
      <c r="BQ55" s="16">
        <v>30140236</v>
      </c>
      <c r="BR55" s="16">
        <v>29379418</v>
      </c>
      <c r="BS55" s="16">
        <v>31411296</v>
      </c>
      <c r="BT55" s="16">
        <v>23741026</v>
      </c>
      <c r="BU55" s="16">
        <v>26613788</v>
      </c>
    </row>
    <row r="56" spans="1:73" ht="15.75" thickBot="1" x14ac:dyDescent="0.3">
      <c r="A56" s="4">
        <v>870</v>
      </c>
      <c r="B56" s="4" t="s">
        <v>80</v>
      </c>
      <c r="C56" s="4" t="s">
        <v>58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6">
        <v>0</v>
      </c>
      <c r="AP56" s="16">
        <v>0</v>
      </c>
      <c r="AQ56" s="16">
        <v>0</v>
      </c>
      <c r="AR56" s="16">
        <v>0</v>
      </c>
      <c r="AS56" s="16">
        <v>0</v>
      </c>
      <c r="AT56" s="16">
        <v>0</v>
      </c>
      <c r="AU56" s="16">
        <v>0</v>
      </c>
      <c r="AV56" s="16">
        <v>0</v>
      </c>
      <c r="AW56" s="16">
        <v>0</v>
      </c>
      <c r="AX56" s="16">
        <v>0</v>
      </c>
      <c r="AY56" s="16">
        <v>0</v>
      </c>
      <c r="AZ56" s="16">
        <v>0</v>
      </c>
      <c r="BA56" s="16">
        <v>0</v>
      </c>
      <c r="BB56" s="16">
        <v>0</v>
      </c>
      <c r="BC56" s="16">
        <v>0</v>
      </c>
      <c r="BD56" s="16">
        <v>0</v>
      </c>
      <c r="BE56" s="16">
        <v>0</v>
      </c>
      <c r="BF56" s="16">
        <v>0</v>
      </c>
      <c r="BG56" s="16">
        <v>0</v>
      </c>
      <c r="BH56" s="16">
        <v>0</v>
      </c>
      <c r="BI56" s="16">
        <v>0</v>
      </c>
      <c r="BJ56" s="16">
        <v>0</v>
      </c>
      <c r="BK56" s="16">
        <v>0</v>
      </c>
      <c r="BL56" s="16">
        <v>0</v>
      </c>
      <c r="BM56" s="16">
        <v>0</v>
      </c>
      <c r="BN56" s="16">
        <v>0</v>
      </c>
      <c r="BO56" s="16">
        <v>0</v>
      </c>
      <c r="BP56" s="16">
        <v>0</v>
      </c>
      <c r="BQ56" s="16">
        <v>0</v>
      </c>
      <c r="BR56" s="16">
        <v>0</v>
      </c>
      <c r="BS56" s="16">
        <v>0</v>
      </c>
      <c r="BT56" s="16">
        <v>44474075</v>
      </c>
      <c r="BU56" s="16">
        <v>0</v>
      </c>
    </row>
    <row r="57" spans="1:73" ht="15.75" thickBot="1" x14ac:dyDescent="0.3">
      <c r="A57" s="4">
        <v>873</v>
      </c>
      <c r="B57" s="4" t="s">
        <v>81</v>
      </c>
      <c r="C57" s="4" t="s">
        <v>66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0</v>
      </c>
      <c r="AN57" s="16">
        <v>0</v>
      </c>
      <c r="AO57" s="16">
        <v>0</v>
      </c>
      <c r="AP57" s="16">
        <v>0</v>
      </c>
      <c r="AQ57" s="16">
        <v>0</v>
      </c>
      <c r="AR57" s="16">
        <v>0</v>
      </c>
      <c r="AS57" s="16">
        <v>0</v>
      </c>
      <c r="AT57" s="16">
        <v>0</v>
      </c>
      <c r="AU57" s="16">
        <v>0</v>
      </c>
      <c r="AV57" s="16">
        <v>0</v>
      </c>
      <c r="AW57" s="16">
        <v>0</v>
      </c>
      <c r="AX57" s="16">
        <v>0</v>
      </c>
      <c r="AY57" s="16">
        <v>0</v>
      </c>
      <c r="AZ57" s="16">
        <v>0</v>
      </c>
      <c r="BA57" s="16">
        <v>0</v>
      </c>
      <c r="BB57" s="16">
        <v>0</v>
      </c>
      <c r="BC57" s="16">
        <v>0</v>
      </c>
      <c r="BD57" s="16">
        <v>0</v>
      </c>
      <c r="BE57" s="16">
        <v>0</v>
      </c>
      <c r="BF57" s="16">
        <v>0</v>
      </c>
      <c r="BG57" s="16">
        <v>0</v>
      </c>
      <c r="BH57" s="16">
        <v>0</v>
      </c>
      <c r="BI57" s="16">
        <v>0</v>
      </c>
      <c r="BJ57" s="16">
        <v>0</v>
      </c>
      <c r="BK57" s="16">
        <v>0</v>
      </c>
      <c r="BL57" s="16">
        <v>285759</v>
      </c>
      <c r="BM57" s="16">
        <v>0</v>
      </c>
      <c r="BN57" s="16">
        <v>0</v>
      </c>
      <c r="BO57" s="16">
        <v>0</v>
      </c>
      <c r="BP57" s="16">
        <v>0</v>
      </c>
      <c r="BQ57" s="16">
        <v>0</v>
      </c>
      <c r="BR57" s="16">
        <v>0</v>
      </c>
      <c r="BS57" s="16">
        <v>0</v>
      </c>
      <c r="BT57" s="16">
        <v>0</v>
      </c>
      <c r="BU57" s="16">
        <v>0</v>
      </c>
    </row>
    <row r="58" spans="1:73" ht="15.75" thickBot="1" x14ac:dyDescent="0.3">
      <c r="A58" s="4">
        <v>876</v>
      </c>
      <c r="B58" s="4" t="s">
        <v>82</v>
      </c>
      <c r="C58" s="4" t="s">
        <v>58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0</v>
      </c>
      <c r="AO58" s="16">
        <v>0</v>
      </c>
      <c r="AP58" s="16">
        <v>0</v>
      </c>
      <c r="AQ58" s="16">
        <v>0</v>
      </c>
      <c r="AR58" s="16">
        <v>0</v>
      </c>
      <c r="AS58" s="16">
        <v>0</v>
      </c>
      <c r="AT58" s="16">
        <v>0</v>
      </c>
      <c r="AU58" s="16">
        <v>0</v>
      </c>
      <c r="AV58" s="16">
        <v>0</v>
      </c>
      <c r="AW58" s="16">
        <v>0</v>
      </c>
      <c r="AX58" s="16">
        <v>0</v>
      </c>
      <c r="AY58" s="16">
        <v>0</v>
      </c>
      <c r="AZ58" s="16">
        <v>0</v>
      </c>
      <c r="BA58" s="16">
        <v>0</v>
      </c>
      <c r="BB58" s="16">
        <v>0</v>
      </c>
      <c r="BC58" s="16">
        <v>0</v>
      </c>
      <c r="BD58" s="16">
        <v>0</v>
      </c>
      <c r="BE58" s="16">
        <v>0</v>
      </c>
      <c r="BF58" s="16">
        <v>0</v>
      </c>
      <c r="BG58" s="16">
        <v>0</v>
      </c>
      <c r="BH58" s="16">
        <v>0</v>
      </c>
      <c r="BI58" s="16">
        <v>0</v>
      </c>
      <c r="BJ58" s="16">
        <v>0</v>
      </c>
      <c r="BK58" s="16">
        <v>0</v>
      </c>
      <c r="BL58" s="16">
        <v>0</v>
      </c>
      <c r="BM58" s="16">
        <v>0</v>
      </c>
      <c r="BN58" s="16">
        <v>0</v>
      </c>
      <c r="BO58" s="16">
        <v>0</v>
      </c>
      <c r="BP58" s="16">
        <v>2468724</v>
      </c>
      <c r="BQ58" s="16">
        <v>2092758</v>
      </c>
      <c r="BR58" s="16">
        <v>520180</v>
      </c>
      <c r="BS58" s="16">
        <v>524383</v>
      </c>
      <c r="BT58" s="16">
        <v>521241</v>
      </c>
      <c r="BU58" s="16">
        <v>521957</v>
      </c>
    </row>
    <row r="59" spans="1:73" ht="15.75" thickBot="1" x14ac:dyDescent="0.3">
      <c r="A59" s="4">
        <v>915</v>
      </c>
      <c r="B59" s="4" t="s">
        <v>83</v>
      </c>
      <c r="C59" s="4" t="s">
        <v>61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0</v>
      </c>
      <c r="AK59" s="16">
        <v>0</v>
      </c>
      <c r="AL59" s="16">
        <v>0</v>
      </c>
      <c r="AM59" s="16">
        <v>0</v>
      </c>
      <c r="AN59" s="16">
        <v>0</v>
      </c>
      <c r="AO59" s="16">
        <v>0</v>
      </c>
      <c r="AP59" s="16">
        <v>0</v>
      </c>
      <c r="AQ59" s="16">
        <v>0</v>
      </c>
      <c r="AR59" s="16">
        <v>0</v>
      </c>
      <c r="AS59" s="16">
        <v>0</v>
      </c>
      <c r="AT59" s="16">
        <v>0</v>
      </c>
      <c r="AU59" s="16">
        <v>0</v>
      </c>
      <c r="AV59" s="16">
        <v>0</v>
      </c>
      <c r="AW59" s="16">
        <v>0</v>
      </c>
      <c r="AX59" s="16">
        <v>0</v>
      </c>
      <c r="AY59" s="16">
        <v>0</v>
      </c>
      <c r="AZ59" s="16">
        <v>0</v>
      </c>
      <c r="BA59" s="16">
        <v>0</v>
      </c>
      <c r="BB59" s="16">
        <v>0</v>
      </c>
      <c r="BC59" s="16">
        <v>0</v>
      </c>
      <c r="BD59" s="16">
        <v>0</v>
      </c>
      <c r="BE59" s="16">
        <v>0</v>
      </c>
      <c r="BF59" s="16">
        <v>0</v>
      </c>
      <c r="BG59" s="16">
        <v>0</v>
      </c>
      <c r="BH59" s="16">
        <v>0</v>
      </c>
      <c r="BI59" s="16">
        <v>0</v>
      </c>
      <c r="BJ59" s="16">
        <v>0</v>
      </c>
      <c r="BK59" s="16">
        <v>0</v>
      </c>
      <c r="BL59" s="16">
        <v>0</v>
      </c>
      <c r="BM59" s="16">
        <v>0</v>
      </c>
      <c r="BN59" s="16">
        <v>15733362</v>
      </c>
      <c r="BO59" s="16">
        <v>8239477</v>
      </c>
      <c r="BP59" s="16">
        <v>7686833</v>
      </c>
      <c r="BQ59" s="16">
        <v>14962116</v>
      </c>
      <c r="BR59" s="16">
        <v>7138977</v>
      </c>
      <c r="BS59" s="16">
        <v>8118073</v>
      </c>
      <c r="BT59" s="16">
        <v>6619556</v>
      </c>
      <c r="BU59" s="16">
        <v>8398458</v>
      </c>
    </row>
    <row r="60" spans="1:73" ht="15.75" thickBot="1" x14ac:dyDescent="0.3">
      <c r="A60" s="20"/>
      <c r="B60" s="4" t="s">
        <v>84</v>
      </c>
      <c r="C60" s="18" t="s">
        <v>46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6">
        <v>19695888.813682638</v>
      </c>
      <c r="BQ60" s="16">
        <v>22183931.262331035</v>
      </c>
      <c r="BR60" s="16">
        <v>62746845</v>
      </c>
      <c r="BS60" s="16">
        <v>34381879</v>
      </c>
      <c r="BT60" s="16">
        <v>39986471</v>
      </c>
      <c r="BU60" s="16">
        <v>34440784</v>
      </c>
    </row>
    <row r="61" spans="1:73" ht="15.75" thickBot="1" x14ac:dyDescent="0.3">
      <c r="A61" s="20"/>
      <c r="B61" s="4" t="s">
        <v>85</v>
      </c>
      <c r="C61" s="18" t="s">
        <v>46</v>
      </c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6">
        <v>0</v>
      </c>
      <c r="BQ61" s="16">
        <v>0</v>
      </c>
      <c r="BR61" s="16">
        <v>0</v>
      </c>
      <c r="BS61" s="16">
        <v>17087916</v>
      </c>
      <c r="BT61" s="16">
        <v>28441104</v>
      </c>
      <c r="BU61" s="16">
        <v>14841915</v>
      </c>
    </row>
    <row r="62" spans="1:73" ht="15.75" thickBot="1" x14ac:dyDescent="0.3">
      <c r="A62" s="20"/>
      <c r="B62" s="4" t="s">
        <v>86</v>
      </c>
      <c r="C62" s="18" t="s">
        <v>46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6">
        <v>0</v>
      </c>
      <c r="BQ62" s="16">
        <v>0</v>
      </c>
      <c r="BR62" s="16">
        <v>0</v>
      </c>
      <c r="BS62" s="16">
        <v>0</v>
      </c>
      <c r="BT62" s="16">
        <v>293954</v>
      </c>
      <c r="BU62" s="16">
        <v>1140583</v>
      </c>
    </row>
    <row r="63" spans="1:73" x14ac:dyDescent="0.25">
      <c r="D63" s="17">
        <f t="shared" ref="D63" si="0">SUM(D22:D62)</f>
        <v>16152133364</v>
      </c>
      <c r="E63" s="17">
        <f t="shared" ref="E63" si="1">SUM(E22:E62)</f>
        <v>15898113838</v>
      </c>
      <c r="F63" s="17">
        <f t="shared" ref="F63" si="2">SUM(F22:F62)</f>
        <v>15665081624</v>
      </c>
      <c r="G63" s="17">
        <f t="shared" ref="G63" si="3">SUM(G22:G62)</f>
        <v>17809604523</v>
      </c>
      <c r="H63" s="17">
        <f t="shared" ref="H63" si="4">SUM(H22:H62)</f>
        <v>21686408173</v>
      </c>
      <c r="I63" s="17">
        <f t="shared" ref="I63" si="5">SUM(I22:I62)</f>
        <v>16155622941</v>
      </c>
      <c r="J63" s="17">
        <f t="shared" ref="J63" si="6">SUM(J22:J62)</f>
        <v>18943330783</v>
      </c>
      <c r="K63" s="17">
        <f t="shared" ref="K63" si="7">SUM(K22:K62)</f>
        <v>17753695985</v>
      </c>
      <c r="L63" s="17">
        <f t="shared" ref="L63" si="8">SUM(L22:L62)</f>
        <v>17993581602</v>
      </c>
      <c r="M63" s="17">
        <f t="shared" ref="M63" si="9">SUM(M22:M62)</f>
        <v>18054766455</v>
      </c>
      <c r="N63" s="17">
        <f t="shared" ref="N63" si="10">SUM(N22:N62)</f>
        <v>19216685484</v>
      </c>
      <c r="O63" s="17">
        <f t="shared" ref="O63" si="11">SUM(O22:O62)</f>
        <v>21289857105</v>
      </c>
      <c r="P63" s="17">
        <f t="shared" ref="P63" si="12">SUM(P22:P62)</f>
        <v>19375034809</v>
      </c>
      <c r="Q63" s="17">
        <f t="shared" ref="Q63" si="13">SUM(Q22:Q62)</f>
        <v>20164711439</v>
      </c>
      <c r="R63" s="17">
        <f t="shared" ref="R63" si="14">SUM(R22:R62)</f>
        <v>20927497646</v>
      </c>
      <c r="S63" s="17">
        <f t="shared" ref="S63" si="15">SUM(S22:S62)</f>
        <v>20901668514</v>
      </c>
      <c r="T63" s="17">
        <f t="shared" ref="T63" si="16">SUM(T22:T62)</f>
        <v>19084039785</v>
      </c>
      <c r="U63" s="17">
        <f t="shared" ref="U63" si="17">SUM(U22:U62)</f>
        <v>19175220195</v>
      </c>
      <c r="V63" s="17">
        <f t="shared" ref="V63" si="18">SUM(V22:V62)</f>
        <v>19326954469</v>
      </c>
      <c r="W63" s="17">
        <f t="shared" ref="W63" si="19">SUM(W22:W62)</f>
        <v>19527156859</v>
      </c>
      <c r="X63" s="17">
        <f t="shared" ref="X63" si="20">SUM(X22:X62)</f>
        <v>19041178626</v>
      </c>
      <c r="Y63" s="17">
        <f t="shared" ref="Y63" si="21">SUM(Y22:Y62)</f>
        <v>21086332721</v>
      </c>
      <c r="Z63" s="17">
        <f t="shared" ref="Z63" si="22">SUM(Z22:Z62)</f>
        <v>18928715887</v>
      </c>
      <c r="AA63" s="17">
        <f t="shared" ref="AA63" si="23">SUM(AA22:AA62)</f>
        <v>21698411854</v>
      </c>
      <c r="AB63" s="17">
        <f t="shared" ref="AB63" si="24">SUM(AB22:AB62)</f>
        <v>19919798190</v>
      </c>
      <c r="AC63" s="17">
        <f t="shared" ref="AC63" si="25">SUM(AC22:AC62)</f>
        <v>18475059665</v>
      </c>
      <c r="AD63" s="17">
        <f t="shared" ref="AD63" si="26">SUM(AD22:AD62)</f>
        <v>20503478526</v>
      </c>
      <c r="AE63" s="17">
        <f t="shared" ref="AE63" si="27">SUM(AE22:AE62)</f>
        <v>20367496942</v>
      </c>
      <c r="AF63" s="17">
        <f t="shared" ref="AF63" si="28">SUM(AF22:AF62)</f>
        <v>20589954820</v>
      </c>
      <c r="AG63" s="17">
        <f t="shared" ref="AG63" si="29">SUM(AG22:AG62)</f>
        <v>20730912615</v>
      </c>
      <c r="AH63" s="17">
        <f t="shared" ref="AH63" si="30">SUM(AH22:AH62)</f>
        <v>20520279702</v>
      </c>
      <c r="AI63" s="17">
        <f t="shared" ref="AI63" si="31">SUM(AI22:AI62)</f>
        <v>21159543017</v>
      </c>
      <c r="AJ63" s="17">
        <f t="shared" ref="AJ63" si="32">SUM(AJ22:AJ62)</f>
        <v>21998030042</v>
      </c>
      <c r="AK63" s="17">
        <f t="shared" ref="AK63" si="33">SUM(AK22:AK62)</f>
        <v>21195238475</v>
      </c>
      <c r="AL63" s="17">
        <f t="shared" ref="AL63" si="34">SUM(AL22:AL62)</f>
        <v>20651708277</v>
      </c>
      <c r="AM63" s="17">
        <f t="shared" ref="AM63" si="35">SUM(AM22:AM62)</f>
        <v>22600497446</v>
      </c>
      <c r="AN63" s="17">
        <f t="shared" ref="AN63" si="36">SUM(AN22:AN62)</f>
        <v>20436145751</v>
      </c>
      <c r="AO63" s="17">
        <f t="shared" ref="AO63" si="37">SUM(AO22:AO62)</f>
        <v>20150241360</v>
      </c>
      <c r="AP63" s="17">
        <f t="shared" ref="AP63" si="38">SUM(AP22:AP62)</f>
        <v>20505852024</v>
      </c>
      <c r="AQ63" s="17">
        <f t="shared" ref="AQ63" si="39">SUM(AQ22:AQ62)</f>
        <v>24699908457</v>
      </c>
      <c r="AR63" s="17">
        <f t="shared" ref="AR63" si="40">SUM(AR22:AR62)</f>
        <v>22824417284</v>
      </c>
      <c r="AS63" s="17">
        <f t="shared" ref="AS63" si="41">SUM(AS22:AS62)</f>
        <v>21767820687</v>
      </c>
      <c r="AT63" s="17">
        <f t="shared" ref="AT63" si="42">SUM(AT22:AT62)</f>
        <v>22339980557</v>
      </c>
      <c r="AU63" s="17">
        <f t="shared" ref="AU63" si="43">SUM(AU22:AU62)</f>
        <v>23437656959</v>
      </c>
      <c r="AV63" s="17">
        <f t="shared" ref="AV63" si="44">SUM(AV22:AV62)</f>
        <v>22559684530</v>
      </c>
      <c r="AW63" s="17">
        <f t="shared" ref="AW63" si="45">SUM(AW22:AW62)</f>
        <v>23568446276</v>
      </c>
      <c r="AX63" s="17">
        <f t="shared" ref="AX63" si="46">SUM(AX22:AX62)</f>
        <v>23582050712</v>
      </c>
      <c r="AY63" s="17">
        <f t="shared" ref="AY63" si="47">SUM(AY22:AY62)</f>
        <v>23296831801</v>
      </c>
      <c r="AZ63" s="17">
        <f t="shared" ref="AZ63" si="48">SUM(AZ22:AZ62)</f>
        <v>28921635851</v>
      </c>
      <c r="BA63" s="17">
        <f t="shared" ref="BA63" si="49">SUM(BA22:BA62)</f>
        <v>25791000760</v>
      </c>
      <c r="BB63" s="17">
        <f t="shared" ref="BB63" si="50">SUM(BB22:BB62)</f>
        <v>24203512514</v>
      </c>
      <c r="BC63" s="17">
        <f t="shared" ref="BC63" si="51">SUM(BC22:BC62)</f>
        <v>25381716937</v>
      </c>
      <c r="BD63" s="17">
        <f t="shared" ref="BD63" si="52">SUM(BD22:BD62)</f>
        <v>25274889262</v>
      </c>
      <c r="BE63" s="17">
        <f t="shared" ref="BE63" si="53">SUM(BE22:BE62)</f>
        <v>23066857129</v>
      </c>
      <c r="BF63" s="17">
        <f t="shared" ref="BF63" si="54">SUM(BF22:BF62)</f>
        <v>24598975681</v>
      </c>
      <c r="BG63" s="17">
        <f t="shared" ref="BG63" si="55">SUM(BG22:BG62)</f>
        <v>24574011367</v>
      </c>
      <c r="BH63" s="17">
        <f t="shared" ref="BH63" si="56">SUM(BH22:BH62)</f>
        <v>24703611705</v>
      </c>
      <c r="BI63" s="17">
        <f t="shared" ref="BI63" si="57">SUM(BI22:BI62)</f>
        <v>23285372517</v>
      </c>
      <c r="BJ63" s="17">
        <f t="shared" ref="BJ63" si="58">SUM(BJ22:BJ62)</f>
        <v>24404419115</v>
      </c>
      <c r="BK63" s="17">
        <f t="shared" ref="BK63" si="59">SUM(BK22:BK62)</f>
        <v>25875611829</v>
      </c>
      <c r="BL63" s="17">
        <f t="shared" ref="BL63" si="60">SUM(BL22:BL62)</f>
        <v>25817435654</v>
      </c>
      <c r="BM63" s="17">
        <f t="shared" ref="BM63" si="61">SUM(BM22:BM62)</f>
        <v>23406766881</v>
      </c>
      <c r="BN63" s="17">
        <f t="shared" ref="BN63" si="62">SUM(BN22:BN62)</f>
        <v>23798926296</v>
      </c>
      <c r="BO63" s="17">
        <f t="shared" ref="BO63" si="63">SUM(BO22:BO62)</f>
        <v>21448272235</v>
      </c>
      <c r="BP63" s="17">
        <f t="shared" ref="BP63" si="64">SUM(BP22:BP62)</f>
        <v>21904230243</v>
      </c>
      <c r="BQ63" s="17">
        <f t="shared" ref="BQ63" si="65">SUM(BQ22:BQ62)</f>
        <v>26124940995</v>
      </c>
      <c r="BR63" s="17">
        <f t="shared" ref="BR63" si="66">SUM(BR22:BR62)</f>
        <v>28911145425</v>
      </c>
      <c r="BS63" s="17">
        <f t="shared" ref="BS63" si="67">SUM(BS22:BS62)</f>
        <v>28713338169</v>
      </c>
      <c r="BT63" s="17">
        <f t="shared" ref="BT63" si="68">SUM(BT22:BT62)</f>
        <v>30217325447</v>
      </c>
      <c r="BU63" s="17">
        <f t="shared" ref="BU63" si="69">SUM(BU22:BU62)</f>
        <v>31546905469</v>
      </c>
    </row>
    <row r="64" spans="1:73" x14ac:dyDescent="0.25">
      <c r="BP64" s="21"/>
      <c r="BQ64" s="21"/>
      <c r="BR64" s="21"/>
      <c r="BS64" s="21"/>
      <c r="BT64" s="21"/>
      <c r="BU64" s="21"/>
    </row>
    <row r="65" spans="1:73" ht="15.75" customHeight="1" x14ac:dyDescent="0.25">
      <c r="A65" s="14">
        <v>28</v>
      </c>
      <c r="B65" s="23" t="s">
        <v>14</v>
      </c>
      <c r="C65" s="23"/>
      <c r="D65" s="23"/>
      <c r="E65" s="23"/>
      <c r="F65" s="23"/>
      <c r="G65" s="23"/>
      <c r="H65" s="23"/>
      <c r="I65" s="23"/>
      <c r="J65" s="23"/>
      <c r="K65" s="23"/>
      <c r="L65" s="23"/>
      <c r="BP65" s="22"/>
      <c r="BQ65" s="22"/>
      <c r="BR65" s="22"/>
      <c r="BS65" s="22"/>
      <c r="BT65" s="22"/>
      <c r="BU65" s="22"/>
    </row>
    <row r="66" spans="1:73" ht="15.75" customHeight="1" thickBot="1" x14ac:dyDescent="0.3">
      <c r="A66" s="14">
        <v>28.1</v>
      </c>
      <c r="B66" s="23" t="s">
        <v>15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</row>
    <row r="67" spans="1:73" ht="16.5" customHeight="1" thickBot="1" x14ac:dyDescent="0.3">
      <c r="A67" s="5" t="s">
        <v>16</v>
      </c>
      <c r="B67" s="1">
        <v>42005</v>
      </c>
      <c r="C67" s="2">
        <v>42036</v>
      </c>
      <c r="D67" s="1">
        <v>42064</v>
      </c>
      <c r="E67" s="2">
        <v>42095</v>
      </c>
      <c r="F67" s="1">
        <v>42125</v>
      </c>
      <c r="G67" s="2">
        <v>42156</v>
      </c>
      <c r="H67" s="1">
        <v>42186</v>
      </c>
      <c r="I67" s="2">
        <v>42217</v>
      </c>
      <c r="J67" s="1">
        <v>42248</v>
      </c>
      <c r="K67" s="2">
        <v>42278</v>
      </c>
      <c r="L67" s="1">
        <v>42309</v>
      </c>
      <c r="M67" s="2">
        <v>42339</v>
      </c>
      <c r="N67" s="1">
        <v>42370</v>
      </c>
      <c r="O67" s="2">
        <v>42401</v>
      </c>
      <c r="P67" s="1">
        <v>42430</v>
      </c>
      <c r="Q67" s="2">
        <v>42461</v>
      </c>
      <c r="R67" s="1">
        <v>42491</v>
      </c>
      <c r="S67" s="2">
        <v>42522</v>
      </c>
      <c r="T67" s="1">
        <v>42552</v>
      </c>
      <c r="U67" s="2">
        <v>42583</v>
      </c>
      <c r="V67" s="1">
        <v>42614</v>
      </c>
      <c r="W67" s="2">
        <v>42644</v>
      </c>
      <c r="X67" s="1">
        <v>42675</v>
      </c>
      <c r="Y67" s="2">
        <v>42705</v>
      </c>
      <c r="Z67" s="1">
        <v>42736</v>
      </c>
      <c r="AA67" s="2">
        <v>42767</v>
      </c>
      <c r="AB67" s="2">
        <v>42795</v>
      </c>
      <c r="AC67" s="2">
        <v>42826</v>
      </c>
      <c r="AD67" s="2">
        <v>42856</v>
      </c>
      <c r="AE67" s="2">
        <v>42887</v>
      </c>
      <c r="AF67" s="2">
        <v>42917</v>
      </c>
      <c r="AG67" s="2">
        <v>42948</v>
      </c>
      <c r="AH67" s="2">
        <v>42979</v>
      </c>
      <c r="AI67" s="2">
        <v>43009</v>
      </c>
      <c r="AJ67" s="2">
        <v>43040</v>
      </c>
      <c r="AK67" s="2">
        <v>43070</v>
      </c>
      <c r="AL67" s="2">
        <v>43101</v>
      </c>
      <c r="AM67" s="2">
        <v>43132</v>
      </c>
      <c r="AN67" s="2">
        <v>43160</v>
      </c>
      <c r="AO67" s="2">
        <v>43191</v>
      </c>
      <c r="AP67" s="2">
        <v>43221</v>
      </c>
      <c r="AQ67" s="2">
        <v>43252</v>
      </c>
      <c r="AR67" s="2">
        <v>43282</v>
      </c>
      <c r="AS67" s="2">
        <v>43313</v>
      </c>
      <c r="AT67" s="2">
        <v>43344</v>
      </c>
      <c r="AU67" s="2">
        <v>43374</v>
      </c>
      <c r="AV67" s="2">
        <v>43405</v>
      </c>
      <c r="AW67" s="2">
        <v>43435</v>
      </c>
      <c r="AX67" s="2">
        <v>43466</v>
      </c>
      <c r="AY67" s="2">
        <v>43497</v>
      </c>
      <c r="AZ67" s="2">
        <v>43525</v>
      </c>
      <c r="BA67" s="2">
        <v>43556</v>
      </c>
      <c r="BB67" s="2">
        <v>43586</v>
      </c>
      <c r="BC67" s="2">
        <v>43617</v>
      </c>
      <c r="BD67" s="2">
        <v>43647</v>
      </c>
      <c r="BE67" s="2">
        <v>43678</v>
      </c>
      <c r="BF67" s="2">
        <v>43709</v>
      </c>
      <c r="BG67" s="2">
        <v>43739</v>
      </c>
      <c r="BH67" s="2">
        <v>43770</v>
      </c>
      <c r="BI67" s="2">
        <v>43800</v>
      </c>
      <c r="BJ67" s="2">
        <v>43831</v>
      </c>
      <c r="BK67" s="2">
        <v>43862</v>
      </c>
      <c r="BL67" s="2">
        <v>43891</v>
      </c>
      <c r="BM67" s="2">
        <v>43922</v>
      </c>
      <c r="BN67" s="2">
        <v>43952</v>
      </c>
      <c r="BO67" s="2">
        <v>43983</v>
      </c>
      <c r="BP67" s="2">
        <v>44013</v>
      </c>
      <c r="BQ67" s="2">
        <v>44044</v>
      </c>
      <c r="BR67" s="2">
        <v>44075</v>
      </c>
      <c r="BS67" s="2">
        <v>44105</v>
      </c>
      <c r="BT67" s="10"/>
    </row>
    <row r="68" spans="1:73" ht="15.75" thickBot="1" x14ac:dyDescent="0.3">
      <c r="A68" s="4" t="s">
        <v>17</v>
      </c>
      <c r="B68" s="15">
        <v>833</v>
      </c>
      <c r="C68" s="15">
        <v>632</v>
      </c>
      <c r="D68" s="15">
        <v>759</v>
      </c>
      <c r="E68" s="15">
        <v>632</v>
      </c>
      <c r="F68" s="15">
        <v>657</v>
      </c>
      <c r="G68" s="15">
        <v>823</v>
      </c>
      <c r="H68" s="15">
        <v>723</v>
      </c>
      <c r="I68" s="15">
        <v>669</v>
      </c>
      <c r="J68" s="15">
        <v>682</v>
      </c>
      <c r="K68" s="15">
        <v>603</v>
      </c>
      <c r="L68" s="15">
        <v>541</v>
      </c>
      <c r="M68" s="15">
        <v>512</v>
      </c>
      <c r="N68" s="15">
        <v>570</v>
      </c>
      <c r="O68" s="15">
        <v>603</v>
      </c>
      <c r="P68" s="15">
        <v>462</v>
      </c>
      <c r="Q68" s="15">
        <v>644</v>
      </c>
      <c r="R68" s="15">
        <v>576</v>
      </c>
      <c r="S68" s="15">
        <v>419</v>
      </c>
      <c r="T68" s="15">
        <v>55</v>
      </c>
      <c r="U68" s="15">
        <v>437</v>
      </c>
      <c r="V68" s="15">
        <v>388</v>
      </c>
      <c r="W68" s="15">
        <v>408</v>
      </c>
      <c r="X68" s="15">
        <v>381</v>
      </c>
      <c r="Y68" s="15">
        <v>320</v>
      </c>
      <c r="Z68" s="15">
        <v>309</v>
      </c>
      <c r="AA68" s="15">
        <v>491</v>
      </c>
      <c r="AB68" s="15">
        <v>351</v>
      </c>
      <c r="AC68" s="15">
        <v>365</v>
      </c>
      <c r="AD68" s="15">
        <v>474</v>
      </c>
      <c r="AE68" s="15">
        <v>458</v>
      </c>
      <c r="AF68" s="15">
        <v>288</v>
      </c>
      <c r="AG68" s="15">
        <v>535</v>
      </c>
      <c r="AH68" s="15">
        <v>453</v>
      </c>
      <c r="AI68" s="15">
        <v>495</v>
      </c>
      <c r="AJ68" s="15">
        <v>433</v>
      </c>
      <c r="AK68" s="15">
        <v>256</v>
      </c>
      <c r="AL68" s="15">
        <v>363</v>
      </c>
      <c r="AM68" s="15">
        <v>395</v>
      </c>
      <c r="AN68" s="15">
        <v>439</v>
      </c>
      <c r="AO68" s="15">
        <v>274</v>
      </c>
      <c r="AP68" s="15">
        <v>329</v>
      </c>
      <c r="AQ68" s="15">
        <v>296</v>
      </c>
      <c r="AR68" s="15">
        <v>246</v>
      </c>
      <c r="AS68" s="15">
        <v>444</v>
      </c>
      <c r="AT68" s="15">
        <v>525</v>
      </c>
      <c r="AU68" s="15">
        <v>520</v>
      </c>
      <c r="AV68" s="15">
        <v>411</v>
      </c>
      <c r="AW68" s="15">
        <v>429</v>
      </c>
      <c r="AX68" s="15">
        <v>440</v>
      </c>
      <c r="AY68" s="15">
        <v>500</v>
      </c>
      <c r="AZ68" s="15">
        <v>347</v>
      </c>
      <c r="BA68" s="15">
        <v>331</v>
      </c>
      <c r="BB68" s="15">
        <v>482</v>
      </c>
      <c r="BC68" s="15">
        <v>425</v>
      </c>
      <c r="BD68" s="15">
        <v>388</v>
      </c>
      <c r="BE68" s="15">
        <v>391</v>
      </c>
      <c r="BF68" s="15">
        <v>409</v>
      </c>
      <c r="BG68" s="15">
        <v>438</v>
      </c>
      <c r="BH68" s="15">
        <v>408</v>
      </c>
      <c r="BI68" s="15">
        <v>468</v>
      </c>
      <c r="BJ68" s="15">
        <v>408</v>
      </c>
      <c r="BK68" s="15">
        <v>547</v>
      </c>
      <c r="BL68" s="15">
        <v>225</v>
      </c>
      <c r="BM68" s="15"/>
      <c r="BN68" s="15">
        <v>0</v>
      </c>
      <c r="BO68" s="15">
        <v>0</v>
      </c>
      <c r="BP68" s="15">
        <v>0</v>
      </c>
      <c r="BQ68" s="15">
        <v>53</v>
      </c>
      <c r="BR68" s="15">
        <v>552</v>
      </c>
      <c r="BS68" s="15">
        <v>601</v>
      </c>
      <c r="BT68" s="10"/>
    </row>
    <row r="69" spans="1:73" ht="15.75" thickBot="1" x14ac:dyDescent="0.3">
      <c r="A69" s="4" t="s">
        <v>18</v>
      </c>
      <c r="B69" s="15">
        <v>1196</v>
      </c>
      <c r="C69" s="15">
        <v>935</v>
      </c>
      <c r="D69" s="15">
        <v>924</v>
      </c>
      <c r="E69" s="15">
        <v>1039</v>
      </c>
      <c r="F69" s="15">
        <v>855</v>
      </c>
      <c r="G69" s="15">
        <v>1005</v>
      </c>
      <c r="H69" s="15">
        <v>1129</v>
      </c>
      <c r="I69" s="15">
        <v>1062</v>
      </c>
      <c r="J69" s="15">
        <v>1030</v>
      </c>
      <c r="K69" s="15">
        <v>859</v>
      </c>
      <c r="L69" s="15">
        <v>794</v>
      </c>
      <c r="M69" s="15">
        <v>679</v>
      </c>
      <c r="N69" s="15">
        <v>816</v>
      </c>
      <c r="O69" s="15">
        <v>909</v>
      </c>
      <c r="P69" s="15">
        <v>559</v>
      </c>
      <c r="Q69" s="15">
        <v>915</v>
      </c>
      <c r="R69" s="15">
        <v>835</v>
      </c>
      <c r="S69" s="15">
        <v>406</v>
      </c>
      <c r="T69" s="15">
        <v>72</v>
      </c>
      <c r="U69" s="15">
        <v>709</v>
      </c>
      <c r="V69" s="15">
        <v>668</v>
      </c>
      <c r="W69" s="15">
        <v>596</v>
      </c>
      <c r="X69" s="15">
        <v>526</v>
      </c>
      <c r="Y69" s="15">
        <v>394</v>
      </c>
      <c r="Z69" s="15">
        <v>575</v>
      </c>
      <c r="AA69" s="15">
        <v>759</v>
      </c>
      <c r="AB69" s="15">
        <v>590</v>
      </c>
      <c r="AC69" s="15">
        <v>596</v>
      </c>
      <c r="AD69" s="15">
        <v>907</v>
      </c>
      <c r="AE69" s="15">
        <v>627</v>
      </c>
      <c r="AF69" s="15">
        <v>581</v>
      </c>
      <c r="AG69" s="15">
        <v>575</v>
      </c>
      <c r="AH69" s="15">
        <v>663</v>
      </c>
      <c r="AI69" s="15">
        <v>764</v>
      </c>
      <c r="AJ69" s="15">
        <v>685</v>
      </c>
      <c r="AK69" s="15">
        <v>461</v>
      </c>
      <c r="AL69" s="15">
        <v>754</v>
      </c>
      <c r="AM69" s="15">
        <v>637</v>
      </c>
      <c r="AN69" s="15">
        <v>488</v>
      </c>
      <c r="AO69" s="15">
        <v>568</v>
      </c>
      <c r="AP69" s="15">
        <v>577</v>
      </c>
      <c r="AQ69" s="15">
        <v>453</v>
      </c>
      <c r="AR69" s="15">
        <v>500</v>
      </c>
      <c r="AS69" s="15">
        <v>681</v>
      </c>
      <c r="AT69" s="15">
        <v>763</v>
      </c>
      <c r="AU69" s="15">
        <v>715</v>
      </c>
      <c r="AV69" s="15">
        <v>553</v>
      </c>
      <c r="AW69" s="15">
        <v>517</v>
      </c>
      <c r="AX69" s="15">
        <v>720</v>
      </c>
      <c r="AY69" s="15">
        <v>805</v>
      </c>
      <c r="AZ69" s="15">
        <v>505</v>
      </c>
      <c r="BA69" s="15">
        <v>580</v>
      </c>
      <c r="BB69" s="15">
        <v>718</v>
      </c>
      <c r="BC69" s="15">
        <v>626</v>
      </c>
      <c r="BD69" s="15">
        <v>565</v>
      </c>
      <c r="BE69" s="15">
        <v>629</v>
      </c>
      <c r="BF69" s="15">
        <v>680</v>
      </c>
      <c r="BG69" s="15">
        <v>686</v>
      </c>
      <c r="BH69" s="15">
        <v>694</v>
      </c>
      <c r="BI69" s="15">
        <v>591</v>
      </c>
      <c r="BJ69" s="15">
        <v>738</v>
      </c>
      <c r="BK69" s="15">
        <v>864</v>
      </c>
      <c r="BL69" s="15">
        <v>100</v>
      </c>
      <c r="BM69" s="15"/>
      <c r="BN69" s="15">
        <v>0</v>
      </c>
      <c r="BO69" s="15">
        <v>0</v>
      </c>
      <c r="BP69" s="15">
        <v>1</v>
      </c>
      <c r="BQ69" s="15">
        <v>65</v>
      </c>
      <c r="BR69" s="15">
        <v>851</v>
      </c>
      <c r="BS69" s="15">
        <v>961</v>
      </c>
      <c r="BT69" s="10"/>
    </row>
    <row r="70" spans="1:73" ht="15.75" thickBot="1" x14ac:dyDescent="0.3">
      <c r="A70" s="4" t="s">
        <v>19</v>
      </c>
      <c r="B70" s="15">
        <v>585</v>
      </c>
      <c r="C70" s="15">
        <v>425</v>
      </c>
      <c r="D70" s="15">
        <v>483</v>
      </c>
      <c r="E70" s="15">
        <v>526</v>
      </c>
      <c r="F70" s="15">
        <v>395</v>
      </c>
      <c r="G70" s="15">
        <v>522</v>
      </c>
      <c r="H70" s="15">
        <v>621</v>
      </c>
      <c r="I70" s="15">
        <v>625</v>
      </c>
      <c r="J70" s="15">
        <v>569</v>
      </c>
      <c r="K70" s="15">
        <v>472</v>
      </c>
      <c r="L70" s="15">
        <v>503</v>
      </c>
      <c r="M70" s="15">
        <v>376</v>
      </c>
      <c r="N70" s="15">
        <v>436</v>
      </c>
      <c r="O70" s="15">
        <v>525</v>
      </c>
      <c r="P70" s="15">
        <v>392</v>
      </c>
      <c r="Q70" s="15">
        <v>449</v>
      </c>
      <c r="R70" s="15">
        <v>478</v>
      </c>
      <c r="S70" s="15">
        <v>234</v>
      </c>
      <c r="T70" s="15">
        <v>75</v>
      </c>
      <c r="U70" s="15">
        <v>418</v>
      </c>
      <c r="V70" s="15">
        <v>340</v>
      </c>
      <c r="W70" s="15">
        <v>361</v>
      </c>
      <c r="X70" s="15">
        <v>335</v>
      </c>
      <c r="Y70" s="15">
        <v>287</v>
      </c>
      <c r="Z70" s="15">
        <v>356</v>
      </c>
      <c r="AA70" s="15">
        <v>479</v>
      </c>
      <c r="AB70" s="15">
        <v>410</v>
      </c>
      <c r="AC70" s="15">
        <v>398</v>
      </c>
      <c r="AD70" s="15">
        <v>485</v>
      </c>
      <c r="AE70" s="15">
        <v>436</v>
      </c>
      <c r="AF70" s="15">
        <v>371</v>
      </c>
      <c r="AG70" s="15">
        <v>336</v>
      </c>
      <c r="AH70" s="15">
        <v>383</v>
      </c>
      <c r="AI70" s="15">
        <v>442</v>
      </c>
      <c r="AJ70" s="15">
        <v>468</v>
      </c>
      <c r="AK70" s="15">
        <v>282</v>
      </c>
      <c r="AL70" s="15">
        <v>411</v>
      </c>
      <c r="AM70" s="15">
        <v>522</v>
      </c>
      <c r="AN70" s="15">
        <v>336</v>
      </c>
      <c r="AO70" s="15">
        <v>316</v>
      </c>
      <c r="AP70" s="15">
        <v>392</v>
      </c>
      <c r="AQ70" s="15">
        <v>333</v>
      </c>
      <c r="AR70" s="15">
        <v>380</v>
      </c>
      <c r="AS70" s="15">
        <v>345</v>
      </c>
      <c r="AT70" s="15">
        <v>378</v>
      </c>
      <c r="AU70" s="15">
        <v>367</v>
      </c>
      <c r="AV70" s="15">
        <v>359</v>
      </c>
      <c r="AW70" s="15">
        <v>301</v>
      </c>
      <c r="AX70" s="15">
        <v>425</v>
      </c>
      <c r="AY70" s="15">
        <v>535</v>
      </c>
      <c r="AZ70" s="15">
        <v>371</v>
      </c>
      <c r="BA70" s="15">
        <v>375</v>
      </c>
      <c r="BB70" s="15">
        <v>432</v>
      </c>
      <c r="BC70" s="15">
        <v>393</v>
      </c>
      <c r="BD70" s="15">
        <v>267</v>
      </c>
      <c r="BE70" s="15">
        <v>363</v>
      </c>
      <c r="BF70" s="15">
        <v>437</v>
      </c>
      <c r="BG70" s="15">
        <v>498</v>
      </c>
      <c r="BH70" s="15">
        <v>485</v>
      </c>
      <c r="BI70" s="15">
        <v>333</v>
      </c>
      <c r="BJ70" s="15">
        <v>459</v>
      </c>
      <c r="BK70" s="15">
        <v>482</v>
      </c>
      <c r="BL70" s="15">
        <v>87</v>
      </c>
      <c r="BM70" s="15"/>
      <c r="BN70" s="15">
        <v>0</v>
      </c>
      <c r="BO70" s="15">
        <v>0</v>
      </c>
      <c r="BP70" s="15">
        <v>2</v>
      </c>
      <c r="BQ70" s="15">
        <v>63</v>
      </c>
      <c r="BR70" s="15">
        <v>727</v>
      </c>
      <c r="BS70" s="15">
        <v>671</v>
      </c>
      <c r="BT70" s="10"/>
    </row>
    <row r="71" spans="1:73" ht="15.75" thickBot="1" x14ac:dyDescent="0.3">
      <c r="A71" s="4" t="s">
        <v>20</v>
      </c>
      <c r="B71" s="15">
        <v>454</v>
      </c>
      <c r="C71" s="15">
        <v>319</v>
      </c>
      <c r="D71" s="15">
        <v>359</v>
      </c>
      <c r="E71" s="15">
        <v>380</v>
      </c>
      <c r="F71" s="15">
        <v>269</v>
      </c>
      <c r="G71" s="15">
        <v>372</v>
      </c>
      <c r="H71" s="15">
        <v>434</v>
      </c>
      <c r="I71" s="15">
        <v>350</v>
      </c>
      <c r="J71" s="15">
        <v>333</v>
      </c>
      <c r="K71" s="15">
        <v>348</v>
      </c>
      <c r="L71" s="15">
        <v>333</v>
      </c>
      <c r="M71" s="15">
        <v>192</v>
      </c>
      <c r="N71" s="15">
        <v>374</v>
      </c>
      <c r="O71" s="15">
        <v>383</v>
      </c>
      <c r="P71" s="15">
        <v>225</v>
      </c>
      <c r="Q71" s="15">
        <v>323</v>
      </c>
      <c r="R71" s="15">
        <v>305</v>
      </c>
      <c r="S71" s="15">
        <v>204</v>
      </c>
      <c r="T71" s="15">
        <v>32</v>
      </c>
      <c r="U71" s="15">
        <v>286</v>
      </c>
      <c r="V71" s="15">
        <v>199</v>
      </c>
      <c r="W71" s="15">
        <v>234</v>
      </c>
      <c r="X71" s="15">
        <v>234</v>
      </c>
      <c r="Y71" s="15">
        <v>225</v>
      </c>
      <c r="Z71" s="15">
        <v>194</v>
      </c>
      <c r="AA71" s="15">
        <v>315</v>
      </c>
      <c r="AB71" s="15">
        <v>269</v>
      </c>
      <c r="AC71" s="15">
        <v>358</v>
      </c>
      <c r="AD71" s="15">
        <v>313</v>
      </c>
      <c r="AE71" s="15">
        <v>296</v>
      </c>
      <c r="AF71" s="15">
        <v>307</v>
      </c>
      <c r="AG71" s="15">
        <v>265</v>
      </c>
      <c r="AH71" s="15">
        <v>266</v>
      </c>
      <c r="AI71" s="15">
        <v>278</v>
      </c>
      <c r="AJ71" s="15">
        <v>337</v>
      </c>
      <c r="AK71" s="15">
        <v>252</v>
      </c>
      <c r="AL71" s="15">
        <v>327</v>
      </c>
      <c r="AM71" s="15">
        <v>360</v>
      </c>
      <c r="AN71" s="15">
        <v>294</v>
      </c>
      <c r="AO71" s="15">
        <v>253</v>
      </c>
      <c r="AP71" s="15">
        <v>379</v>
      </c>
      <c r="AQ71" s="15">
        <v>248</v>
      </c>
      <c r="AR71" s="15">
        <v>222</v>
      </c>
      <c r="AS71" s="15">
        <v>326</v>
      </c>
      <c r="AT71" s="15">
        <v>294</v>
      </c>
      <c r="AU71" s="15">
        <v>302</v>
      </c>
      <c r="AV71" s="15">
        <v>285</v>
      </c>
      <c r="AW71" s="15">
        <v>273</v>
      </c>
      <c r="AX71" s="15">
        <v>329</v>
      </c>
      <c r="AY71" s="15">
        <v>341</v>
      </c>
      <c r="AZ71" s="15">
        <v>312</v>
      </c>
      <c r="BA71" s="15">
        <v>340</v>
      </c>
      <c r="BB71" s="15">
        <v>373</v>
      </c>
      <c r="BC71" s="15">
        <v>328</v>
      </c>
      <c r="BD71" s="15">
        <v>291</v>
      </c>
      <c r="BE71" s="15">
        <v>301</v>
      </c>
      <c r="BF71" s="15">
        <v>292</v>
      </c>
      <c r="BG71" s="15">
        <v>363</v>
      </c>
      <c r="BH71" s="15">
        <v>391</v>
      </c>
      <c r="BI71" s="15">
        <v>240</v>
      </c>
      <c r="BJ71" s="15">
        <v>349</v>
      </c>
      <c r="BK71" s="15">
        <v>469</v>
      </c>
      <c r="BL71" s="15">
        <v>99</v>
      </c>
      <c r="BM71" s="15"/>
      <c r="BN71" s="15">
        <v>0</v>
      </c>
      <c r="BO71" s="15">
        <v>0</v>
      </c>
      <c r="BP71" s="15">
        <v>0</v>
      </c>
      <c r="BQ71" s="15">
        <v>34</v>
      </c>
      <c r="BR71" s="15">
        <v>392</v>
      </c>
      <c r="BS71" s="15">
        <v>477</v>
      </c>
      <c r="BT71" s="10"/>
    </row>
    <row r="72" spans="1:73" ht="15.75" thickBot="1" x14ac:dyDescent="0.3">
      <c r="A72" s="4" t="s">
        <v>21</v>
      </c>
      <c r="B72" s="15">
        <v>190</v>
      </c>
      <c r="C72" s="15">
        <v>214</v>
      </c>
      <c r="D72" s="15">
        <v>197</v>
      </c>
      <c r="E72" s="15">
        <v>208</v>
      </c>
      <c r="F72" s="15">
        <v>181</v>
      </c>
      <c r="G72" s="15">
        <v>188</v>
      </c>
      <c r="H72" s="15">
        <v>248</v>
      </c>
      <c r="I72" s="15">
        <v>146</v>
      </c>
      <c r="J72" s="15">
        <v>197</v>
      </c>
      <c r="K72" s="15">
        <v>237</v>
      </c>
      <c r="L72" s="15">
        <v>124</v>
      </c>
      <c r="M72" s="15">
        <v>133</v>
      </c>
      <c r="N72" s="15">
        <v>241</v>
      </c>
      <c r="O72" s="15">
        <v>203</v>
      </c>
      <c r="P72" s="15">
        <v>103</v>
      </c>
      <c r="Q72" s="15">
        <v>162</v>
      </c>
      <c r="R72" s="15">
        <v>199</v>
      </c>
      <c r="S72" s="15">
        <v>136</v>
      </c>
      <c r="T72" s="15">
        <v>30</v>
      </c>
      <c r="U72" s="15">
        <v>126</v>
      </c>
      <c r="V72" s="15">
        <v>98</v>
      </c>
      <c r="W72" s="15">
        <v>122</v>
      </c>
      <c r="X72" s="15">
        <v>125</v>
      </c>
      <c r="Y72" s="15">
        <v>131</v>
      </c>
      <c r="Z72" s="15">
        <v>97</v>
      </c>
      <c r="AA72" s="15">
        <v>183</v>
      </c>
      <c r="AB72" s="15">
        <v>158</v>
      </c>
      <c r="AC72" s="15">
        <v>130</v>
      </c>
      <c r="AD72" s="15">
        <v>185</v>
      </c>
      <c r="AE72" s="15">
        <v>179</v>
      </c>
      <c r="AF72" s="15">
        <v>153</v>
      </c>
      <c r="AG72" s="15">
        <v>139</v>
      </c>
      <c r="AH72" s="15">
        <v>168</v>
      </c>
      <c r="AI72" s="15">
        <v>133</v>
      </c>
      <c r="AJ72" s="15">
        <v>183</v>
      </c>
      <c r="AK72" s="15">
        <v>113</v>
      </c>
      <c r="AL72" s="15">
        <v>167</v>
      </c>
      <c r="AM72" s="15">
        <v>177</v>
      </c>
      <c r="AN72" s="15">
        <v>142</v>
      </c>
      <c r="AO72" s="15">
        <v>153</v>
      </c>
      <c r="AP72" s="15">
        <v>172</v>
      </c>
      <c r="AQ72" s="15">
        <v>159</v>
      </c>
      <c r="AR72" s="15">
        <v>120</v>
      </c>
      <c r="AS72" s="15">
        <v>166</v>
      </c>
      <c r="AT72" s="15">
        <v>186</v>
      </c>
      <c r="AU72" s="15">
        <v>152</v>
      </c>
      <c r="AV72" s="15">
        <v>143</v>
      </c>
      <c r="AW72" s="15">
        <v>167</v>
      </c>
      <c r="AX72" s="15">
        <v>144</v>
      </c>
      <c r="AY72" s="15">
        <v>170</v>
      </c>
      <c r="AZ72" s="15">
        <v>168</v>
      </c>
      <c r="BA72" s="15">
        <v>165</v>
      </c>
      <c r="BB72" s="15">
        <v>159</v>
      </c>
      <c r="BC72" s="15">
        <v>173</v>
      </c>
      <c r="BD72" s="15">
        <v>149</v>
      </c>
      <c r="BE72" s="15">
        <v>199</v>
      </c>
      <c r="BF72" s="15">
        <v>143</v>
      </c>
      <c r="BG72" s="15">
        <v>180</v>
      </c>
      <c r="BH72" s="15">
        <v>234</v>
      </c>
      <c r="BI72" s="15">
        <v>149</v>
      </c>
      <c r="BJ72" s="15">
        <v>152</v>
      </c>
      <c r="BK72" s="15">
        <v>192</v>
      </c>
      <c r="BL72" s="15">
        <v>67</v>
      </c>
      <c r="BM72" s="15"/>
      <c r="BN72" s="15">
        <v>3</v>
      </c>
      <c r="BO72" s="15">
        <v>441</v>
      </c>
      <c r="BP72" s="15">
        <v>394</v>
      </c>
      <c r="BQ72" s="15">
        <v>268</v>
      </c>
      <c r="BR72" s="15">
        <v>153</v>
      </c>
      <c r="BS72" s="15">
        <v>189</v>
      </c>
      <c r="BT72" s="10"/>
    </row>
    <row r="73" spans="1:73" ht="15.75" thickBot="1" x14ac:dyDescent="0.3">
      <c r="A73" s="4" t="s">
        <v>22</v>
      </c>
      <c r="B73" s="15">
        <v>116</v>
      </c>
      <c r="C73" s="15">
        <v>77</v>
      </c>
      <c r="D73" s="15">
        <v>133</v>
      </c>
      <c r="E73" s="15">
        <v>102</v>
      </c>
      <c r="F73" s="15">
        <v>127</v>
      </c>
      <c r="G73" s="15">
        <v>114</v>
      </c>
      <c r="H73" s="15">
        <v>104</v>
      </c>
      <c r="I73" s="15">
        <v>116</v>
      </c>
      <c r="J73" s="15">
        <v>122</v>
      </c>
      <c r="K73" s="15">
        <v>85</v>
      </c>
      <c r="L73" s="15">
        <v>101</v>
      </c>
      <c r="M73" s="15">
        <v>82</v>
      </c>
      <c r="N73" s="15">
        <v>115</v>
      </c>
      <c r="O73" s="15">
        <v>103</v>
      </c>
      <c r="P73" s="15">
        <v>91</v>
      </c>
      <c r="Q73" s="15">
        <v>96</v>
      </c>
      <c r="R73" s="15">
        <v>92</v>
      </c>
      <c r="S73" s="15">
        <v>65</v>
      </c>
      <c r="T73" s="15">
        <v>23</v>
      </c>
      <c r="U73" s="15">
        <v>71</v>
      </c>
      <c r="V73" s="15">
        <v>48</v>
      </c>
      <c r="W73" s="15">
        <v>66</v>
      </c>
      <c r="X73" s="15">
        <v>67</v>
      </c>
      <c r="Y73" s="15">
        <v>46</v>
      </c>
      <c r="Z73" s="15">
        <v>73</v>
      </c>
      <c r="AA73" s="15">
        <v>81</v>
      </c>
      <c r="AB73" s="15">
        <v>85</v>
      </c>
      <c r="AC73" s="15">
        <v>84</v>
      </c>
      <c r="AD73" s="15">
        <v>102</v>
      </c>
      <c r="AE73" s="15">
        <v>90</v>
      </c>
      <c r="AF73" s="15">
        <v>74</v>
      </c>
      <c r="AG73" s="15">
        <v>81</v>
      </c>
      <c r="AH73" s="15">
        <v>82</v>
      </c>
      <c r="AI73" s="15">
        <v>61</v>
      </c>
      <c r="AJ73" s="15">
        <v>54</v>
      </c>
      <c r="AK73" s="15">
        <v>80</v>
      </c>
      <c r="AL73" s="15">
        <v>74</v>
      </c>
      <c r="AM73" s="15">
        <v>77</v>
      </c>
      <c r="AN73" s="15">
        <v>81</v>
      </c>
      <c r="AO73" s="15">
        <v>72</v>
      </c>
      <c r="AP73" s="15">
        <v>92</v>
      </c>
      <c r="AQ73" s="15">
        <v>85</v>
      </c>
      <c r="AR73" s="15">
        <v>92</v>
      </c>
      <c r="AS73" s="15">
        <v>84</v>
      </c>
      <c r="AT73" s="15">
        <v>68</v>
      </c>
      <c r="AU73" s="15">
        <v>75</v>
      </c>
      <c r="AV73" s="15">
        <v>65</v>
      </c>
      <c r="AW73" s="15">
        <v>88</v>
      </c>
      <c r="AX73" s="15">
        <v>85</v>
      </c>
      <c r="AY73" s="15">
        <v>100</v>
      </c>
      <c r="AZ73" s="15">
        <v>67</v>
      </c>
      <c r="BA73" s="15">
        <v>79</v>
      </c>
      <c r="BB73" s="15">
        <v>93</v>
      </c>
      <c r="BC73" s="15">
        <v>75</v>
      </c>
      <c r="BD73" s="15">
        <v>87</v>
      </c>
      <c r="BE73" s="15">
        <v>76</v>
      </c>
      <c r="BF73" s="15">
        <v>79</v>
      </c>
      <c r="BG73" s="15">
        <v>79</v>
      </c>
      <c r="BH73" s="15">
        <v>76</v>
      </c>
      <c r="BI73" s="15">
        <v>68</v>
      </c>
      <c r="BJ73" s="15">
        <v>83</v>
      </c>
      <c r="BK73" s="15">
        <v>98</v>
      </c>
      <c r="BL73" s="15">
        <v>35</v>
      </c>
      <c r="BM73" s="15"/>
      <c r="BN73" s="15">
        <v>0</v>
      </c>
      <c r="BO73" s="15">
        <v>230</v>
      </c>
      <c r="BP73" s="15">
        <v>156</v>
      </c>
      <c r="BQ73" s="15">
        <v>107</v>
      </c>
      <c r="BR73" s="15">
        <v>78</v>
      </c>
      <c r="BS73" s="15">
        <v>86</v>
      </c>
      <c r="BT73" s="10"/>
    </row>
    <row r="74" spans="1:73" ht="15.75" thickBot="1" x14ac:dyDescent="0.3">
      <c r="A74" s="4" t="s">
        <v>23</v>
      </c>
      <c r="B74" s="15">
        <v>9</v>
      </c>
      <c r="C74" s="15">
        <v>1</v>
      </c>
      <c r="D74" s="15">
        <v>3</v>
      </c>
      <c r="E74" s="15">
        <v>2</v>
      </c>
      <c r="F74" s="15">
        <v>3</v>
      </c>
      <c r="G74" s="15">
        <v>2</v>
      </c>
      <c r="H74" s="15">
        <v>3</v>
      </c>
      <c r="I74" s="15">
        <v>4</v>
      </c>
      <c r="J74" s="15">
        <v>2</v>
      </c>
      <c r="K74" s="15">
        <v>4</v>
      </c>
      <c r="L74" s="15">
        <v>1</v>
      </c>
      <c r="M74" s="15">
        <v>2</v>
      </c>
      <c r="N74" s="15">
        <v>2</v>
      </c>
      <c r="O74" s="15"/>
      <c r="P74" s="15">
        <v>3</v>
      </c>
      <c r="Q74" s="15">
        <v>7</v>
      </c>
      <c r="R74" s="15">
        <v>7</v>
      </c>
      <c r="S74" s="15">
        <v>5</v>
      </c>
      <c r="T74" s="15">
        <v>2</v>
      </c>
      <c r="U74" s="15">
        <v>2</v>
      </c>
      <c r="V74" s="15">
        <v>5</v>
      </c>
      <c r="W74" s="15">
        <v>1</v>
      </c>
      <c r="X74" s="15">
        <v>2</v>
      </c>
      <c r="Y74" s="15">
        <v>2</v>
      </c>
      <c r="Z74" s="15">
        <v>5</v>
      </c>
      <c r="AA74" s="15">
        <v>6</v>
      </c>
      <c r="AB74" s="15">
        <v>4</v>
      </c>
      <c r="AC74" s="15">
        <v>4</v>
      </c>
      <c r="AD74" s="15">
        <v>4</v>
      </c>
      <c r="AE74" s="15">
        <v>7</v>
      </c>
      <c r="AF74" s="15">
        <v>5</v>
      </c>
      <c r="AG74" s="15">
        <v>1</v>
      </c>
      <c r="AH74" s="15">
        <v>5</v>
      </c>
      <c r="AI74" s="15">
        <v>7</v>
      </c>
      <c r="AJ74" s="15">
        <v>8</v>
      </c>
      <c r="AK74" s="15">
        <v>2</v>
      </c>
      <c r="AL74" s="15">
        <v>10</v>
      </c>
      <c r="AM74" s="15">
        <v>6</v>
      </c>
      <c r="AN74" s="15">
        <v>6</v>
      </c>
      <c r="AO74" s="15">
        <v>7</v>
      </c>
      <c r="AP74" s="15">
        <v>10</v>
      </c>
      <c r="AQ74" s="15">
        <v>13</v>
      </c>
      <c r="AR74" s="15">
        <v>1</v>
      </c>
      <c r="AS74" s="15">
        <v>7</v>
      </c>
      <c r="AT74" s="15">
        <v>8</v>
      </c>
      <c r="AU74" s="15">
        <v>3</v>
      </c>
      <c r="AV74" s="15">
        <v>7</v>
      </c>
      <c r="AW74" s="15">
        <v>4</v>
      </c>
      <c r="AX74" s="15">
        <v>4</v>
      </c>
      <c r="AY74" s="15">
        <v>2</v>
      </c>
      <c r="AZ74" s="15">
        <v>1</v>
      </c>
      <c r="BA74" s="15">
        <v>8</v>
      </c>
      <c r="BB74" s="15">
        <v>1</v>
      </c>
      <c r="BC74" s="15">
        <v>1</v>
      </c>
      <c r="BD74" s="15">
        <v>1</v>
      </c>
      <c r="BE74" s="15">
        <v>1</v>
      </c>
      <c r="BF74" s="15">
        <v>3</v>
      </c>
      <c r="BG74" s="15">
        <v>5</v>
      </c>
      <c r="BH74" s="15">
        <v>8</v>
      </c>
      <c r="BI74" s="15">
        <v>5</v>
      </c>
      <c r="BJ74" s="15">
        <v>2</v>
      </c>
      <c r="BK74" s="15">
        <v>1</v>
      </c>
      <c r="BL74" s="15">
        <v>1</v>
      </c>
      <c r="BM74" s="15">
        <v>1</v>
      </c>
      <c r="BN74" s="15">
        <v>4</v>
      </c>
      <c r="BO74" s="15">
        <v>3</v>
      </c>
      <c r="BP74" s="15">
        <v>0</v>
      </c>
      <c r="BQ74" s="15">
        <v>2</v>
      </c>
      <c r="BR74" s="15">
        <v>2</v>
      </c>
      <c r="BS74" s="15">
        <v>3</v>
      </c>
      <c r="BT74" s="10"/>
    </row>
    <row r="75" spans="1:73" ht="15.75" thickBot="1" x14ac:dyDescent="0.3">
      <c r="A75" s="4" t="s">
        <v>24</v>
      </c>
      <c r="B75" s="15">
        <v>567</v>
      </c>
      <c r="C75" s="15">
        <v>565</v>
      </c>
      <c r="D75" s="15">
        <v>572</v>
      </c>
      <c r="E75" s="15">
        <v>526</v>
      </c>
      <c r="F75" s="15">
        <v>542</v>
      </c>
      <c r="G75" s="15">
        <v>525</v>
      </c>
      <c r="H75" s="15">
        <v>447</v>
      </c>
      <c r="I75" s="15">
        <v>417</v>
      </c>
      <c r="J75" s="15">
        <v>565</v>
      </c>
      <c r="K75" s="15">
        <v>326</v>
      </c>
      <c r="L75" s="15">
        <v>390</v>
      </c>
      <c r="M75" s="15">
        <v>429</v>
      </c>
      <c r="N75" s="15">
        <v>503</v>
      </c>
      <c r="O75" s="15">
        <v>384</v>
      </c>
      <c r="P75" s="15">
        <v>291</v>
      </c>
      <c r="Q75" s="15">
        <v>498</v>
      </c>
      <c r="R75" s="15">
        <v>413</v>
      </c>
      <c r="S75" s="15">
        <v>291</v>
      </c>
      <c r="T75" s="15">
        <v>84</v>
      </c>
      <c r="U75" s="15">
        <v>336</v>
      </c>
      <c r="V75" s="15">
        <v>355</v>
      </c>
      <c r="W75" s="15">
        <v>423</v>
      </c>
      <c r="X75" s="15">
        <v>359</v>
      </c>
      <c r="Y75" s="15">
        <v>420</v>
      </c>
      <c r="Z75" s="15">
        <v>485</v>
      </c>
      <c r="AA75" s="15">
        <v>489</v>
      </c>
      <c r="AB75" s="15">
        <v>466</v>
      </c>
      <c r="AC75" s="15">
        <v>410</v>
      </c>
      <c r="AD75" s="15">
        <v>421</v>
      </c>
      <c r="AE75" s="15">
        <v>427</v>
      </c>
      <c r="AF75" s="15">
        <v>469</v>
      </c>
      <c r="AG75" s="15">
        <v>404</v>
      </c>
      <c r="AH75" s="15">
        <v>595</v>
      </c>
      <c r="AI75" s="15">
        <v>635</v>
      </c>
      <c r="AJ75" s="15">
        <v>681</v>
      </c>
      <c r="AK75" s="15">
        <v>539</v>
      </c>
      <c r="AL75" s="15">
        <v>555</v>
      </c>
      <c r="AM75" s="15">
        <v>654</v>
      </c>
      <c r="AN75" s="15">
        <v>468</v>
      </c>
      <c r="AO75" s="15">
        <v>650</v>
      </c>
      <c r="AP75" s="15">
        <v>564</v>
      </c>
      <c r="AQ75" s="15">
        <v>469</v>
      </c>
      <c r="AR75" s="15">
        <v>496</v>
      </c>
      <c r="AS75" s="15">
        <v>501</v>
      </c>
      <c r="AT75" s="15">
        <v>557</v>
      </c>
      <c r="AU75" s="15">
        <v>510</v>
      </c>
      <c r="AV75" s="15">
        <v>402</v>
      </c>
      <c r="AW75" s="15">
        <v>516</v>
      </c>
      <c r="AX75" s="15">
        <v>486</v>
      </c>
      <c r="AY75" s="15">
        <v>483</v>
      </c>
      <c r="AZ75" s="15">
        <v>554</v>
      </c>
      <c r="BA75" s="15">
        <v>576</v>
      </c>
      <c r="BB75" s="15">
        <v>528</v>
      </c>
      <c r="BC75" s="15">
        <v>597</v>
      </c>
      <c r="BD75" s="15">
        <v>544</v>
      </c>
      <c r="BE75" s="15">
        <v>617</v>
      </c>
      <c r="BF75" s="15">
        <v>632</v>
      </c>
      <c r="BG75" s="15">
        <v>486</v>
      </c>
      <c r="BH75" s="15">
        <v>513</v>
      </c>
      <c r="BI75" s="15">
        <v>590</v>
      </c>
      <c r="BJ75" s="15">
        <v>621</v>
      </c>
      <c r="BK75" s="15">
        <v>656</v>
      </c>
      <c r="BL75" s="15">
        <v>421</v>
      </c>
      <c r="BM75" s="15">
        <v>801</v>
      </c>
      <c r="BN75" s="15">
        <v>847</v>
      </c>
      <c r="BO75" s="15">
        <v>1098</v>
      </c>
      <c r="BP75" s="15">
        <v>1123</v>
      </c>
      <c r="BQ75" s="15">
        <v>796</v>
      </c>
      <c r="BR75" s="15">
        <v>468</v>
      </c>
      <c r="BS75" s="15">
        <v>463</v>
      </c>
      <c r="BT75" s="10"/>
    </row>
    <row r="76" spans="1:73" ht="15.75" thickBot="1" x14ac:dyDescent="0.3">
      <c r="A76" s="4" t="s">
        <v>25</v>
      </c>
      <c r="B76" s="15">
        <v>31</v>
      </c>
      <c r="C76" s="15">
        <v>38</v>
      </c>
      <c r="D76" s="15">
        <v>24</v>
      </c>
      <c r="E76" s="15">
        <v>27</v>
      </c>
      <c r="F76" s="15">
        <v>28</v>
      </c>
      <c r="G76" s="15">
        <v>35</v>
      </c>
      <c r="H76" s="15">
        <v>27</v>
      </c>
      <c r="I76" s="15">
        <v>26</v>
      </c>
      <c r="J76" s="15">
        <v>33</v>
      </c>
      <c r="K76" s="15">
        <v>21</v>
      </c>
      <c r="L76" s="15">
        <v>16</v>
      </c>
      <c r="M76" s="15">
        <v>17</v>
      </c>
      <c r="N76" s="15">
        <v>26</v>
      </c>
      <c r="O76" s="15">
        <v>17</v>
      </c>
      <c r="P76" s="15">
        <v>12</v>
      </c>
      <c r="Q76" s="15">
        <v>26</v>
      </c>
      <c r="R76" s="15">
        <v>24</v>
      </c>
      <c r="S76" s="15">
        <v>13</v>
      </c>
      <c r="T76" s="15">
        <v>9</v>
      </c>
      <c r="U76" s="15">
        <v>17</v>
      </c>
      <c r="V76" s="15">
        <v>22</v>
      </c>
      <c r="W76" s="15">
        <v>25</v>
      </c>
      <c r="X76" s="15">
        <v>21</v>
      </c>
      <c r="Y76" s="15">
        <v>27</v>
      </c>
      <c r="Z76" s="15">
        <v>35</v>
      </c>
      <c r="AA76" s="15">
        <v>31</v>
      </c>
      <c r="AB76" s="15">
        <v>38</v>
      </c>
      <c r="AC76" s="15">
        <v>30</v>
      </c>
      <c r="AD76" s="15">
        <v>31</v>
      </c>
      <c r="AE76" s="15">
        <v>30</v>
      </c>
      <c r="AF76" s="15">
        <v>32</v>
      </c>
      <c r="AG76" s="15">
        <v>22</v>
      </c>
      <c r="AH76" s="15">
        <v>34</v>
      </c>
      <c r="AI76" s="15">
        <v>53</v>
      </c>
      <c r="AJ76" s="15">
        <v>41</v>
      </c>
      <c r="AK76" s="15">
        <v>32</v>
      </c>
      <c r="AL76" s="15">
        <v>35</v>
      </c>
      <c r="AM76" s="15">
        <v>33</v>
      </c>
      <c r="AN76" s="15">
        <v>47</v>
      </c>
      <c r="AO76" s="15">
        <v>26</v>
      </c>
      <c r="AP76" s="15">
        <v>40</v>
      </c>
      <c r="AQ76" s="15">
        <v>22</v>
      </c>
      <c r="AR76" s="15">
        <v>37</v>
      </c>
      <c r="AS76" s="15">
        <v>33</v>
      </c>
      <c r="AT76" s="15">
        <v>31</v>
      </c>
      <c r="AU76" s="15">
        <v>35</v>
      </c>
      <c r="AV76" s="15">
        <v>23</v>
      </c>
      <c r="AW76" s="15">
        <v>29</v>
      </c>
      <c r="AX76" s="15">
        <v>33</v>
      </c>
      <c r="AY76" s="15">
        <v>30</v>
      </c>
      <c r="AZ76" s="15">
        <v>37</v>
      </c>
      <c r="BA76" s="15">
        <v>31</v>
      </c>
      <c r="BB76" s="15">
        <v>29</v>
      </c>
      <c r="BC76" s="15">
        <v>36</v>
      </c>
      <c r="BD76" s="15">
        <v>28</v>
      </c>
      <c r="BE76" s="15">
        <v>27</v>
      </c>
      <c r="BF76" s="15">
        <v>37</v>
      </c>
      <c r="BG76" s="15">
        <v>28</v>
      </c>
      <c r="BH76" s="15">
        <v>31</v>
      </c>
      <c r="BI76" s="15">
        <v>44</v>
      </c>
      <c r="BJ76" s="15">
        <v>42</v>
      </c>
      <c r="BK76" s="15">
        <v>32</v>
      </c>
      <c r="BL76" s="15">
        <v>18</v>
      </c>
      <c r="BM76" s="15">
        <v>12</v>
      </c>
      <c r="BN76" s="15">
        <v>54</v>
      </c>
      <c r="BO76" s="15">
        <v>72</v>
      </c>
      <c r="BP76" s="15">
        <v>80</v>
      </c>
      <c r="BQ76" s="15">
        <v>51</v>
      </c>
      <c r="BR76" s="15">
        <v>29</v>
      </c>
      <c r="BS76" s="15">
        <v>33</v>
      </c>
      <c r="BT76" s="10"/>
    </row>
    <row r="77" spans="1:73" ht="15.75" thickBot="1" x14ac:dyDescent="0.3">
      <c r="A77" s="4" t="s">
        <v>26</v>
      </c>
      <c r="B77" s="15">
        <v>18</v>
      </c>
      <c r="C77" s="15">
        <v>11</v>
      </c>
      <c r="D77" s="15">
        <v>7</v>
      </c>
      <c r="E77" s="15">
        <v>14</v>
      </c>
      <c r="F77" s="15">
        <v>4</v>
      </c>
      <c r="G77" s="15">
        <v>34</v>
      </c>
      <c r="H77" s="15">
        <v>13</v>
      </c>
      <c r="I77" s="15">
        <v>5</v>
      </c>
      <c r="J77" s="15">
        <v>5</v>
      </c>
      <c r="K77" s="15">
        <v>4</v>
      </c>
      <c r="L77" s="15">
        <v>3</v>
      </c>
      <c r="M77" s="15">
        <v>2</v>
      </c>
      <c r="N77" s="15">
        <v>5</v>
      </c>
      <c r="O77" s="15">
        <v>9</v>
      </c>
      <c r="P77" s="15">
        <v>6</v>
      </c>
      <c r="Q77" s="15">
        <v>12</v>
      </c>
      <c r="R77" s="15">
        <v>5</v>
      </c>
      <c r="S77" s="15">
        <v>3</v>
      </c>
      <c r="T77" s="15"/>
      <c r="U77" s="15">
        <v>12</v>
      </c>
      <c r="V77" s="15">
        <v>8</v>
      </c>
      <c r="W77" s="15">
        <v>12</v>
      </c>
      <c r="X77" s="15">
        <v>7</v>
      </c>
      <c r="Y77" s="15">
        <v>9</v>
      </c>
      <c r="Z77" s="15">
        <v>11</v>
      </c>
      <c r="AA77" s="15">
        <v>8</v>
      </c>
      <c r="AB77" s="15">
        <v>6</v>
      </c>
      <c r="AC77" s="15">
        <v>7</v>
      </c>
      <c r="AD77" s="15">
        <v>2</v>
      </c>
      <c r="AE77" s="15">
        <v>3</v>
      </c>
      <c r="AF77" s="15">
        <v>2</v>
      </c>
      <c r="AG77" s="15">
        <v>6</v>
      </c>
      <c r="AH77" s="15">
        <v>2</v>
      </c>
      <c r="AI77" s="15">
        <v>6</v>
      </c>
      <c r="AJ77" s="15">
        <v>6</v>
      </c>
      <c r="AK77" s="15">
        <v>7</v>
      </c>
      <c r="AL77" s="15">
        <v>12</v>
      </c>
      <c r="AM77" s="15">
        <v>7</v>
      </c>
      <c r="AN77" s="15">
        <v>12</v>
      </c>
      <c r="AO77" s="15">
        <v>8</v>
      </c>
      <c r="AP77" s="15">
        <v>9</v>
      </c>
      <c r="AQ77" s="15"/>
      <c r="AR77" s="15">
        <v>8</v>
      </c>
      <c r="AS77" s="15">
        <v>12</v>
      </c>
      <c r="AT77" s="15">
        <v>10</v>
      </c>
      <c r="AU77" s="15">
        <v>7</v>
      </c>
      <c r="AV77" s="15">
        <v>4</v>
      </c>
      <c r="AW77" s="15">
        <v>12</v>
      </c>
      <c r="AX77" s="15">
        <v>5</v>
      </c>
      <c r="AY77" s="15">
        <v>3</v>
      </c>
      <c r="AZ77" s="15">
        <v>8</v>
      </c>
      <c r="BA77" s="15">
        <v>4</v>
      </c>
      <c r="BB77" s="15">
        <v>6</v>
      </c>
      <c r="BC77" s="15">
        <v>4</v>
      </c>
      <c r="BD77" s="15">
        <v>14</v>
      </c>
      <c r="BE77" s="15">
        <v>6</v>
      </c>
      <c r="BF77" s="15">
        <v>6</v>
      </c>
      <c r="BG77" s="15">
        <v>5</v>
      </c>
      <c r="BH77" s="15">
        <v>9</v>
      </c>
      <c r="BI77" s="15">
        <v>3</v>
      </c>
      <c r="BJ77" s="15">
        <v>8</v>
      </c>
      <c r="BK77" s="15">
        <v>10</v>
      </c>
      <c r="BL77" s="15">
        <v>1</v>
      </c>
      <c r="BM77" s="15"/>
      <c r="BN77" s="15">
        <v>4</v>
      </c>
      <c r="BO77" s="15">
        <v>16</v>
      </c>
      <c r="BP77" s="15">
        <v>13</v>
      </c>
      <c r="BQ77" s="15">
        <v>13</v>
      </c>
      <c r="BR77" s="15">
        <v>7</v>
      </c>
      <c r="BS77" s="15">
        <v>9</v>
      </c>
      <c r="BT77" s="10"/>
    </row>
    <row r="78" spans="1:73" ht="15.75" thickBot="1" x14ac:dyDescent="0.3">
      <c r="A78" s="4" t="s">
        <v>27</v>
      </c>
      <c r="B78" s="15">
        <v>12</v>
      </c>
      <c r="C78" s="15">
        <v>6</v>
      </c>
      <c r="D78" s="15">
        <v>17</v>
      </c>
      <c r="E78" s="15">
        <v>10</v>
      </c>
      <c r="F78" s="15">
        <v>7</v>
      </c>
      <c r="G78" s="15">
        <v>12</v>
      </c>
      <c r="H78" s="15">
        <v>11</v>
      </c>
      <c r="I78" s="15">
        <v>8</v>
      </c>
      <c r="J78" s="15">
        <v>10</v>
      </c>
      <c r="K78" s="15">
        <v>5</v>
      </c>
      <c r="L78" s="15">
        <v>9</v>
      </c>
      <c r="M78" s="15">
        <v>8</v>
      </c>
      <c r="N78" s="15">
        <v>4</v>
      </c>
      <c r="O78" s="15">
        <v>3</v>
      </c>
      <c r="P78" s="15">
        <v>7</v>
      </c>
      <c r="Q78" s="15">
        <v>6</v>
      </c>
      <c r="R78" s="15">
        <v>6</v>
      </c>
      <c r="S78" s="15">
        <v>5</v>
      </c>
      <c r="T78" s="15">
        <v>3</v>
      </c>
      <c r="U78" s="15">
        <v>6</v>
      </c>
      <c r="V78" s="15">
        <v>6</v>
      </c>
      <c r="W78" s="15">
        <v>5</v>
      </c>
      <c r="X78" s="15">
        <v>8</v>
      </c>
      <c r="Y78" s="15">
        <v>5</v>
      </c>
      <c r="Z78" s="15">
        <v>8</v>
      </c>
      <c r="AA78" s="15">
        <v>9</v>
      </c>
      <c r="AB78" s="15">
        <v>7</v>
      </c>
      <c r="AC78" s="15">
        <v>5</v>
      </c>
      <c r="AD78" s="15">
        <v>12</v>
      </c>
      <c r="AE78" s="15">
        <v>9</v>
      </c>
      <c r="AF78" s="15">
        <v>6</v>
      </c>
      <c r="AG78" s="15">
        <v>7</v>
      </c>
      <c r="AH78" s="15">
        <v>7</v>
      </c>
      <c r="AI78" s="15">
        <v>13</v>
      </c>
      <c r="AJ78" s="15">
        <v>7</v>
      </c>
      <c r="AK78" s="15">
        <v>15</v>
      </c>
      <c r="AL78" s="15">
        <v>14</v>
      </c>
      <c r="AM78" s="15">
        <v>2</v>
      </c>
      <c r="AN78" s="15">
        <v>13</v>
      </c>
      <c r="AO78" s="15">
        <v>8</v>
      </c>
      <c r="AP78" s="15">
        <v>16</v>
      </c>
      <c r="AQ78" s="15">
        <v>20</v>
      </c>
      <c r="AR78" s="15">
        <v>16</v>
      </c>
      <c r="AS78" s="15">
        <v>18</v>
      </c>
      <c r="AT78" s="15">
        <v>14</v>
      </c>
      <c r="AU78" s="15">
        <v>15</v>
      </c>
      <c r="AV78" s="15">
        <v>14</v>
      </c>
      <c r="AW78" s="15">
        <v>12</v>
      </c>
      <c r="AX78" s="15">
        <v>21</v>
      </c>
      <c r="AY78" s="15">
        <v>18</v>
      </c>
      <c r="AZ78" s="15">
        <v>25</v>
      </c>
      <c r="BA78" s="15">
        <v>26</v>
      </c>
      <c r="BB78" s="15">
        <v>24</v>
      </c>
      <c r="BC78" s="15">
        <v>20</v>
      </c>
      <c r="BD78" s="15">
        <v>23</v>
      </c>
      <c r="BE78" s="15">
        <v>25</v>
      </c>
      <c r="BF78" s="15">
        <v>21</v>
      </c>
      <c r="BG78" s="15">
        <v>23</v>
      </c>
      <c r="BH78" s="15">
        <v>25</v>
      </c>
      <c r="BI78" s="15">
        <v>34</v>
      </c>
      <c r="BJ78" s="15">
        <v>30</v>
      </c>
      <c r="BK78" s="15">
        <v>35</v>
      </c>
      <c r="BL78" s="15">
        <v>10</v>
      </c>
      <c r="BM78" s="15">
        <v>9</v>
      </c>
      <c r="BN78" s="15">
        <v>22</v>
      </c>
      <c r="BO78" s="15">
        <v>40</v>
      </c>
      <c r="BP78" s="15">
        <v>32</v>
      </c>
      <c r="BQ78" s="15">
        <v>26</v>
      </c>
      <c r="BR78" s="15">
        <v>18</v>
      </c>
      <c r="BS78" s="15">
        <v>19</v>
      </c>
      <c r="BT78" s="10"/>
    </row>
    <row r="79" spans="1:73" ht="15.75" thickBot="1" x14ac:dyDescent="0.3">
      <c r="B79" s="15">
        <f>SUM(B68:B78)</f>
        <v>4011</v>
      </c>
      <c r="C79" s="15">
        <f t="shared" ref="C79:BN79" si="70">SUM(C68:C78)</f>
        <v>3223</v>
      </c>
      <c r="D79" s="15">
        <f t="shared" si="70"/>
        <v>3478</v>
      </c>
      <c r="E79" s="15">
        <f t="shared" si="70"/>
        <v>3466</v>
      </c>
      <c r="F79" s="15">
        <f t="shared" si="70"/>
        <v>3068</v>
      </c>
      <c r="G79" s="15">
        <f t="shared" si="70"/>
        <v>3632</v>
      </c>
      <c r="H79" s="15">
        <f t="shared" si="70"/>
        <v>3760</v>
      </c>
      <c r="I79" s="15">
        <f t="shared" si="70"/>
        <v>3428</v>
      </c>
      <c r="J79" s="15">
        <f t="shared" si="70"/>
        <v>3548</v>
      </c>
      <c r="K79" s="15">
        <f t="shared" si="70"/>
        <v>2964</v>
      </c>
      <c r="L79" s="15">
        <f t="shared" si="70"/>
        <v>2815</v>
      </c>
      <c r="M79" s="15">
        <f t="shared" si="70"/>
        <v>2432</v>
      </c>
      <c r="N79" s="15">
        <f t="shared" si="70"/>
        <v>3092</v>
      </c>
      <c r="O79" s="15">
        <f t="shared" si="70"/>
        <v>3139</v>
      </c>
      <c r="P79" s="15">
        <f t="shared" si="70"/>
        <v>2151</v>
      </c>
      <c r="Q79" s="15">
        <f t="shared" si="70"/>
        <v>3138</v>
      </c>
      <c r="R79" s="15">
        <f t="shared" si="70"/>
        <v>2940</v>
      </c>
      <c r="S79" s="15">
        <f t="shared" si="70"/>
        <v>1781</v>
      </c>
      <c r="T79" s="15">
        <f t="shared" si="70"/>
        <v>385</v>
      </c>
      <c r="U79" s="15">
        <f t="shared" si="70"/>
        <v>2420</v>
      </c>
      <c r="V79" s="15">
        <f t="shared" si="70"/>
        <v>2137</v>
      </c>
      <c r="W79" s="15">
        <f t="shared" si="70"/>
        <v>2253</v>
      </c>
      <c r="X79" s="15">
        <f t="shared" si="70"/>
        <v>2065</v>
      </c>
      <c r="Y79" s="15">
        <f t="shared" si="70"/>
        <v>1866</v>
      </c>
      <c r="Z79" s="15">
        <f t="shared" si="70"/>
        <v>2148</v>
      </c>
      <c r="AA79" s="15">
        <f t="shared" si="70"/>
        <v>2851</v>
      </c>
      <c r="AB79" s="15">
        <f t="shared" si="70"/>
        <v>2384</v>
      </c>
      <c r="AC79" s="15">
        <f t="shared" si="70"/>
        <v>2387</v>
      </c>
      <c r="AD79" s="15">
        <f t="shared" si="70"/>
        <v>2936</v>
      </c>
      <c r="AE79" s="15">
        <f t="shared" si="70"/>
        <v>2562</v>
      </c>
      <c r="AF79" s="15">
        <f t="shared" si="70"/>
        <v>2288</v>
      </c>
      <c r="AG79" s="15">
        <f t="shared" si="70"/>
        <v>2371</v>
      </c>
      <c r="AH79" s="15">
        <f t="shared" si="70"/>
        <v>2658</v>
      </c>
      <c r="AI79" s="15">
        <f t="shared" si="70"/>
        <v>2887</v>
      </c>
      <c r="AJ79" s="15">
        <f t="shared" si="70"/>
        <v>2903</v>
      </c>
      <c r="AK79" s="15">
        <f t="shared" si="70"/>
        <v>2039</v>
      </c>
      <c r="AL79" s="15">
        <f t="shared" si="70"/>
        <v>2722</v>
      </c>
      <c r="AM79" s="15">
        <f t="shared" si="70"/>
        <v>2870</v>
      </c>
      <c r="AN79" s="15">
        <f t="shared" si="70"/>
        <v>2326</v>
      </c>
      <c r="AO79" s="15">
        <f t="shared" si="70"/>
        <v>2335</v>
      </c>
      <c r="AP79" s="15">
        <f t="shared" si="70"/>
        <v>2580</v>
      </c>
      <c r="AQ79" s="15">
        <f t="shared" si="70"/>
        <v>2098</v>
      </c>
      <c r="AR79" s="15">
        <f t="shared" si="70"/>
        <v>2118</v>
      </c>
      <c r="AS79" s="15">
        <f t="shared" si="70"/>
        <v>2617</v>
      </c>
      <c r="AT79" s="15">
        <f t="shared" si="70"/>
        <v>2834</v>
      </c>
      <c r="AU79" s="15">
        <f t="shared" si="70"/>
        <v>2701</v>
      </c>
      <c r="AV79" s="15">
        <f t="shared" si="70"/>
        <v>2266</v>
      </c>
      <c r="AW79" s="15">
        <f t="shared" si="70"/>
        <v>2348</v>
      </c>
      <c r="AX79" s="15">
        <f t="shared" si="70"/>
        <v>2692</v>
      </c>
      <c r="AY79" s="15">
        <f t="shared" si="70"/>
        <v>2987</v>
      </c>
      <c r="AZ79" s="15">
        <f t="shared" si="70"/>
        <v>2395</v>
      </c>
      <c r="BA79" s="15">
        <f t="shared" si="70"/>
        <v>2515</v>
      </c>
      <c r="BB79" s="15">
        <f t="shared" si="70"/>
        <v>2845</v>
      </c>
      <c r="BC79" s="15">
        <f t="shared" si="70"/>
        <v>2678</v>
      </c>
      <c r="BD79" s="15">
        <f t="shared" si="70"/>
        <v>2357</v>
      </c>
      <c r="BE79" s="15">
        <f t="shared" si="70"/>
        <v>2635</v>
      </c>
      <c r="BF79" s="15">
        <f t="shared" si="70"/>
        <v>2739</v>
      </c>
      <c r="BG79" s="15">
        <f t="shared" si="70"/>
        <v>2791</v>
      </c>
      <c r="BH79" s="15">
        <f t="shared" si="70"/>
        <v>2874</v>
      </c>
      <c r="BI79" s="15">
        <f t="shared" si="70"/>
        <v>2525</v>
      </c>
      <c r="BJ79" s="15">
        <f t="shared" si="70"/>
        <v>2892</v>
      </c>
      <c r="BK79" s="15">
        <f t="shared" si="70"/>
        <v>3386</v>
      </c>
      <c r="BL79" s="15">
        <f t="shared" si="70"/>
        <v>1064</v>
      </c>
      <c r="BM79" s="15">
        <f t="shared" si="70"/>
        <v>823</v>
      </c>
      <c r="BN79" s="15">
        <f t="shared" si="70"/>
        <v>934</v>
      </c>
      <c r="BO79" s="15">
        <f t="shared" ref="BO79:BS79" si="71">SUM(BO68:BO78)</f>
        <v>1900</v>
      </c>
      <c r="BP79" s="15">
        <f t="shared" si="71"/>
        <v>1801</v>
      </c>
      <c r="BQ79" s="15">
        <f t="shared" si="71"/>
        <v>1478</v>
      </c>
      <c r="BR79" s="15">
        <f t="shared" si="71"/>
        <v>3277</v>
      </c>
      <c r="BS79" s="15">
        <f t="shared" si="71"/>
        <v>3512</v>
      </c>
      <c r="BT79" s="10"/>
    </row>
    <row r="80" spans="1:73" x14ac:dyDescent="0.25">
      <c r="BR80" s="11"/>
      <c r="BT80" s="10"/>
    </row>
    <row r="81" spans="1:73" ht="18" customHeight="1" thickBot="1" x14ac:dyDescent="0.3">
      <c r="A81" s="14">
        <v>25.4</v>
      </c>
      <c r="B81" s="23" t="s">
        <v>4</v>
      </c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</row>
    <row r="82" spans="1:73" ht="15.75" thickBot="1" x14ac:dyDescent="0.3">
      <c r="A82" s="4" t="s">
        <v>9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9">
        <v>0</v>
      </c>
      <c r="AI82" s="9">
        <v>0</v>
      </c>
      <c r="AJ82" s="9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9">
        <v>0</v>
      </c>
      <c r="AT82" s="9">
        <v>3064.355</v>
      </c>
      <c r="AU82" s="9">
        <v>5298.8219999999992</v>
      </c>
      <c r="AV82" s="9">
        <v>4402.8449999999993</v>
      </c>
      <c r="AW82" s="9">
        <v>4731.3119999999999</v>
      </c>
      <c r="AX82" s="9">
        <v>5751.7150000000011</v>
      </c>
      <c r="AY82" s="9">
        <v>5560.112000000001</v>
      </c>
      <c r="AZ82" s="9">
        <v>6185.0240000000013</v>
      </c>
      <c r="BA82" s="9">
        <v>5480.853000000001</v>
      </c>
      <c r="BB82" s="9">
        <v>5146.6559999999999</v>
      </c>
      <c r="BC82" s="9">
        <v>4994.4539999999997</v>
      </c>
      <c r="BD82" s="9">
        <v>6174.2450000000008</v>
      </c>
      <c r="BE82" s="9">
        <v>8765.8580000000002</v>
      </c>
      <c r="BF82" s="9">
        <v>8838.2639999999992</v>
      </c>
      <c r="BG82" s="9">
        <v>9970.27</v>
      </c>
      <c r="BH82" s="9">
        <v>10982.755999999999</v>
      </c>
      <c r="BI82" s="9">
        <v>13056.676000000003</v>
      </c>
      <c r="BJ82" s="9">
        <v>14330.721999999996</v>
      </c>
      <c r="BK82" s="9">
        <v>16281.216999999999</v>
      </c>
      <c r="BL82" s="9">
        <v>17807.543999999998</v>
      </c>
      <c r="BM82" s="9">
        <v>12751.333000000001</v>
      </c>
      <c r="BN82" s="9">
        <v>12996.163000000002</v>
      </c>
      <c r="BO82" s="9">
        <v>23526.003000000008</v>
      </c>
      <c r="BP82" s="9">
        <v>28999.49</v>
      </c>
      <c r="BQ82" s="9">
        <v>31709.160199999998</v>
      </c>
      <c r="BR82" s="9">
        <v>31313.009499999996</v>
      </c>
      <c r="BS82" s="15">
        <v>35809.184999999998</v>
      </c>
    </row>
    <row r="83" spans="1:73" ht="15.75" thickBot="1" x14ac:dyDescent="0.3">
      <c r="A83" s="4" t="s">
        <v>10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1096.2130000000002</v>
      </c>
      <c r="AU83" s="9">
        <v>2193.393</v>
      </c>
      <c r="AV83" s="9">
        <v>1988.0830000000001</v>
      </c>
      <c r="AW83" s="9">
        <v>1860.972</v>
      </c>
      <c r="AX83" s="9">
        <v>2390.192</v>
      </c>
      <c r="AY83" s="9">
        <v>1758.0060000000001</v>
      </c>
      <c r="AZ83" s="9">
        <v>2274.1570000000002</v>
      </c>
      <c r="BA83" s="9">
        <v>2028.5740000000001</v>
      </c>
      <c r="BB83" s="9">
        <v>1448.566</v>
      </c>
      <c r="BC83" s="9">
        <v>1591.7139999999999</v>
      </c>
      <c r="BD83" s="9">
        <v>2047.4580000000001</v>
      </c>
      <c r="BE83" s="9">
        <v>2162.5770000000002</v>
      </c>
      <c r="BF83" s="9">
        <v>2074.7579999999998</v>
      </c>
      <c r="BG83" s="9">
        <v>4140.5990000000002</v>
      </c>
      <c r="BH83" s="9">
        <v>3527.7909999999997</v>
      </c>
      <c r="BI83" s="9">
        <v>1568.077</v>
      </c>
      <c r="BJ83" s="9">
        <v>4478.4679999999998</v>
      </c>
      <c r="BK83" s="9">
        <v>2333.2370000000001</v>
      </c>
      <c r="BL83" s="9">
        <v>5695.1689999999999</v>
      </c>
      <c r="BM83" s="9">
        <v>9126.2649999999994</v>
      </c>
      <c r="BN83" s="9">
        <v>6363.2560000000003</v>
      </c>
      <c r="BO83" s="9">
        <v>8989.5420000000013</v>
      </c>
      <c r="BP83" s="9">
        <v>7053.7790000000014</v>
      </c>
      <c r="BQ83" s="9">
        <v>12763.628499999999</v>
      </c>
      <c r="BR83" s="9">
        <v>8170.4719999999998</v>
      </c>
      <c r="BS83" s="15">
        <v>14171.436</v>
      </c>
    </row>
    <row r="84" spans="1:73" ht="15.75" thickBot="1" x14ac:dyDescent="0.3">
      <c r="A84" s="4" t="s">
        <v>5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0</v>
      </c>
      <c r="AJ84" s="8">
        <v>0</v>
      </c>
      <c r="AK84" s="8">
        <v>0</v>
      </c>
      <c r="AL84" s="8">
        <v>0</v>
      </c>
      <c r="AM84" s="8">
        <v>0</v>
      </c>
      <c r="AN84" s="8">
        <v>0</v>
      </c>
      <c r="AO84" s="8">
        <v>0</v>
      </c>
      <c r="AP84" s="8">
        <v>0</v>
      </c>
      <c r="AQ84" s="8">
        <v>0</v>
      </c>
      <c r="AR84" s="8">
        <v>0</v>
      </c>
      <c r="AS84" s="8">
        <v>0</v>
      </c>
      <c r="AT84" s="8">
        <v>14</v>
      </c>
      <c r="AU84" s="8">
        <v>17</v>
      </c>
      <c r="AV84" s="8">
        <v>17</v>
      </c>
      <c r="AW84" s="8">
        <v>17</v>
      </c>
      <c r="AX84" s="8">
        <v>19</v>
      </c>
      <c r="AY84" s="8">
        <v>20</v>
      </c>
      <c r="AZ84" s="8">
        <v>20</v>
      </c>
      <c r="BA84" s="8">
        <v>20</v>
      </c>
      <c r="BB84" s="8">
        <v>21</v>
      </c>
      <c r="BC84" s="8">
        <v>21</v>
      </c>
      <c r="BD84" s="8">
        <v>23</v>
      </c>
      <c r="BE84" s="8">
        <v>25</v>
      </c>
      <c r="BF84" s="8">
        <v>26</v>
      </c>
      <c r="BG84" s="8">
        <v>28</v>
      </c>
      <c r="BH84" s="8">
        <v>30</v>
      </c>
      <c r="BI84" s="8">
        <v>31</v>
      </c>
      <c r="BJ84" s="8">
        <v>36</v>
      </c>
      <c r="BK84" s="8">
        <v>38</v>
      </c>
      <c r="BL84" s="8">
        <v>38</v>
      </c>
      <c r="BM84" s="8">
        <v>39</v>
      </c>
      <c r="BN84" s="8">
        <v>40</v>
      </c>
      <c r="BO84" s="8">
        <v>47</v>
      </c>
      <c r="BP84" s="8">
        <v>50</v>
      </c>
      <c r="BQ84" s="8">
        <v>57</v>
      </c>
      <c r="BR84" s="8">
        <v>63</v>
      </c>
      <c r="BS84" s="15">
        <v>69</v>
      </c>
    </row>
    <row r="86" spans="1:73" x14ac:dyDescent="0.25">
      <c r="BP86" s="21"/>
      <c r="BQ86" s="21"/>
      <c r="BR86" s="21"/>
      <c r="BS86" s="21"/>
      <c r="BT86" s="21"/>
      <c r="BU86" s="21"/>
    </row>
  </sheetData>
  <mergeCells count="9">
    <mergeCell ref="B20:L20"/>
    <mergeCell ref="B65:L65"/>
    <mergeCell ref="B66:L66"/>
    <mergeCell ref="B81:L81"/>
    <mergeCell ref="B2:L2"/>
    <mergeCell ref="B5:L5"/>
    <mergeCell ref="B8:L8"/>
    <mergeCell ref="B12:L12"/>
    <mergeCell ref="B19:L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COMERCIAL VF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Edwin Londono Rios</dc:creator>
  <cp:lastModifiedBy>JANETH ROCIO CASTAÑEDA</cp:lastModifiedBy>
  <dcterms:created xsi:type="dcterms:W3CDTF">2020-12-14T23:06:25Z</dcterms:created>
  <dcterms:modified xsi:type="dcterms:W3CDTF">2021-01-04T16:01:49Z</dcterms:modified>
</cp:coreProperties>
</file>