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D:\Escritorio\OFICINA 2020\MAPA DE RIESGOS INSTITUCIONAL -2020\"/>
    </mc:Choice>
  </mc:AlternateContent>
  <xr:revisionPtr revIDLastSave="0" documentId="8_{0D0C0D0B-1427-426A-B4D5-E764E6DD251B}" xr6:coauthVersionLast="45" xr6:coauthVersionMax="45" xr10:uidLastSave="{00000000-0000-0000-0000-000000000000}"/>
  <bookViews>
    <workbookView xWindow="-120" yWindow="-120" windowWidth="20730" windowHeight="11160" xr2:uid="{00000000-000D-0000-FFFF-FFFF00000000}"/>
  </bookViews>
  <sheets>
    <sheet name="Mapa de Riesgos Instituc ." sheetId="7" r:id="rId1"/>
  </sheets>
  <externalReferences>
    <externalReference r:id="rId2"/>
    <externalReference r:id="rId3"/>
    <externalReference r:id="rId4"/>
    <externalReference r:id="rId5"/>
  </externalReferences>
  <definedNames>
    <definedName name="_xlnm.Print_Area" localSheetId="0">'Mapa de Riesgos Instituc .'!$A$1:$N$180</definedName>
    <definedName name="OLE_LINK1" localSheetId="0">'Mapa de Riesgos Instituc .'!#REF!</definedName>
    <definedName name="_xlnm.Print_Titles" localSheetId="0">'Mapa de Riesgos Instituc .'!$2:$7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7" i="7" l="1"/>
  <c r="J63" i="7"/>
  <c r="N62" i="7"/>
  <c r="K62" i="7"/>
  <c r="J62" i="7"/>
  <c r="E62" i="7"/>
  <c r="C63" i="7"/>
  <c r="K60" i="7"/>
  <c r="J60" i="7"/>
  <c r="J151" i="7" l="1"/>
  <c r="K151" i="7"/>
  <c r="K79" i="7" l="1"/>
  <c r="J79" i="7"/>
  <c r="J78" i="7"/>
  <c r="K77" i="7"/>
  <c r="J12" i="7" l="1"/>
  <c r="K6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COMPAQ</author>
  </authors>
  <commentList>
    <comment ref="F170" authorId="0" shapeId="0" xr:uid="{00000000-0006-0000-0000-000001000000}">
      <text>
        <r>
          <rPr>
            <b/>
            <sz val="9"/>
            <color indexed="81"/>
            <rFont val="Tahoma"/>
            <family val="2"/>
          </rPr>
          <t>COMPAQ:</t>
        </r>
        <r>
          <rPr>
            <sz val="9"/>
            <color indexed="81"/>
            <rFont val="Tahoma"/>
            <family val="2"/>
          </rPr>
          <t xml:space="preserve">
</t>
        </r>
        <r>
          <rPr>
            <sz val="18"/>
            <color indexed="81"/>
            <rFont val="Tahoma"/>
            <family val="2"/>
          </rPr>
          <t>El evento podra ocurrir en algun momento,</t>
        </r>
      </text>
    </comment>
    <comment ref="G170" authorId="0" shapeId="0" xr:uid="{00000000-0006-0000-0000-000002000000}">
      <text>
        <r>
          <rPr>
            <b/>
            <sz val="9"/>
            <color indexed="81"/>
            <rFont val="Tahoma"/>
            <family val="2"/>
          </rPr>
          <t>COMPAQ:</t>
        </r>
        <r>
          <rPr>
            <sz val="9"/>
            <color indexed="81"/>
            <rFont val="Tahoma"/>
            <family val="2"/>
          </rPr>
          <t xml:space="preserve">
</t>
        </r>
        <r>
          <rPr>
            <sz val="14"/>
            <color indexed="81"/>
            <rFont val="Tahoma"/>
            <family val="2"/>
          </rPr>
          <t>Pago de indemnizaciones a terceros por acciones legales que puedan afectar  el presupuesto  total de la entidad en un valor.</t>
        </r>
      </text>
    </comment>
    <comment ref="F171" authorId="0" shapeId="0" xr:uid="{00000000-0006-0000-0000-000003000000}">
      <text>
        <r>
          <rPr>
            <b/>
            <sz val="9"/>
            <color indexed="81"/>
            <rFont val="Tahoma"/>
            <family val="2"/>
          </rPr>
          <t>COMPAQ:</t>
        </r>
        <r>
          <rPr>
            <sz val="9"/>
            <color indexed="81"/>
            <rFont val="Tahoma"/>
            <family val="2"/>
          </rPr>
          <t xml:space="preserve">
</t>
        </r>
        <r>
          <rPr>
            <sz val="18"/>
            <color indexed="81"/>
            <rFont val="Tahoma"/>
            <family val="2"/>
          </rPr>
          <t>El evento podra ocurrir en algun momento,</t>
        </r>
      </text>
    </comment>
    <comment ref="G171" authorId="0" shapeId="0" xr:uid="{00000000-0006-0000-0000-000004000000}">
      <text>
        <r>
          <rPr>
            <b/>
            <sz val="9"/>
            <color indexed="81"/>
            <rFont val="Tahoma"/>
            <family val="2"/>
          </rPr>
          <t>COMPAQ:</t>
        </r>
        <r>
          <rPr>
            <sz val="9"/>
            <color indexed="81"/>
            <rFont val="Tahoma"/>
            <family val="2"/>
          </rPr>
          <t xml:space="preserve">
</t>
        </r>
        <r>
          <rPr>
            <sz val="14"/>
            <color indexed="81"/>
            <rFont val="Tahoma"/>
            <family val="2"/>
          </rPr>
          <t>Pago de indemnizaciones a terceros por acciones legales que puedan afectar  el presupuesto  total de la entidad en un valor.</t>
        </r>
      </text>
    </comment>
    <comment ref="F172" authorId="0" shapeId="0" xr:uid="{00000000-0006-0000-0000-000005000000}">
      <text>
        <r>
          <rPr>
            <b/>
            <sz val="9"/>
            <color indexed="81"/>
            <rFont val="Tahoma"/>
            <family val="2"/>
          </rPr>
          <t>COMPAQ:</t>
        </r>
        <r>
          <rPr>
            <sz val="9"/>
            <color indexed="81"/>
            <rFont val="Tahoma"/>
            <family val="2"/>
          </rPr>
          <t xml:space="preserve">
</t>
        </r>
        <r>
          <rPr>
            <sz val="18"/>
            <color indexed="81"/>
            <rFont val="Tahoma"/>
            <family val="2"/>
          </rPr>
          <t>El evento podra ocurrir en algun momento,</t>
        </r>
      </text>
    </comment>
    <comment ref="G172" authorId="0" shapeId="0" xr:uid="{00000000-0006-0000-0000-000006000000}">
      <text>
        <r>
          <rPr>
            <b/>
            <sz val="16"/>
            <color indexed="81"/>
            <rFont val="Tahoma"/>
            <family val="2"/>
          </rPr>
          <t>Pago de sanciones economicas por incumplimiento en la normatividad aplicable ante un ente regulador, las cuales pueden afectar en un valor  menor al 1%del presupuesto general de la  entidad.</t>
        </r>
      </text>
    </comment>
    <comment ref="F173" authorId="0" shapeId="0" xr:uid="{00000000-0006-0000-0000-000007000000}">
      <text>
        <r>
          <rPr>
            <b/>
            <sz val="9"/>
            <color indexed="81"/>
            <rFont val="Tahoma"/>
            <family val="2"/>
          </rPr>
          <t>COMPAQ:</t>
        </r>
        <r>
          <rPr>
            <sz val="9"/>
            <color indexed="81"/>
            <rFont val="Tahoma"/>
            <family val="2"/>
          </rPr>
          <t xml:space="preserve">
</t>
        </r>
        <r>
          <rPr>
            <sz val="18"/>
            <color indexed="81"/>
            <rFont val="Tahoma"/>
            <family val="2"/>
          </rPr>
          <t>El evento podra ocurrir en algun momento,</t>
        </r>
      </text>
    </comment>
    <comment ref="G173" authorId="0" shapeId="0" xr:uid="{00000000-0006-0000-0000-000008000000}">
      <text>
        <r>
          <rPr>
            <b/>
            <sz val="16"/>
            <color indexed="81"/>
            <rFont val="Tahoma"/>
            <family val="2"/>
          </rPr>
          <t>Pago de sanciones economicas por incumplimiento en la normatividad aplicable ante un ente regulador, las cuales pueden afectar en un valor  menor al 1%del presupuesto general de la  entidad.</t>
        </r>
      </text>
    </comment>
  </commentList>
</comments>
</file>

<file path=xl/sharedStrings.xml><?xml version="1.0" encoding="utf-8"?>
<sst xmlns="http://schemas.openxmlformats.org/spreadsheetml/2006/main" count="573" uniqueCount="366">
  <si>
    <t>Riesgo</t>
  </si>
  <si>
    <t>Responsable</t>
  </si>
  <si>
    <t>Indicador</t>
  </si>
  <si>
    <t>Probabilidad</t>
  </si>
  <si>
    <t>Impacto</t>
  </si>
  <si>
    <t>Causas</t>
  </si>
  <si>
    <t>Opción Manejo</t>
  </si>
  <si>
    <t>Actividad de Control</t>
  </si>
  <si>
    <t>Soporte</t>
  </si>
  <si>
    <t>Tiempo</t>
  </si>
  <si>
    <t>Clasificación</t>
  </si>
  <si>
    <t>Riesgo Residual</t>
  </si>
  <si>
    <t>ENTIDAD: CÁMARA DE REPRESENTANTES</t>
  </si>
  <si>
    <t>De acuerdo a la Ley</t>
  </si>
  <si>
    <t>1. Número de conceptos emitidos sean estos favorable o no.  2. Respuetas emitidas con información útil a solicitudes de información</t>
  </si>
  <si>
    <t xml:space="preserve">Riesgo de                         Cumplimiento                     </t>
  </si>
  <si>
    <t>Detección riesgo acción inmediata</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</si>
  <si>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  impacto en las Entidades Territoriales interesadas,  que de alguna manera tienen la expectativa de definir situaciones litigiosas o casos Diferendos Limítrofes, creación de  nuevos distritos o entes territoriales.</t>
  </si>
  <si>
    <t>Posible</t>
  </si>
  <si>
    <t>MODERADO</t>
  </si>
  <si>
    <t xml:space="preserve"> Moderado</t>
  </si>
  <si>
    <t>Reducir</t>
  </si>
  <si>
    <t>Posible limitación de la comunicación interna a través de los medios disponibles como Mural, Pantallas Digitales, entre otros.</t>
  </si>
  <si>
    <t>Riesgo tecnologico</t>
  </si>
  <si>
    <t xml:space="preserve">1. No solicitar oportunamente  las herramientas para el óptimo funcionamiento de los murales y pantallas.
2. Desconocimiento de los funcionarios y/o contrastistas de la entidad de los medios de comunicación interna de la entdiad. 
</t>
  </si>
  <si>
    <t>Archivo de Prensa y Comunicaciones Evidencia fotográfica</t>
  </si>
  <si>
    <t>Líder del proceso Dirección Administrativa</t>
  </si>
  <si>
    <t>trimestral</t>
  </si>
  <si>
    <t xml:space="preserve">Desactualizacion de los equipos audiovisuales necesarios para la produccion de los productos comunicativos de Oficina de Informacion y Prensa. </t>
  </si>
  <si>
    <t xml:space="preserve">1. Fluctuacion en el alquiler de los equipos audiovisuales. 2. Desactualizacion de los equipos tecnologicos del inventario de la dependencia                       </t>
  </si>
  <si>
    <t>Líder del proceso</t>
  </si>
  <si>
    <t>% productos entregados con calidad / respecto al total de los productos programados *100</t>
  </si>
  <si>
    <t>Disminución en la contratación de talento humano que limite la elaboración de los productos, con los cuales se cumple la Misión de divulgar la actividad legislativa, afectando la transparencia, la oportunidad, la accesibilidad de la información y el derecho de los ciudadanos.</t>
  </si>
  <si>
    <t>Riesgo operativo</t>
  </si>
  <si>
    <t>No contar con el recurso  humano necesario para garantizar elaboración de los  diferentes productos mediáticos que realiza la oficina de información y prensa para cumplir con la misión.</t>
  </si>
  <si>
    <t xml:space="preserve">Informar oportunamente sobre las necesidades de contratación del recurso humano indispensable para la elaboración de los productos mediáticos. </t>
  </si>
  <si>
    <t>Necesidades y solicitudes de Contratación</t>
  </si>
  <si>
    <t>Baja difusión de la actividad legislativa</t>
  </si>
  <si>
    <t>Desconocimiento de actividades o eventos que se realicen en la Corporación.</t>
  </si>
  <si>
    <t>Actas de Consejos de Redacción</t>
  </si>
  <si>
    <t>Posible pérdida de expediente</t>
  </si>
  <si>
    <t xml:space="preserve">Riesgo Operativo </t>
  </si>
  <si>
    <t>Deficiencia  de Moviliario  para la custodia de los expedientes</t>
  </si>
  <si>
    <t>Rara Vez</t>
  </si>
  <si>
    <t>Insignificante</t>
  </si>
  <si>
    <t xml:space="preserve">Fuerte </t>
  </si>
  <si>
    <t xml:space="preserve">El funcionari o rsponsable del procedimiento debe ingresar en el libro radicador y tener en cuenta los siguientes criterios de referencia : # de expediente, quejoso, implicado, hechos y actuación </t>
  </si>
  <si>
    <t>Líder  del proceso.
Secretaría de la comisión</t>
  </si>
  <si>
    <t xml:space="preserve">Trimestral </t>
  </si>
  <si>
    <t>No. de expedientes aprobados/No. Expedientes Presentados</t>
  </si>
  <si>
    <t xml:space="preserve">OPERATIVO </t>
  </si>
  <si>
    <t xml:space="preserve">INSUFICIENCIA DE PERSONAL DE PLANTA </t>
  </si>
  <si>
    <t>CASI SEGURO</t>
  </si>
  <si>
    <t>MENOR</t>
  </si>
  <si>
    <t>DEBIL</t>
  </si>
  <si>
    <t>REDUCIR</t>
  </si>
  <si>
    <t xml:space="preserve">LIDER DEL PROCESO-SECRETARIO DE COMISION </t>
  </si>
  <si>
    <t xml:space="preserve">ANUAL </t>
  </si>
  <si>
    <t>PETICIONES RESUELTAS BIMENSUALMENTE SEGÚN NUMERO DE PETICIONES RECIBIDAS</t>
  </si>
  <si>
    <t>FALTA DE DIGITALIZACION DEL ARCHIVO</t>
  </si>
  <si>
    <t xml:space="preserve">SOLICITUD DE REQUERIMIENTO </t>
  </si>
  <si>
    <t>ULTIMO TRIMESTRE DEL AÑO</t>
  </si>
  <si>
    <t>N/A</t>
  </si>
  <si>
    <t>IMAGEN O REPUTACIONAL</t>
  </si>
  <si>
    <t>FALLAS EN LA SEGURIDAD DE LA  INFORMACIÓN</t>
  </si>
  <si>
    <t>POSIBLE</t>
  </si>
  <si>
    <t>MAYOR</t>
  </si>
  <si>
    <t>LIDER DEL PROCESO</t>
  </si>
  <si>
    <t>UNA VEZ EL RIESGO SE MATERIALICE</t>
  </si>
  <si>
    <t>INCUMPLIMIENTO DE TERMINOS EN LOS DIFERENTES REQUERIMIENTOS ADMINISTRATIVOS Y JURIDICOS</t>
  </si>
  <si>
    <t>PROBABLE FILTRACIÓN DE INVESTIGACIONES  EN MEDIOS Y CONOCIMIENTO DE CARÁCTER GENERAL</t>
  </si>
  <si>
    <t>Posible falta de contestación de los derechos de petición dentro del término señalado por la Ley</t>
  </si>
  <si>
    <t>Riesgo de Cumplimiento</t>
  </si>
  <si>
    <t>Falta de Competencia</t>
  </si>
  <si>
    <t>Improbable</t>
  </si>
  <si>
    <t>Moderado</t>
  </si>
  <si>
    <t>Zona de Riesgo Moderado</t>
  </si>
  <si>
    <t>Es necesario que la Corporación propenda para que se aplique el Manual de Procedimiento para la recepción y trámite de los Derechos de Petición, de tal manera que las normas sean claras y aplicables.</t>
  </si>
  <si>
    <t>Informe de PQRSD consolidado trimestralmente</t>
  </si>
  <si>
    <t>Trimestral</t>
  </si>
  <si>
    <t>Números de derechos de petición contestados dentro del término legal / Total de derechos de petición radicados en la División</t>
  </si>
  <si>
    <t>Exceso de carga laboral</t>
  </si>
  <si>
    <t>El seguimiento a los derechos de petición es un mecanismo que permite que se haga seguimiento a las contestaciones dentro de las fechas establecidas. El informe de PQRSD indica la gestión realizada por la Corporación para dar respuesta a los quejosos y solucionar sus peticiones.</t>
  </si>
  <si>
    <t>Probable vencimiento de términos en procesos judiciales</t>
  </si>
  <si>
    <t>Negligencia, Falta de vigilancia judicial</t>
  </si>
  <si>
    <t>Menor</t>
  </si>
  <si>
    <t>Zona de Riesgo Bajo</t>
  </si>
  <si>
    <t>Bajo</t>
  </si>
  <si>
    <t>El tablero de control permite hacer un seguimiento constante y vigilancia sobre los términos de vencimiento de los procesos judiciales y demás trámites. La División Jurídica mantiene actualizado el registro de demandas y las actuaciones del caso.</t>
  </si>
  <si>
    <t>Hoja en excel con registro de demandas y actuaciones</t>
  </si>
  <si>
    <t>Número de procesos tramitados dentro los términos procesales correspondientes / Total de procesos tramitados por la División Jurídica</t>
  </si>
  <si>
    <t xml:space="preserve">Posible falta de conciliación cuando se deba, generando que el caso llegue a etapa judicial </t>
  </si>
  <si>
    <t>Negligencia y/o desconocimiento del proceso o de argumentos</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</si>
  <si>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</si>
  <si>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Actas de reunión de Comité de Conciliación</t>
  </si>
  <si>
    <t>Timestral</t>
  </si>
  <si>
    <t>Número de solicitudes de conciliación definida por el Comité de Conciliación / Total de conciliaciones solicitadas</t>
  </si>
  <si>
    <t>Potencial pérdida de los documentos en los procesos disciplinarios</t>
  </si>
  <si>
    <t>Negligencia</t>
  </si>
  <si>
    <t>Rara vez</t>
  </si>
  <si>
    <t>Mayor</t>
  </si>
  <si>
    <t>Zona de Riesgo Alta</t>
  </si>
  <si>
    <t>Alto</t>
  </si>
  <si>
    <t xml:space="preserve">Es neceario contar con la tecnología necesaria que permita evitar que haya perdida de expedientes, para lo cual se sugiere contar con un escaner exclusivo para Disciplinarios en el que se puedan escanear los documentos y mantenerlos en forma digital para atender de manera inmediata cualquier requerimiento. </t>
  </si>
  <si>
    <t>Hoja de ruta</t>
  </si>
  <si>
    <t>Número de documentos extraviados pertenecientes a procesos disciplinarios / Total de procesos disciplinarios tramitados por el Grupo de Control Disciplinario</t>
  </si>
  <si>
    <t>Posibilidad de prescripción del título para efectos de cobro coactivo</t>
  </si>
  <si>
    <t>Zona de Riesgo Moderada</t>
  </si>
  <si>
    <t xml:space="preserve">El registro en una hoja en excel de las demandas y actuaciones para los cobros coactivos permite tener control entre otras situaciones de términos de vencimiento, además de la información actualizada para la rendición de informes de gestión. </t>
  </si>
  <si>
    <t>Apoderados y titular del despacho</t>
  </si>
  <si>
    <t>Mandamientos de pago / Procesos en curso</t>
  </si>
  <si>
    <t>Posible información errada en la elaboración de actas</t>
  </si>
  <si>
    <t>Información incorrecta</t>
  </si>
  <si>
    <t>La oficina  de Relatoria realizará control de las actas de sesión transcritas por la oficina de grabacion y  Relatoria certificará  a traves del oficio remisorio de publicacion a la Secretaria General y esta a su vez las publicará en la gaceta del Congreso,</t>
  </si>
  <si>
    <t>OFICIO REMISORIO SECCION DE RELATORIA</t>
  </si>
  <si>
    <t>Jefe de Relatoria</t>
  </si>
  <si>
    <t>No total actas incorrectas/Total Plenarias</t>
  </si>
  <si>
    <t>Deficiente gestión en la expedición de Pasajes Aéreos</t>
  </si>
  <si>
    <t>Retraso en la entrega de pasajes aéreos a los congresistas</t>
  </si>
  <si>
    <t>La Secretaria General envia un correo a cada representante enviando el pasaje del cual tiene copia en su archivo electronico adicionalmente en sus pedidos semanales a la agencia de viajes siempre imprime una copia para tener la relacion de  numero de pasajes a quien corresponden y las respectivas rutas.</t>
  </si>
  <si>
    <t>OFICIO REMISORIO SOLICITUD DE PASAJES- COPIA CORREOS ENVIADOS CON TIQUERES A H.R</t>
  </si>
  <si>
    <t>Secretaria General</t>
  </si>
  <si>
    <t>No de tiquetes solicitados/ No de tiquetes expedidos.</t>
  </si>
  <si>
    <t>Posible no conteracion o Direccionamiento PQRSD buzón web</t>
  </si>
  <si>
    <t xml:space="preserve">Retraso en el envio de la información </t>
  </si>
  <si>
    <t>La Secretaria General envia por medio de oficio a la oficina competente las PQRD radicadas en el buzon web de la Camara de Representantes y solicita en el formato de PQRSd a todas las areas un informe trimestal del manejo de PQRSD en la corporación.</t>
  </si>
  <si>
    <t>oficio remisorio PQRSD, reporte presentado a la secretaria general por todas las oficinas de la camara de representantes</t>
  </si>
  <si>
    <t>No PQRSD radicadas/No PQRSD reportadas.</t>
  </si>
  <si>
    <t xml:space="preserve">REDUCIR </t>
  </si>
  <si>
    <t xml:space="preserve">MENSUAL </t>
  </si>
  <si>
    <t xml:space="preserve">SUMATORIA DE OFICIOS </t>
  </si>
  <si>
    <t>Convenios firmados</t>
  </si>
  <si>
    <t>Posible ausencia de Convenios con Universidades que pueden brindar asesoría.</t>
  </si>
  <si>
    <t>Cumplimiento</t>
  </si>
  <si>
    <t>Dificultades en la realización de los Convenios con las Universidades, debido al cambio en los requisitos exigidos para la formalización y legalización del Convenio por parte de cada Jefe de la División Jurídica de turno.</t>
  </si>
  <si>
    <t>Vincular a las entidades de educacion superior mediante convenios</t>
  </si>
  <si>
    <t>Lider proceso y Direccion Administrativa</t>
  </si>
  <si>
    <t>Durante el transcurso del semestre</t>
  </si>
  <si>
    <t>Total de Convenios Realizados / Total de Convenios Proyectados</t>
  </si>
  <si>
    <t>Reglamentar los requisitos exigidos para la celebracion de convenios</t>
  </si>
  <si>
    <t>Acto administrativo</t>
  </si>
  <si>
    <t>Oficina Juridica  y Direccion Administrativa</t>
  </si>
  <si>
    <t>Posible restricción de entrada a los judicantes y pasantes que realizan sus prácticas legislativas en las diferentes dependencias de la Corporación, afectando el normal desarrollo de sus actividades.</t>
  </si>
  <si>
    <t>Operativo</t>
  </si>
  <si>
    <t>Dificultades en el acceso de los pasantes y judicantes a las instalaciones del Congreso por seguridad</t>
  </si>
  <si>
    <t>Carnetizar a los pasantes y judicantes</t>
  </si>
  <si>
    <t>Listado de pasantes y Judicanes</t>
  </si>
  <si>
    <t>Lider proceso, asesor y policia congreso</t>
  </si>
  <si>
    <t># de estudianes carnetizados /  # de estudintes registrados</t>
  </si>
  <si>
    <t>Registrar huella digital para su acceso en torniquetes</t>
  </si>
  <si>
    <t>Probable desmotivación de los estudiantes  de Educación Superior, interesados en realizar su judicatura o pasantía en la Corporación.</t>
  </si>
  <si>
    <t>Operativa</t>
  </si>
  <si>
    <t>No existen incentivos para que los estudiantes realicen su judicatura o su pasantía en el Congreso de la República</t>
  </si>
  <si>
    <t>Promover mediante convocatorias la vinculacion de estudiantes idoneos</t>
  </si>
  <si>
    <t>Relacion de solicitudes de pasantias y judicaturas</t>
  </si>
  <si>
    <t>Lider de proceso y asesor encargado</t>
  </si>
  <si>
    <t># de estudiantes admitidos / # de estudiantes inscritos</t>
  </si>
  <si>
    <t>Realizar contactos telefonicos o mediante correo electronico a las entidades de educacion superior para invitarlos a posturlar estudiantes</t>
  </si>
  <si>
    <t>oficios de aceptacion de pasantias</t>
  </si>
  <si>
    <t>Probable deficiencia en las asesorías técnicas y objetivas en la calidad de los proyectos de Ley y de Actos Legislativos.</t>
  </si>
  <si>
    <t>Solicitud de asesorías sobre temas que requieran conceptos de expertos.</t>
  </si>
  <si>
    <t>Contratar personal idoneo para la elaboracion de estudios de antecedentes legislativos</t>
  </si>
  <si>
    <t>Contrato de prestacion de servicios</t>
  </si>
  <si>
    <t># de asesorias realizadas / # asesorias solicitadas</t>
  </si>
  <si>
    <t>Conformacion de la red de expertos de la Cámara</t>
  </si>
  <si>
    <t>Resolucion 2398 sw 2016</t>
  </si>
  <si>
    <t>Probable no atención a la totalidad de las iniciativas legislativas presentadas al Congreso con la participación oportuna de la sociedad por parte de la Unidad</t>
  </si>
  <si>
    <t>Los Proyectos de Ley y de Acto legislativo no son consultados a la Unidad.</t>
  </si>
  <si>
    <t>moderado</t>
  </si>
  <si>
    <t>Mejorar el soporte de apoyo en el analisis legislativo en los proyectos de ley y actos legislativos</t>
  </si>
  <si>
    <t>Emision de conceptos de indole legislativo</t>
  </si>
  <si>
    <t>Lider de proceso y equipo de colaboradores</t>
  </si>
  <si>
    <t># de participantes ciudadanos / # de leyes consultadas</t>
  </si>
  <si>
    <t>Incentivar la participacion ciudadana en iniciativas legislativas</t>
  </si>
  <si>
    <t>Publicacion en el microsito de web corporativa</t>
  </si>
  <si>
    <t>Probable no atención a la totalidad de servicios de apoyo jurídico y asesoría técnica a las Comisiones Constitucionales y Bancadas del Congreso que realicen tal solicitud.</t>
  </si>
  <si>
    <t>Las Bancadas no buscan asesoría en la Unidad.</t>
  </si>
  <si>
    <t>Realizar estudios de antecedentes legislatrivos de calidad, para evitar proyectos de ley viciados de nulidad</t>
  </si>
  <si>
    <t>Emision de conceptos tecnicos atendidos</t>
  </si>
  <si>
    <t># de asesorias técnicas elaboradas / # de asesorias técnicas solicitadas</t>
  </si>
  <si>
    <t>Brindar apoyo oportuno y eficaz a las asesorias solicitadas por las Comisiones y Bancadas del Congreso</t>
  </si>
  <si>
    <t>oficios de solicitantes</t>
  </si>
  <si>
    <t>Incumplimiento en la ejecución del Programa Anual de Auditorías</t>
  </si>
  <si>
    <t>Riesgo Gerencial</t>
  </si>
  <si>
    <t>Mala Planeación en la elaboración del PAAI</t>
  </si>
  <si>
    <t>Acta mesa de trabajo</t>
  </si>
  <si>
    <t>Lider de Proceso</t>
  </si>
  <si>
    <t>Anual</t>
  </si>
  <si>
    <t>Auditorías Ejecutadas/ Auditorías Programadas</t>
  </si>
  <si>
    <t xml:space="preserve">Anual </t>
  </si>
  <si>
    <t>3. Realizar los requerimientos del personal necesario, competente e interdisciplinario, para dar cumplimiento al   Programa Anual de Auditorías</t>
  </si>
  <si>
    <t>Solicitudes de personal</t>
  </si>
  <si>
    <t>4. Realizar el seguimiento al cumplimiento del   Programa Anual de Auditorías propuesto</t>
  </si>
  <si>
    <t>Acta de seguimineto trimestral de ejecución del PAAI</t>
  </si>
  <si>
    <t>-Mecanógrafa.</t>
  </si>
  <si>
    <t>Obsolescencia equipos de grabación.</t>
  </si>
  <si>
    <t>Falta de mantenimiento y revisión de los equipos de grabación.</t>
  </si>
  <si>
    <t>Operador de equipos.</t>
  </si>
  <si>
    <t>Información incorrecta y en forma extemporánea procedente de las diferentes dependencias para efectos de generar los pagos de gastos generales, transferencias y gastos personal, para programación de PAC.</t>
  </si>
  <si>
    <t>RIESGO FINANCIERO</t>
  </si>
  <si>
    <t>Inconsistencias en los soportes de las cuentas,</t>
  </si>
  <si>
    <t>PROBABLE</t>
  </si>
  <si>
    <t>Cada uno de los supervisores del contrato para determinar los pagos a realizar en el mes siguiente de conformidad a los requerimeintos realizados por los supervisores de los contratos, se tendra en cuenta la información sumistrada por el aplicativo SIIF nación y de conformidad a os RP por saldos pendientes por obligar y que se encuentran en ejecución.</t>
  </si>
  <si>
    <t xml:space="preserve">Jefe de la División </t>
  </si>
  <si>
    <t xml:space="preserve">SUMATORIA DE ACTAS DE COMITÉ, SUMATORIA DE COMUNICADOS. </t>
  </si>
  <si>
    <t xml:space="preserve">RIESGO FINANCIERO </t>
  </si>
  <si>
    <t xml:space="preserve">NO ASIGNACIÓN DE RECURSOS POR PARTE DEL MINISTERIO DE HACIENDA Y CRÉDITO PÚBLICO </t>
  </si>
  <si>
    <t xml:space="preserve">El jefe de la oficina de pagaduría es el Secretario Técnico del comité de PAC. Se deben recorlectar las políticas macroeconómicas fijadas por la dirección del tesoro nacional para la asignación mensual de recursos a las entidades. </t>
  </si>
  <si>
    <t xml:space="preserve">Acta de comité, oficios remisorios de cada uno de los supervisores, requerimiento y todo va firmado y evaluado por el Ministerio de Hacienda. Políticas fijadas por el tesoro nacional para la asignación de recursos PAC a las entidades. </t>
  </si>
  <si>
    <t>Inconsistencias en la información en el cierre del periodo contable</t>
  </si>
  <si>
    <t>La información de bienes muebles e incapacidades por cobrar, llegan con errores y valores o en cantidades y en forma extemporanea</t>
  </si>
  <si>
    <t xml:space="preserve">SUMATORIA DE CONCILIACIONES </t>
  </si>
  <si>
    <t>Tipo de Proceso</t>
  </si>
  <si>
    <t>Nombre de Proceso</t>
  </si>
  <si>
    <t>Estratégico</t>
  </si>
  <si>
    <t>Conocimiento Corporativo (Oficina de Información y Prensa</t>
  </si>
  <si>
    <t>Misional</t>
  </si>
  <si>
    <t>Legislativo y Constitucional (Secretaría general)</t>
  </si>
  <si>
    <t>Legislativo y Constitucional (Comisión de Ordenamiento Territorial)</t>
  </si>
  <si>
    <t>Legislativo y Constitucional (Comisión de Ética)</t>
  </si>
  <si>
    <t>Legislativo y Constitucional (Comisión Segunda)</t>
  </si>
  <si>
    <t>Probable</t>
  </si>
  <si>
    <t>Modeardo</t>
  </si>
  <si>
    <t>Legislativo y Constitucional Comisión Legal de Cuentas)</t>
  </si>
  <si>
    <t>Gestiòn</t>
  </si>
  <si>
    <t>No envío de Respuestas a la CLC</t>
  </si>
  <si>
    <t>Casi seguro</t>
  </si>
  <si>
    <t>Libro Radicador de la CLC.</t>
  </si>
  <si>
    <t>Lider de Gestión Documental.</t>
  </si>
  <si>
    <t># de Informes Recibidos/ # de Entidades Requeridas.</t>
  </si>
  <si>
    <t>Desorden en el Sistema de Información Documental de la CLC.</t>
  </si>
  <si>
    <t>Catastrófico</t>
  </si>
  <si>
    <t>Acción de Contingencia</t>
  </si>
  <si>
    <t>Tener un mayor control sobre las carpetas.</t>
  </si>
  <si>
    <t>1. Libro Radicadro CLC.
2. Libro Radicador Auditoria.</t>
  </si>
  <si>
    <t># Expedientes Pérdidos / # Total Expedientes Existentes</t>
  </si>
  <si>
    <t>No envío de dicho informe por parte de la Contraloría General de la República.</t>
  </si>
  <si>
    <t>Secretario General CLC.</t>
  </si>
  <si>
    <t>Oportunidad en la entrega de ese único Informe.</t>
  </si>
  <si>
    <t>1. Seguimiento del Cronograma
2. La entrega del Informe a la CLC, tiene fecha máxima el 30 de Julio del año respectivo.</t>
  </si>
  <si>
    <t>No realización de las sesiones y debates en la CLC.</t>
  </si>
  <si>
    <t>1. Seguimiento del Cronograma.
2. Fecha máxima de aprobación del Proyecto de Resolución por parte de la CLC es la 2da semana de Noviembre del año respectivo.</t>
  </si>
  <si>
    <t>1.   Acta de la CLC.
2.. Gaceta del Congreso.</t>
  </si>
  <si>
    <t>Plenaria Comisión Legal de Cuentas - Presidente de la CLC.</t>
  </si>
  <si>
    <t>Proyecto de Resolución de Fenecimiento elaborado por la CLC.</t>
  </si>
  <si>
    <t>No realización del debate y aprobación en la Plenaría de la Cámara de Representantes.</t>
  </si>
  <si>
    <t>1. Seguimiento del Cronograma.
2. Fecha Máxima de Aprobación del Proyecto  de Fenecimiento por parte de la Plenaria de la Cámara de Representantes 16 de Diciembre del año respectivo.</t>
  </si>
  <si>
    <t>1.   Acta de Plenaria.
2.. Gaceta del Congreso.</t>
  </si>
  <si>
    <t>Plenaria Cámara de Representantes - Presidente de la Cámara de Representantes.</t>
  </si>
  <si>
    <t>Resolución de Fenecimiento aprobada por la Plenaría de la Cámara de Representantes.</t>
  </si>
  <si>
    <t>Legislativo y Constitucional (Comisión de investigavción y Acusaciones)</t>
  </si>
  <si>
    <t>Legislativo y Constitucional (unidad Coordinadora de Asistencia Técnica Legislativa)</t>
  </si>
  <si>
    <t>APOYO</t>
  </si>
  <si>
    <t xml:space="preserve"> Incumplimiento en la Respuesta de las entidades.</t>
  </si>
  <si>
    <t xml:space="preserve"> Pérdida de un Expediente.</t>
  </si>
  <si>
    <t xml:space="preserve"> Incumplimiento en la entrega del "Informe de Situación Financiera y de Resultados del año anterior; niveles Territorial, Nacional y Sector Público; Informe de Auditoría de la CGR e Informe Consolidado de Control Interno Contable".</t>
  </si>
  <si>
    <t>Incumplimiento en la entrega del Informe: "Cuenta General del Presupuesto y del Tesoro, Estado de la Deuda Pública de la Nación" por la Contraloría General de la República.</t>
  </si>
  <si>
    <t>Incumplimiento por parte de la CLC en la elaboración del Proyecto de Resolución.</t>
  </si>
  <si>
    <t>Incumplimiento por parte de la Plenaria de la Cámara de Representantes en la realización del debate y aprobación del Proyecto de Fenecimiento elaborado por la CLC.</t>
  </si>
  <si>
    <t>Gestión Financiera</t>
  </si>
  <si>
    <t>Gestión jurídica</t>
  </si>
  <si>
    <t>Líder del proceso (Funcionario delegado)</t>
  </si>
  <si>
    <t>Gestión de servicios</t>
  </si>
  <si>
    <t>Prescipcion  en el cobro de los siniestros</t>
  </si>
  <si>
    <t>Riesgo de Gestion</t>
  </si>
  <si>
    <t>Insuficiencia de Informacion para realizar los reclamos ante las aseguradoras</t>
  </si>
  <si>
    <t>Mantener  al dia  la documentacion exigida por la aseguradora para presentarla en el plazo exigido</t>
  </si>
  <si>
    <t>Check list documentos exigidos.</t>
  </si>
  <si>
    <t>Lider de proceso (funcionario delegado)</t>
  </si>
  <si>
    <t>Mensual</t>
  </si>
  <si>
    <t>Entrega y recibo de vehiculos sin registros</t>
  </si>
  <si>
    <t>Falta de evidencias y registros de la entrega del vehiculo y la elaboracion del acto administrativo.</t>
  </si>
  <si>
    <t>Elaboracion del acta de inventario</t>
  </si>
  <si>
    <t>Acta de  Inventario</t>
  </si>
  <si>
    <t>Incumplimiento en el pago de impuestos</t>
  </si>
  <si>
    <t>Desactualizacion de las bases de datos y seguimiento a fechas de vencimiento.</t>
  </si>
  <si>
    <t>Informe mensual  del seguimiento.</t>
  </si>
  <si>
    <t>Soportes de pago</t>
  </si>
  <si>
    <t>No tener en cuenta las necesidades de las diferentes dependencias y oficinas de la Camara de Representantes.</t>
  </si>
  <si>
    <t>Elaboracion del plan de compras de acuerdo a necesidades.</t>
  </si>
  <si>
    <t>Plan de Compras</t>
  </si>
  <si>
    <t>Informe Mensual    Plan de compras Anual</t>
  </si>
  <si>
    <t>Incumplimiento del mantenimiento preventivo</t>
  </si>
  <si>
    <t>Tecnológico</t>
  </si>
  <si>
    <t>1. Terminación de los servicios tecnológicos contratados con terceros.</t>
  </si>
  <si>
    <t>2. Falta de mantenimiento de la plataforma tecnológica y obsolescencia tecnológica</t>
  </si>
  <si>
    <t>3. Falta de personal técnico y/o profesional.</t>
  </si>
  <si>
    <t>Improbale</t>
  </si>
  <si>
    <t>Debil</t>
  </si>
  <si>
    <t>El jefe de la Oficina de Planeación y Sistemas identifique la necesidad de continuidad de prestación del servicio de mantenimiento de los servicios tecnológicos, este procedimiento se debe realizar a través de solicitud al área encargada de manejar la contratación, estando siempre alerta de los períodos contractuales con el tercero.</t>
  </si>
  <si>
    <t>El funcionario o contratista según directrices del jefe de la Oficina de Planeación y Sistemas, debe verificar que los planes de mantenimiento programados sean ejecutados según el cronograma presentado por el tercero. En el caso de que exista una no conformidad se debe informar al jefe de la Oficina de Planeación y Sistemas a través del informe correspondiente.</t>
  </si>
  <si>
    <t>El jefe de la Oficina de Planeación y Sistemas informará a la Oficina de División de Personal sobre la necesidad de contratar personal idóneo para realizar las labores relacionadas con los procedimientos tecnológicos o de sistemas.</t>
  </si>
  <si>
    <t>Contratos, Actas de Inicio</t>
  </si>
  <si>
    <t>Cronograma de Actividades, informes, Formatos de revisión</t>
  </si>
  <si>
    <t>Oficios de Insuficiencia de personal</t>
  </si>
  <si>
    <t>Jefe de oficina de Planeación y Sistemas</t>
  </si>
  <si>
    <t>Jefe de oficina de Planeación y Sistemas, Jefe División de Personal</t>
  </si>
  <si>
    <t>Cada vez que exista el Requerimiento</t>
  </si>
  <si>
    <t>Toda vez que el riesgo se materialice</t>
  </si>
  <si>
    <t># de equipos atendidos/ # total de Equipos</t>
  </si>
  <si>
    <t>Control, Evaluación y Segumiento</t>
  </si>
  <si>
    <t>Apoyo</t>
  </si>
  <si>
    <t>Débil</t>
  </si>
  <si>
    <t>Gestión de las TIC</t>
  </si>
  <si>
    <t>anual</t>
  </si>
  <si>
    <t>Procedimientos actualizados</t>
  </si>
  <si>
    <t>MAPA DE RIESGOS INSTITUCIONAL</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</si>
  <si>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</si>
  <si>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</si>
  <si>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Direccionamiento estratégico (Oficina de Planeación y Sistemas)</t>
  </si>
  <si>
    <t>líder proceso</t>
  </si>
  <si>
    <r>
      <t>REDUCIR</t>
    </r>
    <r>
      <rPr>
        <sz val="12"/>
        <color theme="1"/>
        <rFont val="Arial Narrow"/>
        <family val="2"/>
      </rPr>
      <t xml:space="preserve"> </t>
    </r>
  </si>
  <si>
    <t>(  No.  de pagos de impuestos vehiculares   realizados/No. de vehiculos) X 100</t>
  </si>
  <si>
    <t>( No. De  Requerimientos tramitados/No. De  requerimientos .) X 100</t>
  </si>
  <si>
    <t>( No. De actas diligenciadas/No. de vehiculos entregados ). X 100</t>
  </si>
  <si>
    <t>Numero de siniestros aprobados/Numero de siniestros reclamados X 100</t>
  </si>
  <si>
    <t>EXTREMO</t>
  </si>
  <si>
    <t>No dar respuesta oprtuna o en los términos de  ley a las peticiones y derechos de petición. Demoras por parte de los Representantes en emitirr el estudio previo y presentar el informe o concepto respectivo para discusión y aprobación o negación de la Comisión</t>
  </si>
  <si>
    <t>Control- Interno</t>
  </si>
  <si>
    <t>1. Elaborar propuesta del PAAI  en conjunto con el equipo de trabajo de la OCCI</t>
  </si>
  <si>
    <t>2.Presentar propuesta para aprobación del Comité Institucional de Coordinación del Control Interno</t>
  </si>
  <si>
    <t>Acta Comité CCI</t>
  </si>
  <si>
    <t>Posible Retraso en el procedimiento de envio y recibo de la información relacionada con citaciones cuestionarios,invitaciones entre otros,para el desarrollo de proposiciones y requerimientos generados</t>
  </si>
  <si>
    <t>OFICIO</t>
  </si>
  <si>
    <t>Caida de las plataformas por medio de las cuales se divulgan los diferentes porductos de la Oficina de Informacion y Prensa</t>
  </si>
  <si>
    <t xml:space="preserve">Deficiencia en la actualizacion y mantenimiento de las plataformas digitales. </t>
  </si>
  <si>
    <t xml:space="preserve">Monitorear de manera prioritaria y constante las actividad de las plataformas creadas para la divulgacion de la actividad legislativa, tales como: pagina web y redes sociales de la corporacion, a traves de las cuales se identifiquen las amenazas, con el fin de evitar su caida o desaparicion. </t>
  </si>
  <si>
    <t xml:space="preserve">Monitoreo de riesgos </t>
  </si>
  <si>
    <t>Semestral</t>
  </si>
  <si>
    <t xml:space="preserve">(No de plataformas que presentan riesgo de perdida)/(No de plataformas de informacion)*100
</t>
  </si>
  <si>
    <t>(contenidos divulgados en las pantallas digitales, murales entre otros)/ (total de contenidos solicitados para divulgacion) *100</t>
  </si>
  <si>
    <t>Productos publicados en los diferentes medios de comunicación nacional (Productos de television Canal Congreso y Programa de radio)</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</si>
  <si>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</si>
  <si>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 xml:space="preserve">%Personal asignado por mes/
personal requerido *100
</t>
  </si>
  <si>
    <t>Realizacion de los consejos de redacción semanales para análisis de contenidos y conocimiento de la agenda legislativa.</t>
  </si>
  <si>
    <t xml:space="preserve">(Actas de consejo de redaccion realizados)/
(Consejos de Redacción proyectados)*100
</t>
  </si>
  <si>
    <t>EL SECRETARIO DE LA COMISION REALIZA EL REPARTO  EQUITATIVO DE LOS REQUERIMIENTOS ADMINISTRATIVOS Y JUDICIALES A LOS ABOGADOS DE PLANTA.  EN CASO DE INCUMPLIMIENTO DE LOS TERMINOS SE VERIFICARA LOS MOTIVOS QUE OCASIONARON LA MATERIALIZACION DEL RIESGO,SE REALIZARA EL ANALISIS Y TRAZABILIDAD DE LA DOCUMENTACION REQUERIDA PARA CADA PROCESO.</t>
  </si>
  <si>
    <t xml:space="preserve">1. Oficios en físico y en formato PDF.
2. Libro Radicador    - solicitud correo electronico a la Entidad                                                                   </t>
  </si>
  <si>
    <t>Libro Radicador  la CLC.-coreos enviados</t>
  </si>
  <si>
    <t xml:space="preserve"> Primer Semestre 2020</t>
  </si>
  <si>
    <t xml:space="preserve"> 1 de Enero - 31 Diciembre 2020</t>
  </si>
  <si>
    <t>La entrega del Informe a la CLC, tiene fecha máxima el 30 de Junio del año respectivo,seguimiento al cronograma</t>
  </si>
  <si>
    <t xml:space="preserve"> Junio 30 de 2020</t>
  </si>
  <si>
    <t xml:space="preserve"> Julio 30 de 2020</t>
  </si>
  <si>
    <t xml:space="preserve"> Noviembre 16 de 2020</t>
  </si>
  <si>
    <t xml:space="preserve"> Diciembre 16 de 2020</t>
  </si>
  <si>
    <t>Libro radicadores Expedientes,expedientes y archivo digital,original y copia fisica del expediente y archivo digital scaner</t>
  </si>
  <si>
    <t>Ultimo trimeste año 2020</t>
  </si>
  <si>
    <t>Asignaciones insuficiente de recursos del PAC por parte del Ministerio de Hacienda y Crédito Público</t>
  </si>
  <si>
    <t>Incertidumbre financiera</t>
  </si>
  <si>
    <t>Información errada de otras dependencias o procesos</t>
  </si>
  <si>
    <t xml:space="preserve">Concientizar a los usuarios de las herramientas tecnológicas de las políticas de seguridad de las mismas. </t>
  </si>
  <si>
    <t xml:space="preserve">Acta de comité, oficios remisorios de cada uno de los supervisores, requerimiento y todo va firmado y evaluado por el Ministerio de Hacienda. </t>
  </si>
  <si>
    <t>oficiar a cada uno de lo usuarios del aplicativo SIIF Nación sobre las politicas de seguridad establecidas desde el Ministerio de Hacienda, sobre los deberes, responsabilidades y obligaciones de cada unos de los usuarios del SIIF.</t>
  </si>
  <si>
    <t>SEMESTRAL</t>
  </si>
  <si>
    <t>Jefe Pagaduria</t>
  </si>
  <si>
    <t>Jefe Contabilidad</t>
  </si>
  <si>
    <t>Jefe Financiero</t>
  </si>
  <si>
    <t>Efectividad frente la atención y solución de trámites y solicitudes de clientes internos y externos.</t>
  </si>
  <si>
    <t>falta de actualización de los procesos y procedimientos de cada dependencia</t>
  </si>
  <si>
    <t>Desconocimiento de los funcionarios y contratistas acerca de los procesos y procedimientos  de su correspondencia</t>
  </si>
  <si>
    <t>Falta de compromiso de las dependencias en tanto generar las solicitudes de ajuste que requieren los procedimientos a su cargo</t>
  </si>
  <si>
    <t>Falta de capacitación a los funcionarios en la correcta aplicación de los procedimientos del área</t>
  </si>
  <si>
    <t>Procesos (procedimientos) ajustados / total solicitudes de ajuste recibidas de acueros a los oficios ,email,cronograma</t>
  </si>
  <si>
    <t xml:space="preserve">Revisión permanentemente de los procesos y procedimientos,Solicitud mediante oficios, correos electrónicos, la actualización de los procedimientos y/o  cronograma de actualización de procesos y procedimientos </t>
  </si>
  <si>
    <t>Manteniminetos  ralizados / Mantenimientos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</si>
</sst>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Arial Narrow"/>
      <family val="2"/>
    </font>
    <font>
      <sz val="13"/>
      <color theme="1"/>
      <name val="Arial Narrow"/>
      <family val="2"/>
    </font>
    <font>
      <b/>
      <sz val="13"/>
      <color theme="1"/>
      <name val="Arial Narrow"/>
      <family val="2"/>
    </font>
    <font>
      <b/>
      <sz val="13"/>
      <name val="Arial Narrow"/>
      <family val="2"/>
    </font>
    <font>
      <sz val="13"/>
      <name val="Arial Narrow"/>
      <family val="2"/>
    </font>
    <font>
      <sz val="12"/>
      <name val="Arial Narrow"/>
      <family val="2"/>
    </font>
    <font>
      <sz val="12"/>
      <color theme="1"/>
      <name val="Arial Narrow"/>
      <family val="2"/>
    </font>
    <font>
      <sz val="10"/>
      <name val="Arial Narrow"/>
      <family val="2"/>
    </font>
    <font>
      <b/>
      <sz val="9"/>
      <color indexed="81"/>
      <name val="Tahoma"/>
      <family val="2"/>
    </font>
    <font>
      <sz val="9"/>
      <color indexed="81"/>
      <name val="Tahoma"/>
      <family val="2"/>
    </font>
    <font>
      <sz val="18"/>
      <color indexed="81"/>
      <name val="Tahoma"/>
      <family val="2"/>
    </font>
    <font>
      <sz val="14"/>
      <color indexed="81"/>
      <name val="Tahoma"/>
      <family val="2"/>
    </font>
    <font>
      <b/>
      <sz val="16"/>
      <color indexed="81"/>
      <name val="Tahoma"/>
      <family val="2"/>
    </font>
    <font>
      <b/>
      <sz val="10"/>
      <name val="Arial Narrow"/>
      <family val="2"/>
    </font>
    <font>
      <sz val="12"/>
      <color theme="1"/>
      <name val="Calibri"/>
      <family val="2"/>
      <scheme val="minor"/>
    </font>
    <font>
      <b/>
      <sz val="12"/>
      <color theme="1"/>
      <name val="Calibri"/>
      <family val="2"/>
      <scheme val="minor"/>
    </font>
    <font>
      <sz val="12"/>
      <color theme="1"/>
      <name val="Arial"/>
      <family val="2"/>
    </font>
    <font>
      <b/>
      <sz val="20"/>
      <color theme="1"/>
      <name val="Arial Narrow"/>
      <family val="2"/>
    </font>
    <font>
      <sz val="13"/>
      <color rgb="FFFF0000"/>
      <name val="Arial Narrow"/>
      <family val="2"/>
    </font>
    <font>
      <b/>
      <sz val="13"/>
      <color rgb="FFFF0000"/>
      <name val="Arial Narrow"/>
      <family val="2"/>
    </font>
    <font>
      <b/>
      <sz val="16"/>
      <color theme="1"/>
      <name val="Arial Narrow"/>
      <family val="2"/>
    </font>
    <font>
      <sz val="10"/>
      <color theme="1"/>
      <name val="Arial Narrow"/>
      <family val="2"/>
    </font>
    <font>
      <b/>
      <sz val="12"/>
      <name val="Arial Narrow"/>
      <family val="2"/>
    </font>
  </fonts>
  <fills count="6">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40">
    <xf numFmtId="0" fontId="0" fillId="0" borderId="0" xfId="0"/>
    <xf numFmtId="0" fontId="3" fillId="0" borderId="0" xfId="0" applyFont="1" applyBorder="1" applyAlignment="1">
      <alignment vertical="center" wrapText="1"/>
    </xf>
    <xf numFmtId="0" fontId="2" fillId="0" borderId="0" xfId="0" applyFont="1"/>
    <xf numFmtId="0" fontId="2" fillId="0" borderId="0" xfId="0" applyFont="1" applyBorder="1" applyAlignment="1">
      <alignment vertical="center" wrapText="1"/>
    </xf>
    <xf numFmtId="0" fontId="4" fillId="0" borderId="0" xfId="0" applyFont="1" applyFill="1" applyAlignment="1">
      <alignment horizontal="center"/>
    </xf>
    <xf numFmtId="0" fontId="5" fillId="0" borderId="0" xfId="0" applyFont="1" applyFill="1"/>
    <xf numFmtId="0" fontId="7" fillId="0" borderId="1" xfId="0" applyFont="1" applyBorder="1" applyAlignment="1">
      <alignment vertical="center" wrapText="1"/>
    </xf>
    <xf numFmtId="0" fontId="5" fillId="0" borderId="0" xfId="0" applyFont="1" applyFill="1" applyBorder="1"/>
    <xf numFmtId="0" fontId="0" fillId="0" borderId="0" xfId="0" applyFill="1" applyBorder="1" applyAlignment="1">
      <alignment vertical="center" wrapText="1"/>
    </xf>
    <xf numFmtId="0" fontId="0" fillId="0" borderId="0" xfId="0" applyFill="1" applyBorder="1" applyAlignment="1">
      <alignment vertical="top"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3" xfId="0" applyFont="1" applyFill="1" applyBorder="1" applyAlignment="1">
      <alignment horizontal="center" vertical="center" wrapText="1"/>
    </xf>
    <xf numFmtId="49" fontId="5" fillId="0" borderId="0" xfId="0" applyNumberFormat="1" applyFont="1" applyFill="1" applyBorder="1" applyAlignment="1">
      <alignment horizontal="center" vertical="center" textRotation="90"/>
    </xf>
    <xf numFmtId="0" fontId="1" fillId="0" borderId="1" xfId="0" applyFont="1" applyBorder="1" applyAlignment="1">
      <alignment horizontal="center" vertical="center" wrapText="1"/>
    </xf>
    <xf numFmtId="0" fontId="17" fillId="0" borderId="1" xfId="0" applyFont="1" applyBorder="1" applyAlignment="1">
      <alignment vertical="center" wrapText="1"/>
    </xf>
    <xf numFmtId="0" fontId="7" fillId="4" borderId="6" xfId="0" applyFont="1" applyFill="1" applyBorder="1" applyAlignment="1">
      <alignment vertical="center" wrapText="1"/>
    </xf>
    <xf numFmtId="0" fontId="17" fillId="4" borderId="6" xfId="0" applyFont="1" applyFill="1" applyBorder="1" applyAlignment="1">
      <alignment horizontal="center" vertical="center" wrapText="1"/>
    </xf>
    <xf numFmtId="0" fontId="15" fillId="4" borderId="6" xfId="0" applyFont="1" applyFill="1" applyBorder="1" applyAlignment="1">
      <alignment vertical="center" wrapText="1"/>
    </xf>
    <xf numFmtId="0" fontId="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0" fillId="0" borderId="0" xfId="0" applyFont="1" applyFill="1" applyAlignment="1">
      <alignment horizontal="center"/>
    </xf>
    <xf numFmtId="0" fontId="19" fillId="0" borderId="0" xfId="0" applyFont="1" applyFill="1"/>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7" fillId="4" borderId="6"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5" fillId="0" borderId="1" xfId="0" applyFont="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5" borderId="1" xfId="0" applyFont="1" applyFill="1" applyBorder="1" applyAlignment="1">
      <alignment vertical="center" wrapText="1"/>
    </xf>
    <xf numFmtId="0" fontId="7" fillId="0" borderId="1" xfId="0" applyFont="1" applyFill="1" applyBorder="1" applyAlignment="1">
      <alignment horizontal="center" vertical="center"/>
    </xf>
    <xf numFmtId="0" fontId="7" fillId="4" borderId="1" xfId="0" applyFont="1" applyFill="1" applyBorder="1" applyAlignment="1">
      <alignment vertical="center" wrapText="1"/>
    </xf>
    <xf numFmtId="0" fontId="7" fillId="0" borderId="1" xfId="0" applyFont="1" applyBorder="1" applyAlignment="1">
      <alignment horizontal="left" vertical="center"/>
    </xf>
    <xf numFmtId="0" fontId="17" fillId="0" borderId="1" xfId="0" applyFont="1" applyFill="1" applyBorder="1" applyAlignment="1">
      <alignment vertical="center" wrapText="1"/>
    </xf>
    <xf numFmtId="0" fontId="17" fillId="5" borderId="1" xfId="0" applyFont="1" applyFill="1" applyBorder="1" applyAlignment="1">
      <alignment horizontal="left" vertical="top" wrapText="1"/>
    </xf>
    <xf numFmtId="0" fontId="7" fillId="5"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xf numFmtId="0" fontId="1" fillId="3" borderId="9"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5" borderId="0" xfId="0" applyFont="1" applyFill="1" applyAlignment="1">
      <alignment vertical="center"/>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textRotation="90"/>
    </xf>
    <xf numFmtId="49" fontId="1" fillId="0" borderId="1" xfId="0" applyNumberFormat="1" applyFont="1" applyFill="1" applyBorder="1" applyAlignment="1">
      <alignment horizontal="center" vertical="center" textRotation="90"/>
    </xf>
    <xf numFmtId="0" fontId="1" fillId="0" borderId="1" xfId="0" applyFont="1" applyFill="1" applyBorder="1" applyAlignment="1">
      <alignment horizontal="center" vertical="center" textRotation="90"/>
    </xf>
    <xf numFmtId="0" fontId="7" fillId="5" borderId="1" xfId="0" applyFont="1" applyFill="1" applyBorder="1" applyAlignment="1">
      <alignment horizontal="center" vertical="center"/>
    </xf>
    <xf numFmtId="0" fontId="7" fillId="5"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15" fillId="0" borderId="1" xfId="0" applyFont="1" applyBorder="1" applyAlignment="1">
      <alignment vertical="center" wrapText="1"/>
    </xf>
    <xf numFmtId="0" fontId="15" fillId="5" borderId="1" xfId="0" applyFont="1" applyFill="1" applyBorder="1" applyAlignment="1">
      <alignment vertical="center" wrapText="1"/>
    </xf>
    <xf numFmtId="0" fontId="15" fillId="4" borderId="6" xfId="0" applyFont="1" applyFill="1" applyBorder="1" applyAlignment="1">
      <alignment vertical="center" wrapText="1"/>
    </xf>
    <xf numFmtId="0" fontId="7" fillId="5" borderId="1" xfId="0" applyFont="1" applyFill="1" applyBorder="1" applyAlignment="1">
      <alignment vertical="center" wrapText="1"/>
    </xf>
    <xf numFmtId="0" fontId="6" fillId="0" borderId="0" xfId="0" applyFont="1" applyFill="1" applyBorder="1" applyAlignment="1">
      <alignment horizontal="center" vertical="center" wrapText="1"/>
    </xf>
    <xf numFmtId="0" fontId="0" fillId="0" borderId="0" xfId="0" applyFill="1" applyBorder="1" applyAlignment="1">
      <alignment vertical="center" wrapText="1"/>
    </xf>
    <xf numFmtId="49" fontId="5" fillId="0" borderId="0" xfId="0" applyNumberFormat="1" applyFont="1" applyFill="1" applyBorder="1" applyAlignment="1">
      <alignment horizontal="center" vertical="center" textRotation="90"/>
    </xf>
    <xf numFmtId="0" fontId="0" fillId="0" borderId="0" xfId="0" applyFill="1" applyBorder="1" applyAlignment="1">
      <alignment vertical="top" wrapText="1"/>
    </xf>
    <xf numFmtId="49" fontId="7" fillId="0" borderId="1" xfId="0" applyNumberFormat="1" applyFont="1" applyFill="1" applyBorder="1" applyAlignment="1">
      <alignment horizontal="center" vertical="center" textRotation="90"/>
    </xf>
    <xf numFmtId="49" fontId="7" fillId="0" borderId="7" xfId="0" applyNumberFormat="1" applyFont="1" applyFill="1" applyBorder="1" applyAlignment="1">
      <alignment horizontal="center" vertical="center" textRotation="90"/>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0" borderId="1" xfId="0" applyFont="1" applyFill="1" applyBorder="1" applyAlignment="1">
      <alignment horizontal="center" vertical="center" textRotation="90"/>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1" fillId="3" borderId="9"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Border="1" applyAlignment="1">
      <alignment horizontal="center" vertical="center" textRotation="90" wrapText="1"/>
    </xf>
    <xf numFmtId="0" fontId="7" fillId="5"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0" borderId="1" xfId="0" applyFont="1" applyFill="1" applyBorder="1" applyAlignment="1">
      <alignment horizontal="center" vertical="center" textRotation="90" wrapText="1"/>
    </xf>
    <xf numFmtId="0" fontId="7" fillId="0" borderId="1" xfId="0" applyFont="1" applyBorder="1" applyAlignment="1">
      <alignment horizontal="center" vertical="center" wrapText="1"/>
    </xf>
    <xf numFmtId="0" fontId="7" fillId="0" borderId="1" xfId="0" applyFont="1" applyFill="1" applyBorder="1" applyAlignment="1">
      <alignment horizontal="center"/>
    </xf>
    <xf numFmtId="0" fontId="7" fillId="5" borderId="1" xfId="0" applyFont="1" applyFill="1" applyBorder="1" applyAlignment="1">
      <alignment horizontal="center"/>
    </xf>
    <xf numFmtId="0" fontId="7" fillId="5" borderId="1" xfId="0" applyFont="1" applyFill="1" applyBorder="1" applyAlignment="1">
      <alignment horizontal="center" vertical="center" wrapText="1"/>
    </xf>
    <xf numFmtId="0" fontId="7" fillId="0" borderId="2" xfId="0" applyFont="1" applyBorder="1" applyAlignment="1">
      <alignment horizontal="center" vertical="center" textRotation="90" wrapText="1"/>
    </xf>
    <xf numFmtId="0" fontId="7" fillId="0" borderId="22" xfId="0" applyFont="1" applyBorder="1" applyAlignment="1">
      <alignment horizontal="center" vertical="center" textRotation="90" wrapText="1"/>
    </xf>
    <xf numFmtId="0" fontId="7" fillId="0" borderId="20" xfId="0" applyFont="1" applyBorder="1" applyAlignment="1">
      <alignment horizontal="center" vertical="center" textRotation="90" wrapText="1"/>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15" fillId="0" borderId="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20" xfId="0" applyFont="1" applyFill="1" applyBorder="1" applyAlignment="1">
      <alignment horizontal="left" vertical="center" wrapText="1"/>
    </xf>
    <xf numFmtId="0" fontId="7" fillId="0" borderId="20"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0" borderId="1" xfId="0" applyFont="1" applyBorder="1" applyAlignment="1">
      <alignment horizontal="center" vertical="center" textRotation="90" wrapText="1"/>
    </xf>
    <xf numFmtId="0" fontId="7" fillId="5" borderId="2"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5" fillId="0" borderId="1" xfId="0" applyFont="1" applyBorder="1" applyAlignment="1">
      <alignment vertical="center" wrapText="1"/>
    </xf>
    <xf numFmtId="0" fontId="15" fillId="4" borderId="6" xfId="0" applyFont="1" applyFill="1" applyBorder="1" applyAlignment="1">
      <alignment vertical="center" wrapText="1"/>
    </xf>
    <xf numFmtId="0" fontId="1" fillId="0" borderId="20" xfId="0" applyFont="1" applyFill="1" applyBorder="1" applyAlignment="1">
      <alignment horizontal="center" vertical="center" wrapText="1"/>
    </xf>
    <xf numFmtId="0" fontId="15" fillId="0" borderId="2" xfId="0" applyFont="1" applyBorder="1" applyAlignment="1">
      <alignment vertical="center" wrapText="1"/>
    </xf>
    <xf numFmtId="0" fontId="15" fillId="0" borderId="22" xfId="0" applyFont="1" applyBorder="1" applyAlignment="1">
      <alignment vertical="center" wrapText="1"/>
    </xf>
    <xf numFmtId="0" fontId="15" fillId="0" borderId="20" xfId="0" applyFont="1" applyBorder="1" applyAlignment="1">
      <alignment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5" borderId="1" xfId="0" applyFont="1" applyFill="1" applyBorder="1" applyAlignment="1">
      <alignment vertical="center" wrapText="1"/>
    </xf>
    <xf numFmtId="0" fontId="15" fillId="4" borderId="1" xfId="0" applyFont="1" applyFill="1" applyBorder="1" applyAlignment="1">
      <alignment vertical="center" wrapText="1"/>
    </xf>
    <xf numFmtId="0" fontId="5" fillId="0" borderId="0" xfId="0" applyFont="1" applyFill="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1" fillId="0" borderId="1" xfId="0" applyFont="1" applyBorder="1" applyAlignment="1">
      <alignment horizontal="center"/>
    </xf>
    <xf numFmtId="0" fontId="21" fillId="0" borderId="6" xfId="0" applyFont="1" applyBorder="1" applyAlignment="1">
      <alignment horizont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14" fillId="2" borderId="6"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 fillId="3" borderId="18" xfId="0" applyFont="1" applyFill="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vertical="center" wrapText="1"/>
    </xf>
    <xf numFmtId="0" fontId="15" fillId="0" borderId="1" xfId="0" applyFont="1" applyBorder="1" applyAlignment="1">
      <alignment horizontal="center" vertical="center" textRotation="90" wrapText="1"/>
    </xf>
    <xf numFmtId="0" fontId="14" fillId="2" borderId="9" xfId="0" applyFont="1" applyFill="1" applyBorder="1" applyAlignment="1">
      <alignment horizontal="center" vertical="center" wrapText="1"/>
    </xf>
    <xf numFmtId="0" fontId="22" fillId="4" borderId="6" xfId="0" applyFont="1" applyFill="1" applyBorder="1" applyAlignment="1">
      <alignment vertical="center" wrapText="1"/>
    </xf>
    <xf numFmtId="0" fontId="23"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00"/>
      <color rgb="FF33CC33"/>
      <color rgb="FFF8A662"/>
      <color rgb="FFFFFF00"/>
      <color rgb="FFEAF3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692728</xdr:colOff>
      <xdr:row>1</xdr:row>
      <xdr:rowOff>225137</xdr:rowOff>
    </xdr:from>
    <xdr:to>
      <xdr:col>2</xdr:col>
      <xdr:colOff>2575863</xdr:colOff>
      <xdr:row>4</xdr:row>
      <xdr:rowOff>657226</xdr:rowOff>
    </xdr:to>
    <xdr:pic>
      <xdr:nvPicPr>
        <xdr:cNvPr id="2" name="Imagen 9" descr="FONDO ACTU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728" y="484910"/>
          <a:ext cx="4827226" cy="1730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nuel.aleman\Desktop\A&#209;O%202020\MAPA%20DE%20RIESGO%20202O%20PRENSA-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nuel.aleman\Desktop\A&#209;O%202020\MAPA%20DE%20RIESGO%202020-COMISI&#211;N%20DE%20iNVESTIGACI&#211;N%20Y%20ACUSACI&#211;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nuel.aleman\Desktop\A&#209;O%202020\MATRIZ%20DE%20RIESGO%20GESTI&#211;N%20%20%20%20DIVISI&#211;N%20FINANCIER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pa%20de%20Riesgos%20General%20de%20%20Gesti&#243;n%202020-3%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Instituc ."/>
      <sheetName val="Mapa de Riesgos Mapa de Calor"/>
      <sheetName val="Conocimiento Corporativo-Of.inf"/>
    </sheetNames>
    <sheetDataSet>
      <sheetData sheetId="0" refreshError="1"/>
      <sheetData sheetId="1" refreshError="1"/>
      <sheetData sheetId="2" refreshError="1">
        <row r="10">
          <cell r="T10" t="str">
            <v xml:space="preserve">Corto plazo: 
1.-  Controlar los medios por donde se realiza la divulgacion de las campañas con el fin de lograr la implementación total del mural, las pantallas Digitales y de otras estrategias de comunicación interna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Mapa de Calor"/>
      <sheetName val="Legisl y Const. Com.Invest y A "/>
      <sheetName val="Hoja2"/>
      <sheetName val="Hoja1"/>
    </sheetNames>
    <sheetDataSet>
      <sheetData sheetId="0" refreshError="1"/>
      <sheetData sheetId="1" refreshError="1">
        <row r="24">
          <cell r="V24" t="str">
            <v xml:space="preserve">HOJA DE RUTA , BASE DATOS, LIBRO RADICADOR, EXPEDIENTES FISICOS  </v>
          </cell>
        </row>
        <row r="25">
          <cell r="T25" t="str">
            <v>SOLICITAR AL AREA ADMINISTRATIVA APOYO DE PERSONAL Y TECNOLOGICO CON EL FIN DE TENER UNA INFORMACION MAS CONFIABLE ESCANEADA Y DIGITALIZADA EN LOS EXPEDIENTES.</v>
          </cell>
        </row>
        <row r="26">
          <cell r="T26" t="str">
            <v>RESERVA EN EL MANEJO DE LAS INVESTIGACIONES  CUMPLIENDO LOS PARAMETROS DE SEGURIDAD EN LA CUSTODIA DE LOS EXPEDIENTES. EN EL MOMENTO  QUE SE MATERIALICE EL RIESGO SE INFORMARA AL PRESIDENTE Y SECRETARIO DE COMISION PARA QUE SE TOMEN LAS MEDIDAS NECESARIAS</v>
          </cell>
          <cell r="V26" t="str">
            <v>RESERVA EN LA CUSTODIA DE LOS EXPEDIENTES EN EL ARCHIVO DE LA COMISION, SEGÚN EL ART. 323 DE LA LEY 600 DE 2000</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Instituc ."/>
      <sheetName val="Mapa de Riesgos Mapa de Calor"/>
      <sheetName val="Direccionamiento estratégico"/>
      <sheetName val="Conocimiento Corporativo-Of.inf"/>
      <sheetName val="Legislativo y Const.SecGeneral"/>
      <sheetName val="Legist y Const. Com de ord.Terr"/>
      <sheetName val="Legist y Const. Comis.de Etica"/>
      <sheetName val="Legist y Const.Com. Segunda"/>
      <sheetName val="Legis y Const.Com.Legal de Cuen"/>
      <sheetName val="Legisl y Const. Com.Invest y A "/>
      <sheetName val="Legist y Const.Und.Cord.Asis.TL"/>
      <sheetName val="Riesgos Digitales - Nuevo"/>
      <sheetName val="Riesgos Corrup Financiera_Nuevo"/>
      <sheetName val="Gestión Financiera - Nuevo"/>
      <sheetName val="Hoja1"/>
      <sheetName val="Gestión Juridica"/>
      <sheetName val="Gestión de Servicios"/>
      <sheetName val="Gestión de las TIC"/>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0">
          <cell r="T30" t="str">
            <v xml:space="preserve">Realizar conciliaciones de información mensualmente </v>
          </cell>
        </row>
      </sheetData>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Instituc ."/>
      <sheetName val="Mapa de Riesgos Mapa de Calor"/>
      <sheetName val="Direccionamiento estratégico"/>
      <sheetName val="Conocimiento Corporativo-Of.inf"/>
      <sheetName val="Legislativo y Const.SecGeneral"/>
      <sheetName val="Legist y Const. Com de ord.Terr"/>
      <sheetName val="Legist y Const. Comis.de Etica"/>
      <sheetName val="Legist y Const.Com. Segunda"/>
      <sheetName val="Legis y Const.Com.Legal de Cuen"/>
      <sheetName val="Legisl y Const. Com.Invest y A "/>
      <sheetName val="Gestión Financiera"/>
      <sheetName val="Gestión Juridica"/>
      <sheetName val="Gestión de Servicios"/>
      <sheetName val="Gestión de las TIC"/>
      <sheetName val="Control"/>
      <sheetName val="Legist y Const.Und.Cord.Asis.TL"/>
    </sheetNames>
    <sheetDataSet>
      <sheetData sheetId="0" refreshError="1"/>
      <sheetData sheetId="1" refreshError="1"/>
      <sheetData sheetId="2" refreshError="1"/>
      <sheetData sheetId="3" refreshError="1"/>
      <sheetData sheetId="4" refreshError="1"/>
      <sheetData sheetId="5">
        <row r="24">
          <cell r="T24" t="str">
            <v>El secretario y asesores haran una revisión periodica de los tiempos de entrega oportuna de conceptos y emisión de respuestas a solicitudes, debe corresponder con los requisitos establecidos para su entrega, en caso que no corresponda o informacion no se  allegue, se envia oficio requiriendo información o documentos pertinentes  y asi continuar con el proceso.</v>
          </cell>
          <cell r="V24" t="str">
            <v xml:space="preserve">Actas, Página de Internet Institucional, Archivo de Gestión y informes sobre proyectos de ley, conceptos previos,  publicación gaceta </v>
          </cell>
        </row>
      </sheetData>
      <sheetData sheetId="6" refreshError="1"/>
      <sheetData sheetId="7">
        <row r="24">
          <cell r="E24" t="str">
            <v>Falla en el servicio informático al interior del congreso que evite o dificulte  él envió por Fax o email los respectivos cuestionarios, retrasando él envió físico por la imposibilidad de Imprimir.</v>
          </cell>
          <cell r="T24" t="str">
            <v>Uso del medio magnético para guardar cuestionarios, de esta manera imprimirlos vía directa y enviarlo por correo certificado.</v>
          </cell>
          <cell r="V24" t="str">
            <v>Base de datos en medio magnético.</v>
          </cell>
          <cell r="Y24" t="str">
            <v>Base de datos magnético</v>
          </cell>
        </row>
        <row r="27">
          <cell r="C27" t="str">
            <v>Defectos en material auditivos requeridos para la elaboración de las actas.</v>
          </cell>
          <cell r="T27" t="str">
            <v>Adquisición  de nuevos equipos de grabación.</v>
          </cell>
        </row>
        <row r="31">
          <cell r="T31" t="str">
            <v>Mantenimiento y revisión programada de los quipos de grabación.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9"/>
  <sheetViews>
    <sheetView showGridLines="0" tabSelected="1" view="pageBreakPreview" topLeftCell="A61" zoomScale="57" zoomScaleNormal="57" zoomScaleSheetLayoutView="57" zoomScalePageLayoutView="50" workbookViewId="0">
      <selection activeCell="B62" sqref="B62:B70"/>
    </sheetView>
  </sheetViews>
  <sheetFormatPr baseColWidth="10" defaultColWidth="11.42578125" defaultRowHeight="17.25" x14ac:dyDescent="0.3"/>
  <cols>
    <col min="1" max="1" width="20.42578125" style="5" customWidth="1"/>
    <col min="2" max="2" width="23.42578125" style="5" customWidth="1"/>
    <col min="3" max="3" width="37.28515625" style="5" customWidth="1"/>
    <col min="4" max="4" width="20" style="5" customWidth="1"/>
    <col min="5" max="5" width="23.85546875" style="5" customWidth="1"/>
    <col min="6" max="6" width="16.42578125" style="5" customWidth="1"/>
    <col min="7" max="7" width="14.28515625" style="5" customWidth="1"/>
    <col min="8" max="8" width="11.5703125" style="5" customWidth="1"/>
    <col min="9" max="9" width="12" style="5" customWidth="1"/>
    <col min="10" max="10" width="41.42578125" style="5" customWidth="1"/>
    <col min="11" max="11" width="21.5703125" style="5" customWidth="1"/>
    <col min="12" max="12" width="23.140625" style="5" customWidth="1"/>
    <col min="13" max="13" width="15.5703125" style="5" customWidth="1"/>
    <col min="14" max="14" width="24.85546875" style="5" customWidth="1"/>
    <col min="15" max="15" width="11.42578125" style="5"/>
    <col min="16" max="16" width="16.85546875" style="5" customWidth="1"/>
    <col min="17" max="16384" width="11.42578125" style="5"/>
  </cols>
  <sheetData>
    <row r="1" spans="1:15" ht="21" customHeight="1" thickBot="1" x14ac:dyDescent="0.35">
      <c r="A1" s="113"/>
      <c r="B1" s="113"/>
      <c r="C1" s="113"/>
      <c r="D1" s="113"/>
      <c r="E1" s="113"/>
      <c r="F1" s="113"/>
      <c r="G1" s="113"/>
      <c r="H1" s="113"/>
      <c r="I1" s="113"/>
      <c r="J1" s="113"/>
      <c r="K1" s="113"/>
      <c r="L1" s="113"/>
      <c r="M1" s="113"/>
      <c r="N1" s="113"/>
    </row>
    <row r="2" spans="1:15" s="2" customFormat="1" ht="36.75" customHeight="1" x14ac:dyDescent="0.3">
      <c r="A2" s="114"/>
      <c r="B2" s="115"/>
      <c r="C2" s="116"/>
      <c r="D2" s="123" t="s">
        <v>306</v>
      </c>
      <c r="E2" s="123"/>
      <c r="F2" s="123"/>
      <c r="G2" s="123"/>
      <c r="H2" s="123"/>
      <c r="I2" s="123"/>
      <c r="J2" s="123"/>
      <c r="K2" s="123"/>
      <c r="L2" s="123"/>
      <c r="M2" s="123"/>
      <c r="N2" s="124"/>
      <c r="O2" s="1"/>
    </row>
    <row r="3" spans="1:15" s="2" customFormat="1" ht="34.5" customHeight="1" x14ac:dyDescent="0.3">
      <c r="A3" s="117"/>
      <c r="B3" s="118"/>
      <c r="C3" s="119"/>
      <c r="D3" s="125">
        <v>2020</v>
      </c>
      <c r="E3" s="125"/>
      <c r="F3" s="125"/>
      <c r="G3" s="125"/>
      <c r="H3" s="125"/>
      <c r="I3" s="125"/>
      <c r="J3" s="125"/>
      <c r="K3" s="125"/>
      <c r="L3" s="125"/>
      <c r="M3" s="125"/>
      <c r="N3" s="126"/>
      <c r="O3" s="1"/>
    </row>
    <row r="4" spans="1:15" s="2" customFormat="1" ht="30.75" customHeight="1" x14ac:dyDescent="0.3">
      <c r="A4" s="117"/>
      <c r="B4" s="118"/>
      <c r="C4" s="119"/>
      <c r="D4" s="127" t="s">
        <v>12</v>
      </c>
      <c r="E4" s="127"/>
      <c r="F4" s="127"/>
      <c r="G4" s="127"/>
      <c r="H4" s="127"/>
      <c r="I4" s="127"/>
      <c r="J4" s="127"/>
      <c r="K4" s="127"/>
      <c r="L4" s="127"/>
      <c r="M4" s="127"/>
      <c r="N4" s="128"/>
      <c r="O4" s="1"/>
    </row>
    <row r="5" spans="1:15" s="2" customFormat="1" ht="55.5" customHeight="1" x14ac:dyDescent="0.3">
      <c r="A5" s="120"/>
      <c r="B5" s="121"/>
      <c r="C5" s="122"/>
      <c r="D5" s="14" t="s">
        <v>307</v>
      </c>
      <c r="E5" s="129" t="s">
        <v>308</v>
      </c>
      <c r="F5" s="129"/>
      <c r="G5" s="129"/>
      <c r="H5" s="129"/>
      <c r="I5" s="129"/>
      <c r="J5" s="129"/>
      <c r="K5" s="129"/>
      <c r="L5" s="129"/>
      <c r="M5" s="129"/>
      <c r="N5" s="130"/>
      <c r="O5" s="3"/>
    </row>
    <row r="6" spans="1:15" s="4" customFormat="1" ht="15" customHeight="1" x14ac:dyDescent="0.3">
      <c r="A6" s="137" t="s">
        <v>212</v>
      </c>
      <c r="B6" s="109" t="s">
        <v>213</v>
      </c>
      <c r="C6" s="109" t="s">
        <v>0</v>
      </c>
      <c r="D6" s="109" t="s">
        <v>10</v>
      </c>
      <c r="E6" s="109" t="s">
        <v>5</v>
      </c>
      <c r="F6" s="109" t="s">
        <v>3</v>
      </c>
      <c r="G6" s="109" t="s">
        <v>4</v>
      </c>
      <c r="H6" s="109" t="s">
        <v>11</v>
      </c>
      <c r="I6" s="109" t="s">
        <v>6</v>
      </c>
      <c r="J6" s="109" t="s">
        <v>7</v>
      </c>
      <c r="K6" s="109" t="s">
        <v>8</v>
      </c>
      <c r="L6" s="109" t="s">
        <v>1</v>
      </c>
      <c r="M6" s="109" t="s">
        <v>9</v>
      </c>
      <c r="N6" s="131" t="s">
        <v>2</v>
      </c>
    </row>
    <row r="7" spans="1:15" s="4" customFormat="1" ht="38.25" customHeight="1" x14ac:dyDescent="0.3">
      <c r="A7" s="137"/>
      <c r="B7" s="110"/>
      <c r="C7" s="110"/>
      <c r="D7" s="110"/>
      <c r="E7" s="110"/>
      <c r="F7" s="110"/>
      <c r="G7" s="110"/>
      <c r="H7" s="110"/>
      <c r="I7" s="110"/>
      <c r="J7" s="110"/>
      <c r="K7" s="110"/>
      <c r="L7" s="110"/>
      <c r="M7" s="110"/>
      <c r="N7" s="132"/>
    </row>
    <row r="8" spans="1:15" s="4" customFormat="1" ht="65.25" customHeight="1" x14ac:dyDescent="0.3">
      <c r="A8" s="133" t="s">
        <v>214</v>
      </c>
      <c r="B8" s="134" t="s">
        <v>309</v>
      </c>
      <c r="C8" s="135" t="s">
        <v>358</v>
      </c>
      <c r="D8" s="103" t="s">
        <v>33</v>
      </c>
      <c r="E8" s="29" t="s">
        <v>359</v>
      </c>
      <c r="F8" s="136" t="s">
        <v>18</v>
      </c>
      <c r="G8" s="136" t="s">
        <v>75</v>
      </c>
      <c r="H8" s="136" t="s">
        <v>302</v>
      </c>
      <c r="I8" s="136" t="s">
        <v>21</v>
      </c>
      <c r="J8" s="111" t="s">
        <v>364</v>
      </c>
      <c r="K8" s="103" t="s">
        <v>305</v>
      </c>
      <c r="L8" s="103" t="s">
        <v>310</v>
      </c>
      <c r="M8" s="103" t="s">
        <v>304</v>
      </c>
      <c r="N8" s="112" t="s">
        <v>363</v>
      </c>
    </row>
    <row r="9" spans="1:15" s="4" customFormat="1" ht="81.75" customHeight="1" x14ac:dyDescent="0.3">
      <c r="A9" s="133"/>
      <c r="B9" s="134"/>
      <c r="C9" s="135"/>
      <c r="D9" s="103"/>
      <c r="E9" s="29" t="s">
        <v>360</v>
      </c>
      <c r="F9" s="136"/>
      <c r="G9" s="136"/>
      <c r="H9" s="136"/>
      <c r="I9" s="136"/>
      <c r="J9" s="111"/>
      <c r="K9" s="103"/>
      <c r="L9" s="103"/>
      <c r="M9" s="103"/>
      <c r="N9" s="112"/>
    </row>
    <row r="10" spans="1:15" s="4" customFormat="1" ht="63" customHeight="1" x14ac:dyDescent="0.3">
      <c r="A10" s="133"/>
      <c r="B10" s="134"/>
      <c r="C10" s="135"/>
      <c r="D10" s="103"/>
      <c r="E10" s="29" t="s">
        <v>361</v>
      </c>
      <c r="F10" s="136"/>
      <c r="G10" s="136"/>
      <c r="H10" s="136"/>
      <c r="I10" s="136"/>
      <c r="J10" s="111"/>
      <c r="K10" s="103"/>
      <c r="L10" s="103"/>
      <c r="M10" s="103"/>
      <c r="N10" s="112"/>
    </row>
    <row r="11" spans="1:15" s="4" customFormat="1" ht="53.25" customHeight="1" x14ac:dyDescent="0.3">
      <c r="A11" s="133"/>
      <c r="B11" s="134"/>
      <c r="C11" s="135"/>
      <c r="D11" s="103"/>
      <c r="E11" s="29" t="s">
        <v>362</v>
      </c>
      <c r="F11" s="136"/>
      <c r="G11" s="136"/>
      <c r="H11" s="136"/>
      <c r="I11" s="136"/>
      <c r="J11" s="111"/>
      <c r="K11" s="103"/>
      <c r="L11" s="103"/>
      <c r="M11" s="103"/>
      <c r="N11" s="112"/>
    </row>
    <row r="12" spans="1:15" s="4" customFormat="1" ht="53.25" customHeight="1" x14ac:dyDescent="0.3">
      <c r="A12" s="71"/>
      <c r="B12" s="105" t="s">
        <v>215</v>
      </c>
      <c r="C12" s="93" t="s">
        <v>22</v>
      </c>
      <c r="D12" s="94" t="s">
        <v>23</v>
      </c>
      <c r="E12" s="95" t="s">
        <v>24</v>
      </c>
      <c r="F12" s="83" t="s">
        <v>74</v>
      </c>
      <c r="G12" s="83" t="s">
        <v>44</v>
      </c>
      <c r="H12" s="85" t="s">
        <v>85</v>
      </c>
      <c r="I12" s="85" t="s">
        <v>21</v>
      </c>
      <c r="J12" s="98" t="str">
        <f>'[1]Conocimiento Corporativo-Of.inf'!$T$10</f>
        <v xml:space="preserve">Corto plazo: 
1.-  Controlar los medios por donde se realiza la divulgacion de las campañas con el fin de lograr la implementación total del mural, las pantallas Digitales y de otras estrategias de comunicación interna
</v>
      </c>
      <c r="K12" s="101" t="s">
        <v>25</v>
      </c>
      <c r="L12" s="95" t="s">
        <v>26</v>
      </c>
      <c r="M12" s="94" t="s">
        <v>27</v>
      </c>
      <c r="N12" s="96" t="s">
        <v>330</v>
      </c>
    </row>
    <row r="13" spans="1:15" s="4" customFormat="1" ht="29.25" customHeight="1" x14ac:dyDescent="0.3">
      <c r="A13" s="71"/>
      <c r="B13" s="72"/>
      <c r="C13" s="76"/>
      <c r="D13" s="73"/>
      <c r="E13" s="73"/>
      <c r="F13" s="84"/>
      <c r="G13" s="84"/>
      <c r="H13" s="97"/>
      <c r="I13" s="97"/>
      <c r="J13" s="99"/>
      <c r="K13" s="102"/>
      <c r="L13" s="62"/>
      <c r="M13" s="73"/>
      <c r="N13" s="64"/>
    </row>
    <row r="14" spans="1:15" s="4" customFormat="1" ht="29.25" customHeight="1" x14ac:dyDescent="0.3">
      <c r="A14" s="71"/>
      <c r="B14" s="72"/>
      <c r="C14" s="76"/>
      <c r="D14" s="73"/>
      <c r="E14" s="73"/>
      <c r="F14" s="84"/>
      <c r="G14" s="84"/>
      <c r="H14" s="97"/>
      <c r="I14" s="97"/>
      <c r="J14" s="99"/>
      <c r="K14" s="102"/>
      <c r="L14" s="62"/>
      <c r="M14" s="73"/>
      <c r="N14" s="64"/>
    </row>
    <row r="15" spans="1:15" s="4" customFormat="1" ht="29.25" customHeight="1" x14ac:dyDescent="0.3">
      <c r="A15" s="71"/>
      <c r="B15" s="72"/>
      <c r="C15" s="76"/>
      <c r="D15" s="73"/>
      <c r="E15" s="73"/>
      <c r="F15" s="84"/>
      <c r="G15" s="84"/>
      <c r="H15" s="97"/>
      <c r="I15" s="97"/>
      <c r="J15" s="99"/>
      <c r="K15" s="102"/>
      <c r="L15" s="62"/>
      <c r="M15" s="73"/>
      <c r="N15" s="64"/>
    </row>
    <row r="16" spans="1:15" s="4" customFormat="1" ht="47.25" customHeight="1" x14ac:dyDescent="0.3">
      <c r="A16" s="71"/>
      <c r="B16" s="72"/>
      <c r="C16" s="76"/>
      <c r="D16" s="73"/>
      <c r="E16" s="73"/>
      <c r="F16" s="84"/>
      <c r="G16" s="84"/>
      <c r="H16" s="97"/>
      <c r="I16" s="97"/>
      <c r="J16" s="99"/>
      <c r="K16" s="102"/>
      <c r="L16" s="62"/>
      <c r="M16" s="73"/>
      <c r="N16" s="64"/>
    </row>
    <row r="17" spans="1:14" s="4" customFormat="1" ht="4.5" customHeight="1" x14ac:dyDescent="0.3">
      <c r="A17" s="71"/>
      <c r="B17" s="72"/>
      <c r="C17" s="76"/>
      <c r="D17" s="73"/>
      <c r="E17" s="73"/>
      <c r="F17" s="84"/>
      <c r="G17" s="84"/>
      <c r="H17" s="97"/>
      <c r="I17" s="97"/>
      <c r="J17" s="99"/>
      <c r="K17" s="102"/>
      <c r="L17" s="62"/>
      <c r="M17" s="73"/>
      <c r="N17" s="64"/>
    </row>
    <row r="18" spans="1:14" s="4" customFormat="1" ht="1.5" customHeight="1" x14ac:dyDescent="0.3">
      <c r="A18" s="71"/>
      <c r="B18" s="72"/>
      <c r="C18" s="76"/>
      <c r="D18" s="73"/>
      <c r="E18" s="73"/>
      <c r="F18" s="84"/>
      <c r="G18" s="84"/>
      <c r="H18" s="97"/>
      <c r="I18" s="97"/>
      <c r="J18" s="99"/>
      <c r="K18" s="102"/>
      <c r="L18" s="62"/>
      <c r="M18" s="73"/>
      <c r="N18" s="64"/>
    </row>
    <row r="19" spans="1:14" s="4" customFormat="1" ht="23.25" hidden="1" customHeight="1" x14ac:dyDescent="0.3">
      <c r="A19" s="71"/>
      <c r="B19" s="72"/>
      <c r="C19" s="76"/>
      <c r="D19" s="73"/>
      <c r="E19" s="73"/>
      <c r="F19" s="84"/>
      <c r="G19" s="84"/>
      <c r="H19" s="97"/>
      <c r="I19" s="97"/>
      <c r="J19" s="99"/>
      <c r="K19" s="102"/>
      <c r="L19" s="62"/>
      <c r="M19" s="73"/>
      <c r="N19" s="64"/>
    </row>
    <row r="20" spans="1:14" s="4" customFormat="1" ht="29.25" hidden="1" customHeight="1" x14ac:dyDescent="0.3">
      <c r="A20" s="71"/>
      <c r="B20" s="72"/>
      <c r="C20" s="76"/>
      <c r="D20" s="73"/>
      <c r="E20" s="73"/>
      <c r="F20" s="84"/>
      <c r="G20" s="84"/>
      <c r="H20" s="97"/>
      <c r="I20" s="97"/>
      <c r="J20" s="99"/>
      <c r="K20" s="102"/>
      <c r="L20" s="62"/>
      <c r="M20" s="73"/>
      <c r="N20" s="64"/>
    </row>
    <row r="21" spans="1:14" s="4" customFormat="1" ht="29.25" hidden="1" customHeight="1" x14ac:dyDescent="0.3">
      <c r="A21" s="71"/>
      <c r="B21" s="72"/>
      <c r="C21" s="76"/>
      <c r="D21" s="73"/>
      <c r="E21" s="73"/>
      <c r="F21" s="84"/>
      <c r="G21" s="84"/>
      <c r="H21" s="97"/>
      <c r="I21" s="97"/>
      <c r="J21" s="99"/>
      <c r="K21" s="102"/>
      <c r="L21" s="62"/>
      <c r="M21" s="73"/>
      <c r="N21" s="64"/>
    </row>
    <row r="22" spans="1:14" s="4" customFormat="1" ht="29.25" hidden="1" customHeight="1" x14ac:dyDescent="0.3">
      <c r="A22" s="71"/>
      <c r="B22" s="72"/>
      <c r="C22" s="76"/>
      <c r="D22" s="73"/>
      <c r="E22" s="73"/>
      <c r="F22" s="84"/>
      <c r="G22" s="84"/>
      <c r="H22" s="97"/>
      <c r="I22" s="97"/>
      <c r="J22" s="99"/>
      <c r="K22" s="102"/>
      <c r="L22" s="62"/>
      <c r="M22" s="73"/>
      <c r="N22" s="64"/>
    </row>
    <row r="23" spans="1:14" s="4" customFormat="1" ht="29.25" hidden="1" customHeight="1" x14ac:dyDescent="0.3">
      <c r="A23" s="71"/>
      <c r="B23" s="72"/>
      <c r="C23" s="76"/>
      <c r="D23" s="73"/>
      <c r="E23" s="73"/>
      <c r="F23" s="84"/>
      <c r="G23" s="84"/>
      <c r="H23" s="97"/>
      <c r="I23" s="97"/>
      <c r="J23" s="99"/>
      <c r="K23" s="102"/>
      <c r="L23" s="62"/>
      <c r="M23" s="73"/>
      <c r="N23" s="64"/>
    </row>
    <row r="24" spans="1:14" s="4" customFormat="1" ht="29.25" hidden="1" customHeight="1" x14ac:dyDescent="0.3">
      <c r="A24" s="71"/>
      <c r="B24" s="72"/>
      <c r="C24" s="76"/>
      <c r="D24" s="73"/>
      <c r="E24" s="73"/>
      <c r="F24" s="84"/>
      <c r="G24" s="84"/>
      <c r="H24" s="97"/>
      <c r="I24" s="97"/>
      <c r="J24" s="99"/>
      <c r="K24" s="102"/>
      <c r="L24" s="62"/>
      <c r="M24" s="73"/>
      <c r="N24" s="64"/>
    </row>
    <row r="25" spans="1:14" s="4" customFormat="1" ht="29.25" hidden="1" customHeight="1" x14ac:dyDescent="0.3">
      <c r="A25" s="71"/>
      <c r="B25" s="72"/>
      <c r="C25" s="76"/>
      <c r="D25" s="73"/>
      <c r="E25" s="73"/>
      <c r="F25" s="84"/>
      <c r="G25" s="84"/>
      <c r="H25" s="97"/>
      <c r="I25" s="97"/>
      <c r="J25" s="99"/>
      <c r="K25" s="102"/>
      <c r="L25" s="62"/>
      <c r="M25" s="73"/>
      <c r="N25" s="64"/>
    </row>
    <row r="26" spans="1:14" s="4" customFormat="1" ht="24" hidden="1" customHeight="1" x14ac:dyDescent="0.3">
      <c r="A26" s="71"/>
      <c r="B26" s="72"/>
      <c r="C26" s="76"/>
      <c r="D26" s="73"/>
      <c r="E26" s="73"/>
      <c r="F26" s="84"/>
      <c r="G26" s="84"/>
      <c r="H26" s="97"/>
      <c r="I26" s="97"/>
      <c r="J26" s="99"/>
      <c r="K26" s="102"/>
      <c r="L26" s="62"/>
      <c r="M26" s="73"/>
      <c r="N26" s="64"/>
    </row>
    <row r="27" spans="1:14" s="4" customFormat="1" ht="29.25" hidden="1" customHeight="1" x14ac:dyDescent="0.3">
      <c r="A27" s="71"/>
      <c r="B27" s="72"/>
      <c r="C27" s="76"/>
      <c r="D27" s="73"/>
      <c r="E27" s="73"/>
      <c r="F27" s="84"/>
      <c r="G27" s="84"/>
      <c r="H27" s="97"/>
      <c r="I27" s="97"/>
      <c r="J27" s="99"/>
      <c r="K27" s="102"/>
      <c r="L27" s="62"/>
      <c r="M27" s="73"/>
      <c r="N27" s="64"/>
    </row>
    <row r="28" spans="1:14" s="4" customFormat="1" ht="29.25" hidden="1" customHeight="1" x14ac:dyDescent="0.3">
      <c r="A28" s="71"/>
      <c r="B28" s="72"/>
      <c r="C28" s="76"/>
      <c r="D28" s="73"/>
      <c r="E28" s="73"/>
      <c r="F28" s="84"/>
      <c r="G28" s="84"/>
      <c r="H28" s="97"/>
      <c r="I28" s="97"/>
      <c r="J28" s="99"/>
      <c r="K28" s="102"/>
      <c r="L28" s="62"/>
      <c r="M28" s="73"/>
      <c r="N28" s="64"/>
    </row>
    <row r="29" spans="1:14" s="4" customFormat="1" ht="29.25" hidden="1" customHeight="1" x14ac:dyDescent="0.3">
      <c r="A29" s="71"/>
      <c r="B29" s="72"/>
      <c r="C29" s="76"/>
      <c r="D29" s="73"/>
      <c r="E29" s="73"/>
      <c r="F29" s="84"/>
      <c r="G29" s="84"/>
      <c r="H29" s="97"/>
      <c r="I29" s="97"/>
      <c r="J29" s="99"/>
      <c r="K29" s="102"/>
      <c r="L29" s="62"/>
      <c r="M29" s="73"/>
      <c r="N29" s="64"/>
    </row>
    <row r="30" spans="1:14" s="4" customFormat="1" ht="29.25" hidden="1" customHeight="1" x14ac:dyDescent="0.3">
      <c r="A30" s="71"/>
      <c r="B30" s="72"/>
      <c r="C30" s="76"/>
      <c r="D30" s="73"/>
      <c r="E30" s="73"/>
      <c r="F30" s="84"/>
      <c r="G30" s="84"/>
      <c r="H30" s="97"/>
      <c r="I30" s="97"/>
      <c r="J30" s="99"/>
      <c r="K30" s="102"/>
      <c r="L30" s="62"/>
      <c r="M30" s="73"/>
      <c r="N30" s="64"/>
    </row>
    <row r="31" spans="1:14" s="4" customFormat="1" ht="29.25" hidden="1" customHeight="1" x14ac:dyDescent="0.3">
      <c r="A31" s="71"/>
      <c r="B31" s="72"/>
      <c r="C31" s="76"/>
      <c r="D31" s="73"/>
      <c r="E31" s="73"/>
      <c r="F31" s="84"/>
      <c r="G31" s="84"/>
      <c r="H31" s="97"/>
      <c r="I31" s="97"/>
      <c r="J31" s="99"/>
      <c r="K31" s="102"/>
      <c r="L31" s="62"/>
      <c r="M31" s="73"/>
      <c r="N31" s="64"/>
    </row>
    <row r="32" spans="1:14" s="4" customFormat="1" ht="29.25" hidden="1" customHeight="1" x14ac:dyDescent="0.3">
      <c r="A32" s="71"/>
      <c r="B32" s="72"/>
      <c r="C32" s="76"/>
      <c r="D32" s="73"/>
      <c r="E32" s="73"/>
      <c r="F32" s="84"/>
      <c r="G32" s="84"/>
      <c r="H32" s="97"/>
      <c r="I32" s="97"/>
      <c r="J32" s="99"/>
      <c r="K32" s="102"/>
      <c r="L32" s="62"/>
      <c r="M32" s="73"/>
      <c r="N32" s="64"/>
    </row>
    <row r="33" spans="1:14" s="4" customFormat="1" ht="29.25" hidden="1" customHeight="1" x14ac:dyDescent="0.3">
      <c r="A33" s="71"/>
      <c r="B33" s="72"/>
      <c r="C33" s="76"/>
      <c r="D33" s="73"/>
      <c r="E33" s="73"/>
      <c r="F33" s="84"/>
      <c r="G33" s="84"/>
      <c r="H33" s="97"/>
      <c r="I33" s="97"/>
      <c r="J33" s="99"/>
      <c r="K33" s="102"/>
      <c r="L33" s="62"/>
      <c r="M33" s="73"/>
      <c r="N33" s="64"/>
    </row>
    <row r="34" spans="1:14" s="4" customFormat="1" ht="29.25" hidden="1" customHeight="1" x14ac:dyDescent="0.3">
      <c r="A34" s="71"/>
      <c r="B34" s="72"/>
      <c r="C34" s="76"/>
      <c r="D34" s="73"/>
      <c r="E34" s="73"/>
      <c r="F34" s="84"/>
      <c r="G34" s="84"/>
      <c r="H34" s="97"/>
      <c r="I34" s="97"/>
      <c r="J34" s="99"/>
      <c r="K34" s="102"/>
      <c r="L34" s="62"/>
      <c r="M34" s="73"/>
      <c r="N34" s="64"/>
    </row>
    <row r="35" spans="1:14" s="4" customFormat="1" ht="29.25" hidden="1" customHeight="1" x14ac:dyDescent="0.3">
      <c r="A35" s="71"/>
      <c r="B35" s="72"/>
      <c r="C35" s="76"/>
      <c r="D35" s="73"/>
      <c r="E35" s="73"/>
      <c r="F35" s="84"/>
      <c r="G35" s="84"/>
      <c r="H35" s="97"/>
      <c r="I35" s="97"/>
      <c r="J35" s="99"/>
      <c r="K35" s="102"/>
      <c r="L35" s="62"/>
      <c r="M35" s="73"/>
      <c r="N35" s="64"/>
    </row>
    <row r="36" spans="1:14" s="4" customFormat="1" ht="29.25" hidden="1" customHeight="1" x14ac:dyDescent="0.3">
      <c r="A36" s="71"/>
      <c r="B36" s="72"/>
      <c r="C36" s="76"/>
      <c r="D36" s="73"/>
      <c r="E36" s="73"/>
      <c r="F36" s="84"/>
      <c r="G36" s="84"/>
      <c r="H36" s="97"/>
      <c r="I36" s="97"/>
      <c r="J36" s="99"/>
      <c r="K36" s="102"/>
      <c r="L36" s="62"/>
      <c r="M36" s="73"/>
      <c r="N36" s="64"/>
    </row>
    <row r="37" spans="1:14" s="4" customFormat="1" ht="29.25" hidden="1" customHeight="1" x14ac:dyDescent="0.3">
      <c r="A37" s="71"/>
      <c r="B37" s="72"/>
      <c r="C37" s="76"/>
      <c r="D37" s="73"/>
      <c r="E37" s="73"/>
      <c r="F37" s="84"/>
      <c r="G37" s="84"/>
      <c r="H37" s="97"/>
      <c r="I37" s="97"/>
      <c r="J37" s="99"/>
      <c r="K37" s="102"/>
      <c r="L37" s="62"/>
      <c r="M37" s="73"/>
      <c r="N37" s="64"/>
    </row>
    <row r="38" spans="1:14" s="4" customFormat="1" ht="29.25" hidden="1" customHeight="1" x14ac:dyDescent="0.3">
      <c r="A38" s="71"/>
      <c r="B38" s="72"/>
      <c r="C38" s="76"/>
      <c r="D38" s="73"/>
      <c r="E38" s="73"/>
      <c r="F38" s="84"/>
      <c r="G38" s="84"/>
      <c r="H38" s="97"/>
      <c r="I38" s="97"/>
      <c r="J38" s="99"/>
      <c r="K38" s="102"/>
      <c r="L38" s="62"/>
      <c r="M38" s="73"/>
      <c r="N38" s="64"/>
    </row>
    <row r="39" spans="1:14" s="4" customFormat="1" ht="10.5" customHeight="1" x14ac:dyDescent="0.3">
      <c r="A39" s="71"/>
      <c r="B39" s="72"/>
      <c r="C39" s="76"/>
      <c r="D39" s="73"/>
      <c r="E39" s="73"/>
      <c r="F39" s="85"/>
      <c r="G39" s="85"/>
      <c r="H39" s="97"/>
      <c r="I39" s="97"/>
      <c r="J39" s="99"/>
      <c r="K39" s="102"/>
      <c r="L39" s="62"/>
      <c r="M39" s="73"/>
      <c r="N39" s="64"/>
    </row>
    <row r="40" spans="1:14" s="4" customFormat="1" ht="29.25" hidden="1" customHeight="1" x14ac:dyDescent="0.3">
      <c r="A40" s="71"/>
      <c r="B40" s="72"/>
      <c r="C40" s="76"/>
      <c r="D40" s="73"/>
      <c r="E40" s="73"/>
      <c r="F40" s="27"/>
      <c r="G40" s="27"/>
      <c r="H40" s="27"/>
      <c r="I40" s="27"/>
      <c r="J40" s="99"/>
      <c r="K40" s="102"/>
      <c r="L40" s="62"/>
      <c r="M40" s="73"/>
      <c r="N40" s="64"/>
    </row>
    <row r="41" spans="1:14" s="4" customFormat="1" ht="29.25" hidden="1" customHeight="1" x14ac:dyDescent="0.3">
      <c r="A41" s="71"/>
      <c r="B41" s="72"/>
      <c r="C41" s="76"/>
      <c r="D41" s="73"/>
      <c r="E41" s="73"/>
      <c r="F41" s="27"/>
      <c r="G41" s="27"/>
      <c r="H41" s="27"/>
      <c r="I41" s="27"/>
      <c r="J41" s="99"/>
      <c r="K41" s="102"/>
      <c r="L41" s="62"/>
      <c r="M41" s="73"/>
      <c r="N41" s="64"/>
    </row>
    <row r="42" spans="1:14" s="4" customFormat="1" ht="29.25" hidden="1" customHeight="1" x14ac:dyDescent="0.3">
      <c r="A42" s="71"/>
      <c r="B42" s="72"/>
      <c r="C42" s="76"/>
      <c r="D42" s="73"/>
      <c r="E42" s="73"/>
      <c r="F42" s="27"/>
      <c r="G42" s="27"/>
      <c r="H42" s="27"/>
      <c r="I42" s="27"/>
      <c r="J42" s="99"/>
      <c r="K42" s="102"/>
      <c r="L42" s="62"/>
      <c r="M42" s="73"/>
      <c r="N42" s="64"/>
    </row>
    <row r="43" spans="1:14" s="4" customFormat="1" ht="29.25" hidden="1" customHeight="1" x14ac:dyDescent="0.3">
      <c r="A43" s="71"/>
      <c r="B43" s="72"/>
      <c r="C43" s="76"/>
      <c r="D43" s="73"/>
      <c r="E43" s="73"/>
      <c r="F43" s="27"/>
      <c r="G43" s="27"/>
      <c r="H43" s="27"/>
      <c r="I43" s="27"/>
      <c r="J43" s="99"/>
      <c r="K43" s="102"/>
      <c r="L43" s="62"/>
      <c r="M43" s="73"/>
      <c r="N43" s="64"/>
    </row>
    <row r="44" spans="1:14" s="4" customFormat="1" ht="29.25" hidden="1" customHeight="1" x14ac:dyDescent="0.3">
      <c r="A44" s="71"/>
      <c r="B44" s="72"/>
      <c r="C44" s="76"/>
      <c r="D44" s="73"/>
      <c r="E44" s="73"/>
      <c r="F44" s="27"/>
      <c r="G44" s="27"/>
      <c r="H44" s="27"/>
      <c r="I44" s="27"/>
      <c r="J44" s="99"/>
      <c r="K44" s="102"/>
      <c r="L44" s="62"/>
      <c r="M44" s="73"/>
      <c r="N44" s="64"/>
    </row>
    <row r="45" spans="1:14" s="4" customFormat="1" ht="29.25" hidden="1" customHeight="1" x14ac:dyDescent="0.3">
      <c r="A45" s="71"/>
      <c r="B45" s="72"/>
      <c r="C45" s="76"/>
      <c r="D45" s="73"/>
      <c r="E45" s="73"/>
      <c r="F45" s="27"/>
      <c r="G45" s="27"/>
      <c r="H45" s="27"/>
      <c r="I45" s="27"/>
      <c r="J45" s="99"/>
      <c r="K45" s="102"/>
      <c r="L45" s="62"/>
      <c r="M45" s="73"/>
      <c r="N45" s="64"/>
    </row>
    <row r="46" spans="1:14" s="4" customFormat="1" ht="29.25" hidden="1" customHeight="1" x14ac:dyDescent="0.3">
      <c r="A46" s="71"/>
      <c r="B46" s="72"/>
      <c r="C46" s="76"/>
      <c r="D46" s="73"/>
      <c r="E46" s="73"/>
      <c r="F46" s="27"/>
      <c r="G46" s="27"/>
      <c r="H46" s="27"/>
      <c r="I46" s="27"/>
      <c r="J46" s="99"/>
      <c r="K46" s="102"/>
      <c r="L46" s="62"/>
      <c r="M46" s="73"/>
      <c r="N46" s="64"/>
    </row>
    <row r="47" spans="1:14" s="4" customFormat="1" ht="29.25" hidden="1" customHeight="1" x14ac:dyDescent="0.3">
      <c r="A47" s="71"/>
      <c r="B47" s="72"/>
      <c r="C47" s="76"/>
      <c r="D47" s="73"/>
      <c r="E47" s="73"/>
      <c r="F47" s="27"/>
      <c r="G47" s="27"/>
      <c r="H47" s="27"/>
      <c r="I47" s="27"/>
      <c r="J47" s="99"/>
      <c r="K47" s="102"/>
      <c r="L47" s="62"/>
      <c r="M47" s="73"/>
      <c r="N47" s="64"/>
    </row>
    <row r="48" spans="1:14" s="4" customFormat="1" ht="29.25" hidden="1" customHeight="1" x14ac:dyDescent="0.3">
      <c r="A48" s="71"/>
      <c r="B48" s="72"/>
      <c r="C48" s="76"/>
      <c r="D48" s="73"/>
      <c r="E48" s="73"/>
      <c r="F48" s="27"/>
      <c r="G48" s="27"/>
      <c r="H48" s="27"/>
      <c r="I48" s="27"/>
      <c r="J48" s="99"/>
      <c r="K48" s="102"/>
      <c r="L48" s="62"/>
      <c r="M48" s="73"/>
      <c r="N48" s="64"/>
    </row>
    <row r="49" spans="1:14" s="4" customFormat="1" ht="29.25" hidden="1" customHeight="1" x14ac:dyDescent="0.3">
      <c r="A49" s="71"/>
      <c r="B49" s="72"/>
      <c r="C49" s="76"/>
      <c r="D49" s="73"/>
      <c r="E49" s="73"/>
      <c r="F49" s="27"/>
      <c r="G49" s="27"/>
      <c r="H49" s="27"/>
      <c r="I49" s="27"/>
      <c r="J49" s="99"/>
      <c r="K49" s="102"/>
      <c r="L49" s="62"/>
      <c r="M49" s="73"/>
      <c r="N49" s="64"/>
    </row>
    <row r="50" spans="1:14" s="4" customFormat="1" ht="29.25" hidden="1" customHeight="1" x14ac:dyDescent="0.3">
      <c r="A50" s="71"/>
      <c r="B50" s="72"/>
      <c r="C50" s="76"/>
      <c r="D50" s="73"/>
      <c r="E50" s="73"/>
      <c r="F50" s="27"/>
      <c r="G50" s="27"/>
      <c r="H50" s="27"/>
      <c r="I50" s="27"/>
      <c r="J50" s="99"/>
      <c r="K50" s="102"/>
      <c r="L50" s="62"/>
      <c r="M50" s="73"/>
      <c r="N50" s="64"/>
    </row>
    <row r="51" spans="1:14" s="4" customFormat="1" ht="29.25" hidden="1" customHeight="1" x14ac:dyDescent="0.3">
      <c r="A51" s="71"/>
      <c r="B51" s="72"/>
      <c r="C51" s="76"/>
      <c r="D51" s="73"/>
      <c r="E51" s="73"/>
      <c r="F51" s="27"/>
      <c r="G51" s="27"/>
      <c r="H51" s="27"/>
      <c r="I51" s="27"/>
      <c r="J51" s="99"/>
      <c r="K51" s="102"/>
      <c r="L51" s="62"/>
      <c r="M51" s="73"/>
      <c r="N51" s="64"/>
    </row>
    <row r="52" spans="1:14" s="4" customFormat="1" ht="29.25" hidden="1" customHeight="1" x14ac:dyDescent="0.3">
      <c r="A52" s="71"/>
      <c r="B52" s="72"/>
      <c r="C52" s="76"/>
      <c r="D52" s="73"/>
      <c r="E52" s="73"/>
      <c r="F52" s="27"/>
      <c r="G52" s="27"/>
      <c r="H52" s="27"/>
      <c r="I52" s="27"/>
      <c r="J52" s="100"/>
      <c r="K52" s="95"/>
      <c r="L52" s="62"/>
      <c r="M52" s="73"/>
      <c r="N52" s="64"/>
    </row>
    <row r="53" spans="1:14" s="21" customFormat="1" ht="168" customHeight="1" x14ac:dyDescent="0.3">
      <c r="A53" s="71"/>
      <c r="B53" s="72"/>
      <c r="C53" s="6" t="s">
        <v>28</v>
      </c>
      <c r="D53" s="30" t="s">
        <v>23</v>
      </c>
      <c r="E53" s="31" t="s">
        <v>29</v>
      </c>
      <c r="F53" s="27" t="s">
        <v>65</v>
      </c>
      <c r="G53" s="27" t="s">
        <v>75</v>
      </c>
      <c r="H53" s="27" t="s">
        <v>75</v>
      </c>
      <c r="I53" s="27" t="s">
        <v>21</v>
      </c>
      <c r="J53" s="32" t="s">
        <v>332</v>
      </c>
      <c r="K53" s="6" t="s">
        <v>331</v>
      </c>
      <c r="L53" s="30" t="s">
        <v>30</v>
      </c>
      <c r="M53" s="33" t="s">
        <v>27</v>
      </c>
      <c r="N53" s="16" t="s">
        <v>31</v>
      </c>
    </row>
    <row r="54" spans="1:14" s="21" customFormat="1" ht="180.75" customHeight="1" x14ac:dyDescent="0.3">
      <c r="A54" s="71"/>
      <c r="B54" s="72"/>
      <c r="C54" s="6" t="s">
        <v>32</v>
      </c>
      <c r="D54" s="30" t="s">
        <v>33</v>
      </c>
      <c r="E54" s="6" t="s">
        <v>34</v>
      </c>
      <c r="F54" s="27" t="s">
        <v>65</v>
      </c>
      <c r="G54" s="27" t="s">
        <v>168</v>
      </c>
      <c r="H54" s="27" t="s">
        <v>75</v>
      </c>
      <c r="I54" s="27" t="s">
        <v>21</v>
      </c>
      <c r="J54" s="32" t="s">
        <v>35</v>
      </c>
      <c r="K54" s="6" t="s">
        <v>36</v>
      </c>
      <c r="L54" s="30" t="s">
        <v>30</v>
      </c>
      <c r="M54" s="33" t="s">
        <v>27</v>
      </c>
      <c r="N54" s="16" t="s">
        <v>333</v>
      </c>
    </row>
    <row r="55" spans="1:14" s="22" customFormat="1" ht="153" customHeight="1" x14ac:dyDescent="0.3">
      <c r="A55" s="71"/>
      <c r="B55" s="72"/>
      <c r="C55" s="6" t="s">
        <v>37</v>
      </c>
      <c r="D55" s="30" t="s">
        <v>33</v>
      </c>
      <c r="E55" s="6" t="s">
        <v>38</v>
      </c>
      <c r="F55" s="27" t="s">
        <v>74</v>
      </c>
      <c r="G55" s="27" t="s">
        <v>85</v>
      </c>
      <c r="H55" s="27" t="s">
        <v>75</v>
      </c>
      <c r="I55" s="27" t="s">
        <v>21</v>
      </c>
      <c r="J55" s="32" t="s">
        <v>334</v>
      </c>
      <c r="K55" s="6" t="s">
        <v>39</v>
      </c>
      <c r="L55" s="30" t="s">
        <v>30</v>
      </c>
      <c r="M55" s="33" t="s">
        <v>27</v>
      </c>
      <c r="N55" s="34" t="s">
        <v>335</v>
      </c>
    </row>
    <row r="56" spans="1:14" s="22" customFormat="1" ht="222.75" customHeight="1" x14ac:dyDescent="0.3">
      <c r="A56" s="71"/>
      <c r="B56" s="72"/>
      <c r="C56" s="6" t="s">
        <v>324</v>
      </c>
      <c r="D56" s="30" t="s">
        <v>33</v>
      </c>
      <c r="E56" s="6" t="s">
        <v>325</v>
      </c>
      <c r="F56" s="27" t="s">
        <v>65</v>
      </c>
      <c r="G56" s="27" t="s">
        <v>19</v>
      </c>
      <c r="H56" s="27" t="s">
        <v>316</v>
      </c>
      <c r="I56" s="27" t="s">
        <v>21</v>
      </c>
      <c r="J56" s="32" t="s">
        <v>326</v>
      </c>
      <c r="K56" s="35" t="s">
        <v>327</v>
      </c>
      <c r="L56" s="30" t="s">
        <v>30</v>
      </c>
      <c r="M56" s="33" t="s">
        <v>328</v>
      </c>
      <c r="N56" s="34" t="s">
        <v>329</v>
      </c>
    </row>
    <row r="57" spans="1:14" ht="165" customHeight="1" x14ac:dyDescent="0.3">
      <c r="A57" s="71" t="s">
        <v>216</v>
      </c>
      <c r="B57" s="72" t="s">
        <v>217</v>
      </c>
      <c r="C57" s="36" t="s">
        <v>111</v>
      </c>
      <c r="D57" s="36" t="s">
        <v>33</v>
      </c>
      <c r="E57" s="15" t="s">
        <v>112</v>
      </c>
      <c r="F57" s="27" t="s">
        <v>74</v>
      </c>
      <c r="G57" s="27" t="s">
        <v>75</v>
      </c>
      <c r="H57" s="27" t="s">
        <v>288</v>
      </c>
      <c r="I57" s="27" t="s">
        <v>21</v>
      </c>
      <c r="J57" s="37" t="s">
        <v>113</v>
      </c>
      <c r="K57" s="36" t="s">
        <v>114</v>
      </c>
      <c r="L57" s="20" t="s">
        <v>115</v>
      </c>
      <c r="M57" s="20" t="s">
        <v>347</v>
      </c>
      <c r="N57" s="17" t="s">
        <v>116</v>
      </c>
    </row>
    <row r="58" spans="1:14" ht="201" customHeight="1" x14ac:dyDescent="0.3">
      <c r="A58" s="71"/>
      <c r="B58" s="72"/>
      <c r="C58" s="24" t="s">
        <v>117</v>
      </c>
      <c r="D58" s="31" t="s">
        <v>33</v>
      </c>
      <c r="E58" s="24" t="s">
        <v>118</v>
      </c>
      <c r="F58" s="27" t="s">
        <v>74</v>
      </c>
      <c r="G58" s="27" t="s">
        <v>75</v>
      </c>
      <c r="H58" s="27" t="s">
        <v>288</v>
      </c>
      <c r="I58" s="27" t="s">
        <v>21</v>
      </c>
      <c r="J58" s="38" t="s">
        <v>119</v>
      </c>
      <c r="K58" s="31" t="s">
        <v>120</v>
      </c>
      <c r="L58" s="31" t="s">
        <v>121</v>
      </c>
      <c r="M58" s="20" t="s">
        <v>347</v>
      </c>
      <c r="N58" s="18" t="s">
        <v>122</v>
      </c>
    </row>
    <row r="59" spans="1:14" ht="141.75" customHeight="1" x14ac:dyDescent="0.3">
      <c r="A59" s="71"/>
      <c r="B59" s="72"/>
      <c r="C59" s="31" t="s">
        <v>123</v>
      </c>
      <c r="D59" s="31" t="s">
        <v>33</v>
      </c>
      <c r="E59" s="19" t="s">
        <v>124</v>
      </c>
      <c r="F59" s="27" t="s">
        <v>74</v>
      </c>
      <c r="G59" s="27" t="s">
        <v>75</v>
      </c>
      <c r="H59" s="27" t="s">
        <v>288</v>
      </c>
      <c r="I59" s="27" t="s">
        <v>21</v>
      </c>
      <c r="J59" s="32" t="s">
        <v>125</v>
      </c>
      <c r="K59" s="31" t="s">
        <v>126</v>
      </c>
      <c r="L59" s="31" t="s">
        <v>121</v>
      </c>
      <c r="M59" s="20" t="s">
        <v>347</v>
      </c>
      <c r="N59" s="25" t="s">
        <v>127</v>
      </c>
    </row>
    <row r="60" spans="1:14" ht="408.75" customHeight="1" x14ac:dyDescent="0.3">
      <c r="A60" s="71"/>
      <c r="B60" s="39" t="s">
        <v>218</v>
      </c>
      <c r="C60" s="31" t="s">
        <v>17</v>
      </c>
      <c r="D60" s="31" t="s">
        <v>15</v>
      </c>
      <c r="E60" s="31" t="s">
        <v>317</v>
      </c>
      <c r="F60" s="27" t="s">
        <v>18</v>
      </c>
      <c r="G60" s="27" t="s">
        <v>20</v>
      </c>
      <c r="H60" s="27" t="s">
        <v>19</v>
      </c>
      <c r="I60" s="27" t="s">
        <v>21</v>
      </c>
      <c r="J60" s="55" t="str">
        <f>'[4]Legist y Const. Com de ord.Terr'!$T$24</f>
        <v>El secretario y asesores haran una revisión periodica de los tiempos de entrega oportuna de conceptos y emisión de respuestas a solicitudes, debe corresponder con los requisitos establecidos para su entrega, en caso que no corresponda o informacion no se  allegue, se envia oficio requiriendo información o documentos pertinentes  y asi continuar con el proceso.</v>
      </c>
      <c r="K60" s="6" t="str">
        <f>'[4]Legist y Const. Com de ord.Terr'!$V$24</f>
        <v xml:space="preserve">Actas, Página de Internet Institucional, Archivo de Gestión y informes sobre proyectos de ley, conceptos previos,  publicación gaceta </v>
      </c>
      <c r="L60" s="31" t="s">
        <v>16</v>
      </c>
      <c r="M60" s="31" t="s">
        <v>13</v>
      </c>
      <c r="N60" s="16" t="s">
        <v>14</v>
      </c>
    </row>
    <row r="61" spans="1:14" s="22" customFormat="1" ht="131.25" customHeight="1" x14ac:dyDescent="0.3">
      <c r="A61" s="71"/>
      <c r="B61" s="39" t="s">
        <v>219</v>
      </c>
      <c r="C61" s="6" t="s">
        <v>40</v>
      </c>
      <c r="D61" s="6" t="s">
        <v>41</v>
      </c>
      <c r="E61" s="6" t="s">
        <v>42</v>
      </c>
      <c r="F61" s="27" t="s">
        <v>43</v>
      </c>
      <c r="G61" s="27" t="s">
        <v>75</v>
      </c>
      <c r="H61" s="27" t="s">
        <v>45</v>
      </c>
      <c r="I61" s="27" t="s">
        <v>21</v>
      </c>
      <c r="J61" s="32" t="s">
        <v>46</v>
      </c>
      <c r="K61" s="6" t="s">
        <v>346</v>
      </c>
      <c r="L61" s="6" t="s">
        <v>47</v>
      </c>
      <c r="M61" s="6" t="s">
        <v>48</v>
      </c>
      <c r="N61" s="16" t="s">
        <v>49</v>
      </c>
    </row>
    <row r="62" spans="1:14" ht="123" customHeight="1" x14ac:dyDescent="0.3">
      <c r="A62" s="71"/>
      <c r="B62" s="139" t="s">
        <v>220</v>
      </c>
      <c r="C62" s="23" t="s">
        <v>322</v>
      </c>
      <c r="D62" s="24" t="s">
        <v>41</v>
      </c>
      <c r="E62" s="52" t="str">
        <f>'[4]Legist y Const.Com. Segunda'!$E$24</f>
        <v>Falla en el servicio informático al interior del congreso que evite o dificulte  él envió por Fax o email los respectivos cuestionarios, retrasando él envió físico por la imposibilidad de Imprimir.</v>
      </c>
      <c r="F62" s="27" t="s">
        <v>65</v>
      </c>
      <c r="G62" s="27" t="s">
        <v>222</v>
      </c>
      <c r="H62" s="27" t="s">
        <v>85</v>
      </c>
      <c r="I62" s="27" t="s">
        <v>21</v>
      </c>
      <c r="J62" s="53" t="str">
        <f>'[4]Legist y Const.Com. Segunda'!$T$24</f>
        <v>Uso del medio magnético para guardar cuestionarios, de esta manera imprimirlos vía directa y enviarlo por correo certificado.</v>
      </c>
      <c r="K62" s="52" t="str">
        <f>'[4]Legist y Const.Com. Segunda'!$V$24</f>
        <v>Base de datos en medio magnético.</v>
      </c>
      <c r="L62" s="24" t="s">
        <v>194</v>
      </c>
      <c r="M62" s="24" t="s">
        <v>187</v>
      </c>
      <c r="N62" s="54" t="str">
        <f>'[4]Legist y Const.Com. Segunda'!$Y$24</f>
        <v>Base de datos magnético</v>
      </c>
    </row>
    <row r="63" spans="1:14" ht="45" customHeight="1" x14ac:dyDescent="0.3">
      <c r="A63" s="71"/>
      <c r="B63" s="139"/>
      <c r="C63" s="106" t="str">
        <f>'[4]Legist y Const.Com. Segunda'!$C$27</f>
        <v>Defectos en material auditivos requeridos para la elaboración de las actas.</v>
      </c>
      <c r="D63" s="106" t="s">
        <v>41</v>
      </c>
      <c r="E63" s="90" t="s">
        <v>195</v>
      </c>
      <c r="F63" s="83" t="s">
        <v>221</v>
      </c>
      <c r="G63" s="83" t="s">
        <v>100</v>
      </c>
      <c r="H63" s="83" t="s">
        <v>44</v>
      </c>
      <c r="I63" s="83" t="s">
        <v>21</v>
      </c>
      <c r="J63" s="86" t="str">
        <f>'[4]Legist y Const.Com. Segunda'!$T$27</f>
        <v>Adquisición  de nuevos equipos de grabación.</v>
      </c>
      <c r="K63" s="87" t="s">
        <v>323</v>
      </c>
      <c r="L63" s="103" t="s">
        <v>197</v>
      </c>
      <c r="M63" s="103" t="s">
        <v>187</v>
      </c>
      <c r="N63" s="104" t="s">
        <v>365</v>
      </c>
    </row>
    <row r="64" spans="1:14" ht="17.25" customHeight="1" x14ac:dyDescent="0.3">
      <c r="A64" s="71"/>
      <c r="B64" s="139"/>
      <c r="C64" s="107"/>
      <c r="D64" s="107"/>
      <c r="E64" s="91"/>
      <c r="F64" s="84"/>
      <c r="G64" s="84"/>
      <c r="H64" s="84"/>
      <c r="I64" s="84"/>
      <c r="J64" s="86"/>
      <c r="K64" s="87"/>
      <c r="L64" s="103"/>
      <c r="M64" s="103"/>
      <c r="N64" s="104"/>
    </row>
    <row r="65" spans="1:14" ht="17.25" customHeight="1" x14ac:dyDescent="0.3">
      <c r="A65" s="71"/>
      <c r="B65" s="139"/>
      <c r="C65" s="107"/>
      <c r="D65" s="107"/>
      <c r="E65" s="91"/>
      <c r="F65" s="84"/>
      <c r="G65" s="84"/>
      <c r="H65" s="84"/>
      <c r="I65" s="84"/>
      <c r="J65" s="86"/>
      <c r="K65" s="87"/>
      <c r="L65" s="103"/>
      <c r="M65" s="103"/>
      <c r="N65" s="104"/>
    </row>
    <row r="66" spans="1:14" ht="17.25" customHeight="1" x14ac:dyDescent="0.3">
      <c r="A66" s="71"/>
      <c r="B66" s="139"/>
      <c r="C66" s="107"/>
      <c r="D66" s="107"/>
      <c r="E66" s="92"/>
      <c r="F66" s="84"/>
      <c r="G66" s="84"/>
      <c r="H66" s="84"/>
      <c r="I66" s="85"/>
      <c r="J66" s="86"/>
      <c r="K66" s="87"/>
      <c r="L66" s="103"/>
      <c r="M66" s="103"/>
      <c r="N66" s="104"/>
    </row>
    <row r="67" spans="1:14" ht="30" customHeight="1" x14ac:dyDescent="0.3">
      <c r="A67" s="71"/>
      <c r="B67" s="139"/>
      <c r="C67" s="107"/>
      <c r="D67" s="107"/>
      <c r="E67" s="90" t="s">
        <v>196</v>
      </c>
      <c r="F67" s="84"/>
      <c r="G67" s="84"/>
      <c r="H67" s="84"/>
      <c r="I67" s="83" t="s">
        <v>21</v>
      </c>
      <c r="J67" s="86" t="str">
        <f>'[4]Legist y Const.Com. Segunda'!$T$31</f>
        <v>Mantenimiento y revisión programada de los quipos de grabación.</v>
      </c>
      <c r="K67" s="87" t="str">
        <f t="shared" ref="K67" si="0">$K$63</f>
        <v>OFICIO</v>
      </c>
      <c r="L67" s="103"/>
      <c r="M67" s="103"/>
      <c r="N67" s="104"/>
    </row>
    <row r="68" spans="1:14" ht="17.25" customHeight="1" x14ac:dyDescent="0.3">
      <c r="A68" s="71"/>
      <c r="B68" s="139"/>
      <c r="C68" s="107"/>
      <c r="D68" s="107"/>
      <c r="E68" s="91"/>
      <c r="F68" s="84"/>
      <c r="G68" s="84"/>
      <c r="H68" s="84"/>
      <c r="I68" s="84"/>
      <c r="J68" s="86"/>
      <c r="K68" s="87"/>
      <c r="L68" s="103"/>
      <c r="M68" s="103"/>
      <c r="N68" s="104"/>
    </row>
    <row r="69" spans="1:14" ht="14.25" customHeight="1" x14ac:dyDescent="0.3">
      <c r="A69" s="71"/>
      <c r="B69" s="139"/>
      <c r="C69" s="107"/>
      <c r="D69" s="107"/>
      <c r="E69" s="91"/>
      <c r="F69" s="84"/>
      <c r="G69" s="84"/>
      <c r="H69" s="84"/>
      <c r="I69" s="84"/>
      <c r="J69" s="86"/>
      <c r="K69" s="87"/>
      <c r="L69" s="103"/>
      <c r="M69" s="103"/>
      <c r="N69" s="104"/>
    </row>
    <row r="70" spans="1:14" ht="18" hidden="1" customHeight="1" thickBot="1" x14ac:dyDescent="0.35">
      <c r="A70" s="71"/>
      <c r="B70" s="139"/>
      <c r="C70" s="108"/>
      <c r="D70" s="108"/>
      <c r="E70" s="92"/>
      <c r="F70" s="85"/>
      <c r="G70" s="85"/>
      <c r="H70" s="85"/>
      <c r="I70" s="85"/>
      <c r="J70" s="86"/>
      <c r="K70" s="87"/>
      <c r="L70" s="103"/>
      <c r="M70" s="103"/>
      <c r="N70" s="104"/>
    </row>
    <row r="71" spans="1:14" ht="98.25" customHeight="1" x14ac:dyDescent="0.3">
      <c r="A71" s="71"/>
      <c r="B71" s="72" t="s">
        <v>223</v>
      </c>
      <c r="C71" s="6" t="s">
        <v>253</v>
      </c>
      <c r="D71" s="26" t="s">
        <v>224</v>
      </c>
      <c r="E71" s="6" t="s">
        <v>225</v>
      </c>
      <c r="F71" s="28" t="s">
        <v>226</v>
      </c>
      <c r="G71" s="27" t="s">
        <v>100</v>
      </c>
      <c r="H71" s="27" t="s">
        <v>75</v>
      </c>
      <c r="I71" s="27" t="s">
        <v>21</v>
      </c>
      <c r="J71" s="32" t="s">
        <v>337</v>
      </c>
      <c r="K71" s="6" t="s">
        <v>338</v>
      </c>
      <c r="L71" s="6" t="s">
        <v>228</v>
      </c>
      <c r="M71" s="6" t="s">
        <v>339</v>
      </c>
      <c r="N71" s="16" t="s">
        <v>229</v>
      </c>
    </row>
    <row r="72" spans="1:14" ht="94.5" customHeight="1" x14ac:dyDescent="0.3">
      <c r="A72" s="71"/>
      <c r="B72" s="72"/>
      <c r="C72" s="6" t="s">
        <v>254</v>
      </c>
      <c r="D72" s="26" t="s">
        <v>224</v>
      </c>
      <c r="E72" s="6" t="s">
        <v>230</v>
      </c>
      <c r="F72" s="28" t="s">
        <v>99</v>
      </c>
      <c r="G72" s="27" t="s">
        <v>231</v>
      </c>
      <c r="H72" s="27" t="s">
        <v>75</v>
      </c>
      <c r="I72" s="27" t="s">
        <v>232</v>
      </c>
      <c r="J72" s="32" t="s">
        <v>233</v>
      </c>
      <c r="K72" s="6" t="s">
        <v>234</v>
      </c>
      <c r="L72" s="6" t="s">
        <v>228</v>
      </c>
      <c r="M72" s="6" t="s">
        <v>340</v>
      </c>
      <c r="N72" s="16" t="s">
        <v>235</v>
      </c>
    </row>
    <row r="73" spans="1:14" ht="126.75" customHeight="1" x14ac:dyDescent="0.3">
      <c r="A73" s="71"/>
      <c r="B73" s="72"/>
      <c r="C73" s="6" t="s">
        <v>255</v>
      </c>
      <c r="D73" s="26" t="s">
        <v>224</v>
      </c>
      <c r="E73" s="6" t="s">
        <v>236</v>
      </c>
      <c r="F73" s="28" t="s">
        <v>99</v>
      </c>
      <c r="G73" s="27" t="s">
        <v>231</v>
      </c>
      <c r="H73" s="27" t="s">
        <v>75</v>
      </c>
      <c r="I73" s="27" t="s">
        <v>21</v>
      </c>
      <c r="J73" s="32" t="s">
        <v>341</v>
      </c>
      <c r="K73" s="6" t="s">
        <v>227</v>
      </c>
      <c r="L73" s="6" t="s">
        <v>237</v>
      </c>
      <c r="M73" s="6" t="s">
        <v>342</v>
      </c>
      <c r="N73" s="16" t="s">
        <v>238</v>
      </c>
    </row>
    <row r="74" spans="1:14" ht="104.25" customHeight="1" x14ac:dyDescent="0.3">
      <c r="A74" s="71"/>
      <c r="B74" s="72"/>
      <c r="C74" s="6" t="s">
        <v>256</v>
      </c>
      <c r="D74" s="26" t="s">
        <v>224</v>
      </c>
      <c r="E74" s="6" t="s">
        <v>236</v>
      </c>
      <c r="F74" s="28" t="s">
        <v>99</v>
      </c>
      <c r="G74" s="27" t="s">
        <v>231</v>
      </c>
      <c r="H74" s="27" t="s">
        <v>75</v>
      </c>
      <c r="I74" s="27" t="s">
        <v>21</v>
      </c>
      <c r="J74" s="32" t="s">
        <v>239</v>
      </c>
      <c r="K74" s="6" t="s">
        <v>227</v>
      </c>
      <c r="L74" s="6" t="s">
        <v>237</v>
      </c>
      <c r="M74" s="6" t="s">
        <v>343</v>
      </c>
      <c r="N74" s="16" t="s">
        <v>238</v>
      </c>
    </row>
    <row r="75" spans="1:14" ht="114.75" customHeight="1" x14ac:dyDescent="0.3">
      <c r="A75" s="71"/>
      <c r="B75" s="72"/>
      <c r="C75" s="6" t="s">
        <v>257</v>
      </c>
      <c r="D75" s="26" t="s">
        <v>224</v>
      </c>
      <c r="E75" s="6" t="s">
        <v>240</v>
      </c>
      <c r="F75" s="28" t="s">
        <v>99</v>
      </c>
      <c r="G75" s="27" t="s">
        <v>231</v>
      </c>
      <c r="H75" s="27" t="s">
        <v>75</v>
      </c>
      <c r="I75" s="27" t="s">
        <v>232</v>
      </c>
      <c r="J75" s="32" t="s">
        <v>241</v>
      </c>
      <c r="K75" s="6" t="s">
        <v>242</v>
      </c>
      <c r="L75" s="6" t="s">
        <v>243</v>
      </c>
      <c r="M75" s="6" t="s">
        <v>344</v>
      </c>
      <c r="N75" s="16" t="s">
        <v>244</v>
      </c>
    </row>
    <row r="76" spans="1:14" ht="142.5" customHeight="1" x14ac:dyDescent="0.3">
      <c r="A76" s="71"/>
      <c r="B76" s="72"/>
      <c r="C76" s="6" t="s">
        <v>258</v>
      </c>
      <c r="D76" s="26" t="s">
        <v>224</v>
      </c>
      <c r="E76" s="6" t="s">
        <v>245</v>
      </c>
      <c r="F76" s="28" t="s">
        <v>99</v>
      </c>
      <c r="G76" s="27" t="s">
        <v>231</v>
      </c>
      <c r="H76" s="27" t="s">
        <v>75</v>
      </c>
      <c r="I76" s="27" t="s">
        <v>232</v>
      </c>
      <c r="J76" s="32" t="s">
        <v>246</v>
      </c>
      <c r="K76" s="6" t="s">
        <v>247</v>
      </c>
      <c r="L76" s="6" t="s">
        <v>248</v>
      </c>
      <c r="M76" s="6" t="s">
        <v>345</v>
      </c>
      <c r="N76" s="16" t="s">
        <v>249</v>
      </c>
    </row>
    <row r="77" spans="1:14" ht="238.5" customHeight="1" x14ac:dyDescent="0.3">
      <c r="A77" s="71"/>
      <c r="B77" s="72" t="s">
        <v>250</v>
      </c>
      <c r="C77" s="79" t="s">
        <v>69</v>
      </c>
      <c r="D77" s="79" t="s">
        <v>50</v>
      </c>
      <c r="E77" s="6" t="s">
        <v>51</v>
      </c>
      <c r="F77" s="88" t="s">
        <v>52</v>
      </c>
      <c r="G77" s="88" t="s">
        <v>53</v>
      </c>
      <c r="H77" s="88" t="s">
        <v>54</v>
      </c>
      <c r="I77" s="88" t="s">
        <v>55</v>
      </c>
      <c r="J77" s="32" t="s">
        <v>336</v>
      </c>
      <c r="K77" s="6" t="str">
        <f>'[2]Legisl y Const. Com.Invest y A '!$V$24</f>
        <v xml:space="preserve">HOJA DE RUTA , BASE DATOS, LIBRO RADICADOR, EXPEDIENTES FISICOS  </v>
      </c>
      <c r="L77" s="6" t="s">
        <v>56</v>
      </c>
      <c r="M77" s="6" t="s">
        <v>57</v>
      </c>
      <c r="N77" s="16" t="s">
        <v>58</v>
      </c>
    </row>
    <row r="78" spans="1:14" ht="125.25" customHeight="1" x14ac:dyDescent="0.3">
      <c r="A78" s="71"/>
      <c r="B78" s="72"/>
      <c r="C78" s="79"/>
      <c r="D78" s="79"/>
      <c r="E78" s="6" t="s">
        <v>59</v>
      </c>
      <c r="F78" s="89"/>
      <c r="G78" s="89"/>
      <c r="H78" s="89"/>
      <c r="I78" s="89"/>
      <c r="J78" s="32" t="str">
        <f>'[2]Legisl y Const. Com.Invest y A '!$T$25</f>
        <v>SOLICITAR AL AREA ADMINISTRATIVA APOYO DE PERSONAL Y TECNOLOGICO CON EL FIN DE TENER UNA INFORMACION MAS CONFIABLE ESCANEADA Y DIGITALIZADA EN LOS EXPEDIENTES.</v>
      </c>
      <c r="K78" s="6" t="s">
        <v>60</v>
      </c>
      <c r="L78" s="6" t="s">
        <v>56</v>
      </c>
      <c r="M78" s="6" t="s">
        <v>61</v>
      </c>
      <c r="N78" s="16" t="s">
        <v>62</v>
      </c>
    </row>
    <row r="79" spans="1:14" ht="273.75" customHeight="1" x14ac:dyDescent="0.3">
      <c r="A79" s="71"/>
      <c r="B79" s="72"/>
      <c r="C79" s="6" t="s">
        <v>70</v>
      </c>
      <c r="D79" s="6" t="s">
        <v>63</v>
      </c>
      <c r="E79" s="6" t="s">
        <v>64</v>
      </c>
      <c r="F79" s="28" t="s">
        <v>65</v>
      </c>
      <c r="G79" s="28" t="s">
        <v>66</v>
      </c>
      <c r="H79" s="28" t="s">
        <v>54</v>
      </c>
      <c r="I79" s="28" t="s">
        <v>55</v>
      </c>
      <c r="J79" s="32" t="str">
        <f>'[2]Legisl y Const. Com.Invest y A '!$T$26</f>
        <v>RESERVA EN EL MANEJO DE LAS INVESTIGACIONES  CUMPLIENDO LOS PARAMETROS DE SEGURIDAD EN LA CUSTODIA DE LOS EXPEDIENTES. EN EL MOMENTO  QUE SE MATERIALICE EL RIESGO SE INFORMARA AL PRESIDENTE Y SECRETARIO DE COMISION PARA QUE SE TOMEN LAS MEDIDAS NECESARIAS</v>
      </c>
      <c r="K79" s="6" t="str">
        <f>'[2]Legisl y Const. Com.Invest y A '!$V$26</f>
        <v>RESERVA EN LA CUSTODIA DE LOS EXPEDIENTES EN EL ARCHIVO DE LA COMISION, SEGÚN EL ART. 323 DE LA LEY 600 DE 2000</v>
      </c>
      <c r="L79" s="6" t="s">
        <v>67</v>
      </c>
      <c r="M79" s="6" t="s">
        <v>68</v>
      </c>
      <c r="N79" s="16" t="s">
        <v>62</v>
      </c>
    </row>
    <row r="80" spans="1:14" ht="72" customHeight="1" x14ac:dyDescent="0.3">
      <c r="A80" s="71"/>
      <c r="B80" s="72" t="s">
        <v>251</v>
      </c>
      <c r="C80" s="79" t="s">
        <v>132</v>
      </c>
      <c r="D80" s="78" t="s">
        <v>133</v>
      </c>
      <c r="E80" s="62" t="s">
        <v>134</v>
      </c>
      <c r="F80" s="78" t="s">
        <v>74</v>
      </c>
      <c r="G80" s="78" t="s">
        <v>85</v>
      </c>
      <c r="H80" s="78" t="s">
        <v>75</v>
      </c>
      <c r="I80" s="78" t="s">
        <v>21</v>
      </c>
      <c r="J80" s="77" t="s">
        <v>135</v>
      </c>
      <c r="K80" s="76" t="s">
        <v>131</v>
      </c>
      <c r="L80" s="76" t="s">
        <v>136</v>
      </c>
      <c r="M80" s="62" t="s">
        <v>137</v>
      </c>
      <c r="N80" s="64" t="s">
        <v>138</v>
      </c>
    </row>
    <row r="81" spans="1:14" ht="17.25" customHeight="1" x14ac:dyDescent="0.3">
      <c r="A81" s="71"/>
      <c r="B81" s="72"/>
      <c r="C81" s="79"/>
      <c r="D81" s="78"/>
      <c r="E81" s="62"/>
      <c r="F81" s="78"/>
      <c r="G81" s="78"/>
      <c r="H81" s="78"/>
      <c r="I81" s="78"/>
      <c r="J81" s="77"/>
      <c r="K81" s="76"/>
      <c r="L81" s="76"/>
      <c r="M81" s="62"/>
      <c r="N81" s="64"/>
    </row>
    <row r="82" spans="1:14" ht="60.75" customHeight="1" x14ac:dyDescent="0.3">
      <c r="A82" s="71"/>
      <c r="B82" s="72"/>
      <c r="C82" s="79"/>
      <c r="D82" s="78"/>
      <c r="E82" s="62"/>
      <c r="F82" s="78"/>
      <c r="G82" s="78"/>
      <c r="H82" s="78"/>
      <c r="I82" s="78"/>
      <c r="J82" s="82" t="s">
        <v>139</v>
      </c>
      <c r="K82" s="62" t="s">
        <v>140</v>
      </c>
      <c r="L82" s="62" t="s">
        <v>141</v>
      </c>
      <c r="M82" s="62"/>
      <c r="N82" s="64"/>
    </row>
    <row r="83" spans="1:14" ht="11.25" customHeight="1" x14ac:dyDescent="0.3">
      <c r="A83" s="71"/>
      <c r="B83" s="72"/>
      <c r="C83" s="79"/>
      <c r="D83" s="78"/>
      <c r="E83" s="62"/>
      <c r="F83" s="78"/>
      <c r="G83" s="78"/>
      <c r="H83" s="78"/>
      <c r="I83" s="78"/>
      <c r="J83" s="82"/>
      <c r="K83" s="62"/>
      <c r="L83" s="62"/>
      <c r="M83" s="62"/>
      <c r="N83" s="64"/>
    </row>
    <row r="84" spans="1:14" ht="37.5" customHeight="1" x14ac:dyDescent="0.3">
      <c r="A84" s="71"/>
      <c r="B84" s="72"/>
      <c r="C84" s="79"/>
      <c r="D84" s="78"/>
      <c r="E84" s="62"/>
      <c r="F84" s="78"/>
      <c r="G84" s="78"/>
      <c r="H84" s="78"/>
      <c r="I84" s="78"/>
      <c r="J84" s="82"/>
      <c r="K84" s="62"/>
      <c r="L84" s="62"/>
      <c r="M84" s="62"/>
      <c r="N84" s="64"/>
    </row>
    <row r="85" spans="1:14" ht="23.25" hidden="1" customHeight="1" x14ac:dyDescent="0.3">
      <c r="A85" s="71"/>
      <c r="B85" s="72"/>
      <c r="C85" s="79"/>
      <c r="D85" s="78"/>
      <c r="E85" s="62"/>
      <c r="F85" s="78"/>
      <c r="G85" s="78"/>
      <c r="H85" s="78"/>
      <c r="I85" s="78"/>
      <c r="J85" s="82"/>
      <c r="K85" s="62"/>
      <c r="L85" s="62"/>
      <c r="M85" s="62"/>
      <c r="N85" s="64"/>
    </row>
    <row r="86" spans="1:14" ht="56.25" hidden="1" customHeight="1" thickBot="1" x14ac:dyDescent="0.35">
      <c r="A86" s="71"/>
      <c r="B86" s="72"/>
      <c r="C86" s="79"/>
      <c r="D86" s="78"/>
      <c r="E86" s="62"/>
      <c r="F86" s="78"/>
      <c r="G86" s="78"/>
      <c r="H86" s="78"/>
      <c r="I86" s="78"/>
      <c r="J86" s="82"/>
      <c r="K86" s="62"/>
      <c r="L86" s="62"/>
      <c r="M86" s="62"/>
      <c r="N86" s="64"/>
    </row>
    <row r="87" spans="1:14" ht="61.5" hidden="1" customHeight="1" thickBot="1" x14ac:dyDescent="0.35">
      <c r="A87" s="71"/>
      <c r="B87" s="72"/>
      <c r="C87" s="79"/>
      <c r="D87" s="78"/>
      <c r="E87" s="62"/>
      <c r="F87" s="78"/>
      <c r="G87" s="78"/>
      <c r="H87" s="78"/>
      <c r="I87" s="78"/>
      <c r="J87" s="82"/>
      <c r="K87" s="62"/>
      <c r="L87" s="62"/>
      <c r="M87" s="62"/>
      <c r="N87" s="64"/>
    </row>
    <row r="88" spans="1:14" ht="47.25" hidden="1" customHeight="1" thickBot="1" x14ac:dyDescent="0.35">
      <c r="A88" s="71"/>
      <c r="B88" s="72"/>
      <c r="C88" s="79"/>
      <c r="D88" s="78"/>
      <c r="E88" s="62"/>
      <c r="F88" s="78"/>
      <c r="G88" s="78"/>
      <c r="H88" s="78"/>
      <c r="I88" s="78"/>
      <c r="J88" s="82"/>
      <c r="K88" s="62"/>
      <c r="L88" s="62"/>
      <c r="M88" s="62"/>
      <c r="N88" s="64"/>
    </row>
    <row r="89" spans="1:14" ht="47.25" customHeight="1" x14ac:dyDescent="0.3">
      <c r="A89" s="71"/>
      <c r="B89" s="72"/>
      <c r="C89" s="79" t="s">
        <v>142</v>
      </c>
      <c r="D89" s="78" t="s">
        <v>143</v>
      </c>
      <c r="E89" s="62" t="s">
        <v>144</v>
      </c>
      <c r="F89" s="78" t="s">
        <v>74</v>
      </c>
      <c r="G89" s="78" t="s">
        <v>85</v>
      </c>
      <c r="H89" s="78" t="s">
        <v>75</v>
      </c>
      <c r="I89" s="78" t="s">
        <v>21</v>
      </c>
      <c r="J89" s="77" t="s">
        <v>145</v>
      </c>
      <c r="K89" s="62" t="s">
        <v>146</v>
      </c>
      <c r="L89" s="62" t="s">
        <v>147</v>
      </c>
      <c r="M89" s="62" t="s">
        <v>137</v>
      </c>
      <c r="N89" s="64" t="s">
        <v>148</v>
      </c>
    </row>
    <row r="90" spans="1:14" ht="7.5" customHeight="1" x14ac:dyDescent="0.3">
      <c r="A90" s="71"/>
      <c r="B90" s="72"/>
      <c r="C90" s="79"/>
      <c r="D90" s="78"/>
      <c r="E90" s="62"/>
      <c r="F90" s="78"/>
      <c r="G90" s="78"/>
      <c r="H90" s="78"/>
      <c r="I90" s="78"/>
      <c r="J90" s="77"/>
      <c r="K90" s="62"/>
      <c r="L90" s="62"/>
      <c r="M90" s="62"/>
      <c r="N90" s="64"/>
    </row>
    <row r="91" spans="1:14" ht="30" customHeight="1" x14ac:dyDescent="0.3">
      <c r="A91" s="71"/>
      <c r="B91" s="72"/>
      <c r="C91" s="79"/>
      <c r="D91" s="78"/>
      <c r="E91" s="62"/>
      <c r="F91" s="78"/>
      <c r="G91" s="78"/>
      <c r="H91" s="78"/>
      <c r="I91" s="78"/>
      <c r="J91" s="82" t="s">
        <v>149</v>
      </c>
      <c r="K91" s="62"/>
      <c r="L91" s="62"/>
      <c r="M91" s="62"/>
      <c r="N91" s="64"/>
    </row>
    <row r="92" spans="1:14" ht="69.75" customHeight="1" x14ac:dyDescent="0.3">
      <c r="A92" s="71"/>
      <c r="B92" s="72"/>
      <c r="C92" s="79"/>
      <c r="D92" s="78"/>
      <c r="E92" s="62"/>
      <c r="F92" s="78"/>
      <c r="G92" s="78"/>
      <c r="H92" s="78"/>
      <c r="I92" s="78"/>
      <c r="J92" s="82"/>
      <c r="K92" s="62"/>
      <c r="L92" s="62"/>
      <c r="M92" s="62"/>
      <c r="N92" s="64"/>
    </row>
    <row r="93" spans="1:14" ht="26.25" customHeight="1" x14ac:dyDescent="0.3">
      <c r="A93" s="71"/>
      <c r="B93" s="72"/>
      <c r="C93" s="79"/>
      <c r="D93" s="78"/>
      <c r="E93" s="62"/>
      <c r="F93" s="78"/>
      <c r="G93" s="78"/>
      <c r="H93" s="78"/>
      <c r="I93" s="78"/>
      <c r="J93" s="82"/>
      <c r="K93" s="62"/>
      <c r="L93" s="62"/>
      <c r="M93" s="62"/>
      <c r="N93" s="64"/>
    </row>
    <row r="94" spans="1:14" ht="17.25" customHeight="1" x14ac:dyDescent="0.3">
      <c r="A94" s="71"/>
      <c r="B94" s="72"/>
      <c r="C94" s="79" t="s">
        <v>150</v>
      </c>
      <c r="D94" s="78" t="s">
        <v>151</v>
      </c>
      <c r="E94" s="62" t="s">
        <v>152</v>
      </c>
      <c r="F94" s="78" t="s">
        <v>74</v>
      </c>
      <c r="G94" s="78" t="s">
        <v>85</v>
      </c>
      <c r="H94" s="78" t="s">
        <v>75</v>
      </c>
      <c r="I94" s="78" t="s">
        <v>21</v>
      </c>
      <c r="J94" s="77" t="s">
        <v>153</v>
      </c>
      <c r="K94" s="76" t="s">
        <v>154</v>
      </c>
      <c r="L94" s="62" t="s">
        <v>155</v>
      </c>
      <c r="M94" s="62" t="s">
        <v>137</v>
      </c>
      <c r="N94" s="64" t="s">
        <v>156</v>
      </c>
    </row>
    <row r="95" spans="1:14" x14ac:dyDescent="0.3">
      <c r="A95" s="71"/>
      <c r="B95" s="72"/>
      <c r="C95" s="79"/>
      <c r="D95" s="78"/>
      <c r="E95" s="62"/>
      <c r="F95" s="78"/>
      <c r="G95" s="78"/>
      <c r="H95" s="78"/>
      <c r="I95" s="78"/>
      <c r="J95" s="77"/>
      <c r="K95" s="76"/>
      <c r="L95" s="62"/>
      <c r="M95" s="62"/>
      <c r="N95" s="64"/>
    </row>
    <row r="96" spans="1:14" ht="38.25" customHeight="1" x14ac:dyDescent="0.3">
      <c r="A96" s="71"/>
      <c r="B96" s="72"/>
      <c r="C96" s="79"/>
      <c r="D96" s="78"/>
      <c r="E96" s="62"/>
      <c r="F96" s="78"/>
      <c r="G96" s="78"/>
      <c r="H96" s="78"/>
      <c r="I96" s="78"/>
      <c r="J96" s="77"/>
      <c r="K96" s="76"/>
      <c r="L96" s="62"/>
      <c r="M96" s="62"/>
      <c r="N96" s="64"/>
    </row>
    <row r="97" spans="1:14" x14ac:dyDescent="0.3">
      <c r="A97" s="71"/>
      <c r="B97" s="72"/>
      <c r="C97" s="79"/>
      <c r="D97" s="78"/>
      <c r="E97" s="62"/>
      <c r="F97" s="78"/>
      <c r="G97" s="78"/>
      <c r="H97" s="78"/>
      <c r="I97" s="78"/>
      <c r="J97" s="77"/>
      <c r="K97" s="76"/>
      <c r="L97" s="62"/>
      <c r="M97" s="62"/>
      <c r="N97" s="64"/>
    </row>
    <row r="98" spans="1:14" ht="17.25" customHeight="1" x14ac:dyDescent="0.3">
      <c r="A98" s="71"/>
      <c r="B98" s="72"/>
      <c r="C98" s="79"/>
      <c r="D98" s="78"/>
      <c r="E98" s="62"/>
      <c r="F98" s="78"/>
      <c r="G98" s="78"/>
      <c r="H98" s="78"/>
      <c r="I98" s="78"/>
      <c r="J98" s="82" t="s">
        <v>157</v>
      </c>
      <c r="K98" s="62" t="s">
        <v>158</v>
      </c>
      <c r="L98" s="62"/>
      <c r="M98" s="62"/>
      <c r="N98" s="64"/>
    </row>
    <row r="99" spans="1:14" x14ac:dyDescent="0.3">
      <c r="A99" s="71"/>
      <c r="B99" s="72"/>
      <c r="C99" s="79"/>
      <c r="D99" s="78"/>
      <c r="E99" s="62"/>
      <c r="F99" s="78"/>
      <c r="G99" s="78"/>
      <c r="H99" s="78"/>
      <c r="I99" s="78"/>
      <c r="J99" s="82"/>
      <c r="K99" s="62"/>
      <c r="L99" s="62"/>
      <c r="M99" s="62"/>
      <c r="N99" s="64"/>
    </row>
    <row r="100" spans="1:14" x14ac:dyDescent="0.3">
      <c r="A100" s="71"/>
      <c r="B100" s="72"/>
      <c r="C100" s="79"/>
      <c r="D100" s="78"/>
      <c r="E100" s="62"/>
      <c r="F100" s="78"/>
      <c r="G100" s="78"/>
      <c r="H100" s="78"/>
      <c r="I100" s="78"/>
      <c r="J100" s="82"/>
      <c r="K100" s="62"/>
      <c r="L100" s="62"/>
      <c r="M100" s="62"/>
      <c r="N100" s="64"/>
    </row>
    <row r="101" spans="1:14" x14ac:dyDescent="0.3">
      <c r="A101" s="71"/>
      <c r="B101" s="72"/>
      <c r="C101" s="79"/>
      <c r="D101" s="78"/>
      <c r="E101" s="62"/>
      <c r="F101" s="78"/>
      <c r="G101" s="78"/>
      <c r="H101" s="78"/>
      <c r="I101" s="78"/>
      <c r="J101" s="82"/>
      <c r="K101" s="62"/>
      <c r="L101" s="62"/>
      <c r="M101" s="62"/>
      <c r="N101" s="64"/>
    </row>
    <row r="102" spans="1:14" ht="9" customHeight="1" x14ac:dyDescent="0.3">
      <c r="A102" s="71"/>
      <c r="B102" s="72"/>
      <c r="C102" s="79"/>
      <c r="D102" s="78"/>
      <c r="E102" s="62"/>
      <c r="F102" s="78"/>
      <c r="G102" s="78"/>
      <c r="H102" s="78"/>
      <c r="I102" s="78"/>
      <c r="J102" s="82"/>
      <c r="K102" s="62"/>
      <c r="L102" s="62"/>
      <c r="M102" s="62"/>
      <c r="N102" s="64"/>
    </row>
    <row r="103" spans="1:14" ht="6.75" customHeight="1" x14ac:dyDescent="0.3">
      <c r="A103" s="71"/>
      <c r="B103" s="72"/>
      <c r="C103" s="79"/>
      <c r="D103" s="78"/>
      <c r="E103" s="62"/>
      <c r="F103" s="78"/>
      <c r="G103" s="78"/>
      <c r="H103" s="78"/>
      <c r="I103" s="78"/>
      <c r="J103" s="82"/>
      <c r="K103" s="62"/>
      <c r="L103" s="62"/>
      <c r="M103" s="62"/>
      <c r="N103" s="64"/>
    </row>
    <row r="104" spans="1:14" ht="8.25" customHeight="1" x14ac:dyDescent="0.3">
      <c r="A104" s="71"/>
      <c r="B104" s="72"/>
      <c r="C104" s="79"/>
      <c r="D104" s="78"/>
      <c r="E104" s="62"/>
      <c r="F104" s="78"/>
      <c r="G104" s="78"/>
      <c r="H104" s="78"/>
      <c r="I104" s="78"/>
      <c r="J104" s="82"/>
      <c r="K104" s="62"/>
      <c r="L104" s="62"/>
      <c r="M104" s="62"/>
      <c r="N104" s="64"/>
    </row>
    <row r="105" spans="1:14" ht="9" customHeight="1" x14ac:dyDescent="0.3">
      <c r="A105" s="71"/>
      <c r="B105" s="72"/>
      <c r="C105" s="79"/>
      <c r="D105" s="78"/>
      <c r="E105" s="62"/>
      <c r="F105" s="78"/>
      <c r="G105" s="78"/>
      <c r="H105" s="78"/>
      <c r="I105" s="78"/>
      <c r="J105" s="82"/>
      <c r="K105" s="62"/>
      <c r="L105" s="62"/>
      <c r="M105" s="62"/>
      <c r="N105" s="64"/>
    </row>
    <row r="106" spans="1:14" ht="18" hidden="1" customHeight="1" thickBot="1" x14ac:dyDescent="0.35">
      <c r="A106" s="71"/>
      <c r="B106" s="72"/>
      <c r="C106" s="79"/>
      <c r="D106" s="78"/>
      <c r="E106" s="62"/>
      <c r="F106" s="78"/>
      <c r="G106" s="78"/>
      <c r="H106" s="78"/>
      <c r="I106" s="78"/>
      <c r="J106" s="82"/>
      <c r="K106" s="62"/>
      <c r="L106" s="62"/>
      <c r="M106" s="62"/>
      <c r="N106" s="64"/>
    </row>
    <row r="107" spans="1:14" ht="24.75" hidden="1" customHeight="1" thickBot="1" x14ac:dyDescent="0.35">
      <c r="A107" s="71"/>
      <c r="B107" s="72"/>
      <c r="C107" s="79"/>
      <c r="D107" s="78"/>
      <c r="E107" s="62"/>
      <c r="F107" s="78"/>
      <c r="G107" s="78"/>
      <c r="H107" s="78"/>
      <c r="I107" s="78"/>
      <c r="J107" s="82"/>
      <c r="K107" s="62"/>
      <c r="L107" s="62"/>
      <c r="M107" s="62"/>
      <c r="N107" s="64"/>
    </row>
    <row r="108" spans="1:14" ht="12" customHeight="1" x14ac:dyDescent="0.3">
      <c r="A108" s="71"/>
      <c r="B108" s="72"/>
      <c r="C108" s="79" t="s">
        <v>159</v>
      </c>
      <c r="D108" s="78" t="s">
        <v>151</v>
      </c>
      <c r="E108" s="62" t="s">
        <v>160</v>
      </c>
      <c r="F108" s="78" t="s">
        <v>74</v>
      </c>
      <c r="G108" s="78" t="s">
        <v>85</v>
      </c>
      <c r="H108" s="78" t="s">
        <v>75</v>
      </c>
      <c r="I108" s="78" t="s">
        <v>21</v>
      </c>
      <c r="J108" s="77" t="s">
        <v>161</v>
      </c>
      <c r="K108" s="76" t="s">
        <v>162</v>
      </c>
      <c r="L108" s="76" t="s">
        <v>136</v>
      </c>
      <c r="M108" s="62" t="s">
        <v>137</v>
      </c>
      <c r="N108" s="64" t="s">
        <v>163</v>
      </c>
    </row>
    <row r="109" spans="1:14" ht="9" customHeight="1" x14ac:dyDescent="0.3">
      <c r="A109" s="71"/>
      <c r="B109" s="72"/>
      <c r="C109" s="79"/>
      <c r="D109" s="78"/>
      <c r="E109" s="62"/>
      <c r="F109" s="78"/>
      <c r="G109" s="78"/>
      <c r="H109" s="78"/>
      <c r="I109" s="78"/>
      <c r="J109" s="77"/>
      <c r="K109" s="76"/>
      <c r="L109" s="76"/>
      <c r="M109" s="62"/>
      <c r="N109" s="64"/>
    </row>
    <row r="110" spans="1:14" ht="19.5" hidden="1" customHeight="1" x14ac:dyDescent="0.3">
      <c r="A110" s="71"/>
      <c r="B110" s="72"/>
      <c r="C110" s="79"/>
      <c r="D110" s="78"/>
      <c r="E110" s="62"/>
      <c r="F110" s="78"/>
      <c r="G110" s="78"/>
      <c r="H110" s="78"/>
      <c r="I110" s="78"/>
      <c r="J110" s="77"/>
      <c r="K110" s="76"/>
      <c r="L110" s="76"/>
      <c r="M110" s="62"/>
      <c r="N110" s="64"/>
    </row>
    <row r="111" spans="1:14" ht="63.75" customHeight="1" x14ac:dyDescent="0.3">
      <c r="A111" s="71"/>
      <c r="B111" s="72"/>
      <c r="C111" s="79"/>
      <c r="D111" s="78"/>
      <c r="E111" s="62"/>
      <c r="F111" s="78"/>
      <c r="G111" s="78"/>
      <c r="H111" s="78"/>
      <c r="I111" s="78"/>
      <c r="J111" s="77"/>
      <c r="K111" s="76"/>
      <c r="L111" s="76"/>
      <c r="M111" s="62"/>
      <c r="N111" s="64"/>
    </row>
    <row r="112" spans="1:14" ht="12" customHeight="1" x14ac:dyDescent="0.3">
      <c r="A112" s="71"/>
      <c r="B112" s="72"/>
      <c r="C112" s="79"/>
      <c r="D112" s="78"/>
      <c r="E112" s="62"/>
      <c r="F112" s="78"/>
      <c r="G112" s="78"/>
      <c r="H112" s="78"/>
      <c r="I112" s="78"/>
      <c r="J112" s="82" t="s">
        <v>164</v>
      </c>
      <c r="K112" s="62" t="s">
        <v>165</v>
      </c>
      <c r="L112" s="62" t="s">
        <v>155</v>
      </c>
      <c r="M112" s="62"/>
      <c r="N112" s="64"/>
    </row>
    <row r="113" spans="1:14" ht="3.75" customHeight="1" x14ac:dyDescent="0.3">
      <c r="A113" s="71"/>
      <c r="B113" s="72"/>
      <c r="C113" s="79"/>
      <c r="D113" s="78"/>
      <c r="E113" s="62"/>
      <c r="F113" s="78"/>
      <c r="G113" s="78"/>
      <c r="H113" s="78"/>
      <c r="I113" s="78"/>
      <c r="J113" s="82"/>
      <c r="K113" s="62"/>
      <c r="L113" s="62"/>
      <c r="M113" s="62"/>
      <c r="N113" s="64"/>
    </row>
    <row r="114" spans="1:14" ht="47.25" customHeight="1" x14ac:dyDescent="0.3">
      <c r="A114" s="71"/>
      <c r="B114" s="72"/>
      <c r="C114" s="79"/>
      <c r="D114" s="78"/>
      <c r="E114" s="62"/>
      <c r="F114" s="78"/>
      <c r="G114" s="78"/>
      <c r="H114" s="78"/>
      <c r="I114" s="78"/>
      <c r="J114" s="82"/>
      <c r="K114" s="62"/>
      <c r="L114" s="62"/>
      <c r="M114" s="62"/>
      <c r="N114" s="64"/>
    </row>
    <row r="115" spans="1:14" ht="47.25" hidden="1" customHeight="1" x14ac:dyDescent="0.3">
      <c r="A115" s="71"/>
      <c r="B115" s="72"/>
      <c r="C115" s="79"/>
      <c r="D115" s="78"/>
      <c r="E115" s="62"/>
      <c r="F115" s="78"/>
      <c r="G115" s="78"/>
      <c r="H115" s="78"/>
      <c r="I115" s="78"/>
      <c r="J115" s="82"/>
      <c r="K115" s="62"/>
      <c r="L115" s="62"/>
      <c r="M115" s="62"/>
      <c r="N115" s="64"/>
    </row>
    <row r="116" spans="1:14" ht="10.5" customHeight="1" x14ac:dyDescent="0.3">
      <c r="A116" s="71"/>
      <c r="B116" s="72"/>
      <c r="C116" s="79"/>
      <c r="D116" s="78"/>
      <c r="E116" s="62"/>
      <c r="F116" s="78"/>
      <c r="G116" s="78"/>
      <c r="H116" s="78"/>
      <c r="I116" s="78"/>
      <c r="J116" s="82"/>
      <c r="K116" s="62"/>
      <c r="L116" s="62"/>
      <c r="M116" s="62"/>
      <c r="N116" s="64"/>
    </row>
    <row r="117" spans="1:14" ht="19.5" customHeight="1" x14ac:dyDescent="0.3">
      <c r="A117" s="71"/>
      <c r="B117" s="72"/>
      <c r="C117" s="79"/>
      <c r="D117" s="78"/>
      <c r="E117" s="62"/>
      <c r="F117" s="78"/>
      <c r="G117" s="78"/>
      <c r="H117" s="78"/>
      <c r="I117" s="78"/>
      <c r="J117" s="82"/>
      <c r="K117" s="62"/>
      <c r="L117" s="62"/>
      <c r="M117" s="62"/>
      <c r="N117" s="64"/>
    </row>
    <row r="118" spans="1:14" ht="6.75" customHeight="1" x14ac:dyDescent="0.3">
      <c r="A118" s="71"/>
      <c r="B118" s="72"/>
      <c r="C118" s="79"/>
      <c r="D118" s="78"/>
      <c r="E118" s="62"/>
      <c r="F118" s="78"/>
      <c r="G118" s="78"/>
      <c r="H118" s="78"/>
      <c r="I118" s="78"/>
      <c r="J118" s="82"/>
      <c r="K118" s="62"/>
      <c r="L118" s="62"/>
      <c r="M118" s="62"/>
      <c r="N118" s="64"/>
    </row>
    <row r="119" spans="1:14" ht="9" customHeight="1" x14ac:dyDescent="0.3">
      <c r="A119" s="71"/>
      <c r="B119" s="72"/>
      <c r="C119" s="79"/>
      <c r="D119" s="78"/>
      <c r="E119" s="62"/>
      <c r="F119" s="78"/>
      <c r="G119" s="78"/>
      <c r="H119" s="78"/>
      <c r="I119" s="78"/>
      <c r="J119" s="82"/>
      <c r="K119" s="62"/>
      <c r="L119" s="62"/>
      <c r="M119" s="62"/>
      <c r="N119" s="64"/>
    </row>
    <row r="120" spans="1:14" ht="27.75" hidden="1" customHeight="1" x14ac:dyDescent="0.3">
      <c r="A120" s="71"/>
      <c r="B120" s="72"/>
      <c r="C120" s="79"/>
      <c r="D120" s="78"/>
      <c r="E120" s="62"/>
      <c r="F120" s="78"/>
      <c r="G120" s="78"/>
      <c r="H120" s="78"/>
      <c r="I120" s="78"/>
      <c r="J120" s="82"/>
      <c r="K120" s="62"/>
      <c r="L120" s="62"/>
      <c r="M120" s="62"/>
      <c r="N120" s="64"/>
    </row>
    <row r="121" spans="1:14" ht="6.75" customHeight="1" x14ac:dyDescent="0.3">
      <c r="A121" s="71"/>
      <c r="B121" s="72"/>
      <c r="C121" s="79"/>
      <c r="D121" s="78"/>
      <c r="E121" s="62"/>
      <c r="F121" s="78"/>
      <c r="G121" s="78"/>
      <c r="H121" s="78"/>
      <c r="I121" s="78"/>
      <c r="J121" s="82"/>
      <c r="K121" s="62"/>
      <c r="L121" s="62"/>
      <c r="M121" s="62"/>
      <c r="N121" s="64"/>
    </row>
    <row r="122" spans="1:14" ht="69.75" customHeight="1" x14ac:dyDescent="0.3">
      <c r="A122" s="71"/>
      <c r="B122" s="72"/>
      <c r="C122" s="79" t="s">
        <v>166</v>
      </c>
      <c r="D122" s="78" t="s">
        <v>151</v>
      </c>
      <c r="E122" s="62" t="s">
        <v>167</v>
      </c>
      <c r="F122" s="78" t="s">
        <v>74</v>
      </c>
      <c r="G122" s="78" t="s">
        <v>85</v>
      </c>
      <c r="H122" s="78" t="s">
        <v>75</v>
      </c>
      <c r="I122" s="78" t="s">
        <v>21</v>
      </c>
      <c r="J122" s="77" t="s">
        <v>169</v>
      </c>
      <c r="K122" s="76" t="s">
        <v>170</v>
      </c>
      <c r="L122" s="62" t="s">
        <v>171</v>
      </c>
      <c r="M122" s="62" t="s">
        <v>137</v>
      </c>
      <c r="N122" s="64" t="s">
        <v>172</v>
      </c>
    </row>
    <row r="123" spans="1:14" ht="2.25" customHeight="1" x14ac:dyDescent="0.3">
      <c r="A123" s="71"/>
      <c r="B123" s="72"/>
      <c r="C123" s="79"/>
      <c r="D123" s="78"/>
      <c r="E123" s="62"/>
      <c r="F123" s="78"/>
      <c r="G123" s="78"/>
      <c r="H123" s="78"/>
      <c r="I123" s="78"/>
      <c r="J123" s="77"/>
      <c r="K123" s="76"/>
      <c r="L123" s="62"/>
      <c r="M123" s="62"/>
      <c r="N123" s="64"/>
    </row>
    <row r="124" spans="1:14" ht="7.5" hidden="1" customHeight="1" x14ac:dyDescent="0.3">
      <c r="A124" s="71"/>
      <c r="B124" s="72"/>
      <c r="C124" s="79"/>
      <c r="D124" s="78"/>
      <c r="E124" s="62"/>
      <c r="F124" s="78"/>
      <c r="G124" s="78"/>
      <c r="H124" s="78"/>
      <c r="I124" s="78"/>
      <c r="J124" s="77"/>
      <c r="K124" s="76"/>
      <c r="L124" s="62"/>
      <c r="M124" s="62"/>
      <c r="N124" s="64"/>
    </row>
    <row r="125" spans="1:14" ht="38.25" hidden="1" customHeight="1" x14ac:dyDescent="0.3">
      <c r="A125" s="71"/>
      <c r="B125" s="72"/>
      <c r="C125" s="79"/>
      <c r="D125" s="78"/>
      <c r="E125" s="62"/>
      <c r="F125" s="78"/>
      <c r="G125" s="78"/>
      <c r="H125" s="78"/>
      <c r="I125" s="78"/>
      <c r="J125" s="77"/>
      <c r="K125" s="76"/>
      <c r="L125" s="62"/>
      <c r="M125" s="62"/>
      <c r="N125" s="64"/>
    </row>
    <row r="126" spans="1:14" ht="10.5" hidden="1" customHeight="1" x14ac:dyDescent="0.3">
      <c r="A126" s="71"/>
      <c r="B126" s="72"/>
      <c r="C126" s="79"/>
      <c r="D126" s="78"/>
      <c r="E126" s="62"/>
      <c r="F126" s="78"/>
      <c r="G126" s="78"/>
      <c r="H126" s="78"/>
      <c r="I126" s="78"/>
      <c r="J126" s="77"/>
      <c r="K126" s="76"/>
      <c r="L126" s="62"/>
      <c r="M126" s="62"/>
      <c r="N126" s="64"/>
    </row>
    <row r="127" spans="1:14" ht="56.25" hidden="1" customHeight="1" x14ac:dyDescent="0.3">
      <c r="A127" s="71"/>
      <c r="B127" s="72"/>
      <c r="C127" s="79"/>
      <c r="D127" s="78"/>
      <c r="E127" s="62"/>
      <c r="F127" s="78"/>
      <c r="G127" s="78"/>
      <c r="H127" s="78"/>
      <c r="I127" s="78"/>
      <c r="J127" s="77"/>
      <c r="K127" s="76"/>
      <c r="L127" s="62"/>
      <c r="M127" s="62"/>
      <c r="N127" s="64"/>
    </row>
    <row r="128" spans="1:14" ht="11.25" customHeight="1" x14ac:dyDescent="0.3">
      <c r="A128" s="71"/>
      <c r="B128" s="72"/>
      <c r="C128" s="79"/>
      <c r="D128" s="78"/>
      <c r="E128" s="62"/>
      <c r="F128" s="78"/>
      <c r="G128" s="78"/>
      <c r="H128" s="78"/>
      <c r="I128" s="78"/>
      <c r="J128" s="77"/>
      <c r="K128" s="76"/>
      <c r="L128" s="62"/>
      <c r="M128" s="62"/>
      <c r="N128" s="64"/>
    </row>
    <row r="129" spans="1:14" ht="6.75" hidden="1" customHeight="1" x14ac:dyDescent="0.3">
      <c r="A129" s="71"/>
      <c r="B129" s="72"/>
      <c r="C129" s="79"/>
      <c r="D129" s="78"/>
      <c r="E129" s="62"/>
      <c r="F129" s="78"/>
      <c r="G129" s="78"/>
      <c r="H129" s="78"/>
      <c r="I129" s="78"/>
      <c r="J129" s="77"/>
      <c r="K129" s="76"/>
      <c r="L129" s="62"/>
      <c r="M129" s="62"/>
      <c r="N129" s="64"/>
    </row>
    <row r="130" spans="1:14" ht="6.75" customHeight="1" x14ac:dyDescent="0.3">
      <c r="A130" s="71"/>
      <c r="B130" s="72"/>
      <c r="C130" s="79"/>
      <c r="D130" s="78"/>
      <c r="E130" s="62"/>
      <c r="F130" s="78"/>
      <c r="G130" s="78"/>
      <c r="H130" s="78"/>
      <c r="I130" s="78"/>
      <c r="J130" s="77"/>
      <c r="K130" s="76"/>
      <c r="L130" s="62"/>
      <c r="M130" s="62"/>
      <c r="N130" s="64"/>
    </row>
    <row r="131" spans="1:14" ht="34.5" customHeight="1" x14ac:dyDescent="0.3">
      <c r="A131" s="71"/>
      <c r="B131" s="72"/>
      <c r="C131" s="79"/>
      <c r="D131" s="78"/>
      <c r="E131" s="62"/>
      <c r="F131" s="78"/>
      <c r="G131" s="78"/>
      <c r="H131" s="78"/>
      <c r="I131" s="78"/>
      <c r="J131" s="77" t="s">
        <v>173</v>
      </c>
      <c r="K131" s="76" t="s">
        <v>174</v>
      </c>
      <c r="L131" s="62"/>
      <c r="M131" s="62"/>
      <c r="N131" s="64"/>
    </row>
    <row r="132" spans="1:14" x14ac:dyDescent="0.3">
      <c r="A132" s="71"/>
      <c r="B132" s="72"/>
      <c r="C132" s="79"/>
      <c r="D132" s="78"/>
      <c r="E132" s="62"/>
      <c r="F132" s="78"/>
      <c r="G132" s="78"/>
      <c r="H132" s="78"/>
      <c r="I132" s="78"/>
      <c r="J132" s="77"/>
      <c r="K132" s="76"/>
      <c r="L132" s="62"/>
      <c r="M132" s="62"/>
      <c r="N132" s="64"/>
    </row>
    <row r="133" spans="1:14" x14ac:dyDescent="0.3">
      <c r="A133" s="71"/>
      <c r="B133" s="72"/>
      <c r="C133" s="79"/>
      <c r="D133" s="78"/>
      <c r="E133" s="62"/>
      <c r="F133" s="78"/>
      <c r="G133" s="78"/>
      <c r="H133" s="78"/>
      <c r="I133" s="78"/>
      <c r="J133" s="77"/>
      <c r="K133" s="76"/>
      <c r="L133" s="62"/>
      <c r="M133" s="62"/>
      <c r="N133" s="64"/>
    </row>
    <row r="134" spans="1:14" x14ac:dyDescent="0.3">
      <c r="A134" s="71"/>
      <c r="B134" s="72"/>
      <c r="C134" s="79"/>
      <c r="D134" s="78"/>
      <c r="E134" s="62"/>
      <c r="F134" s="78"/>
      <c r="G134" s="78"/>
      <c r="H134" s="78"/>
      <c r="I134" s="78"/>
      <c r="J134" s="77"/>
      <c r="K134" s="76"/>
      <c r="L134" s="62"/>
      <c r="M134" s="62"/>
      <c r="N134" s="64"/>
    </row>
    <row r="135" spans="1:14" x14ac:dyDescent="0.3">
      <c r="A135" s="71"/>
      <c r="B135" s="72"/>
      <c r="C135" s="79"/>
      <c r="D135" s="78"/>
      <c r="E135" s="62"/>
      <c r="F135" s="78"/>
      <c r="G135" s="78"/>
      <c r="H135" s="78"/>
      <c r="I135" s="78"/>
      <c r="J135" s="77"/>
      <c r="K135" s="76"/>
      <c r="L135" s="62"/>
      <c r="M135" s="62"/>
      <c r="N135" s="64"/>
    </row>
    <row r="136" spans="1:14" ht="17.25" customHeight="1" x14ac:dyDescent="0.3">
      <c r="A136" s="71"/>
      <c r="B136" s="72"/>
      <c r="C136" s="79" t="s">
        <v>175</v>
      </c>
      <c r="D136" s="78" t="s">
        <v>133</v>
      </c>
      <c r="E136" s="62" t="s">
        <v>176</v>
      </c>
      <c r="F136" s="78" t="s">
        <v>74</v>
      </c>
      <c r="G136" s="78" t="s">
        <v>85</v>
      </c>
      <c r="H136" s="78" t="s">
        <v>75</v>
      </c>
      <c r="I136" s="78" t="s">
        <v>21</v>
      </c>
      <c r="J136" s="77" t="s">
        <v>177</v>
      </c>
      <c r="K136" s="76" t="s">
        <v>178</v>
      </c>
      <c r="L136" s="62" t="s">
        <v>171</v>
      </c>
      <c r="M136" s="62" t="s">
        <v>137</v>
      </c>
      <c r="N136" s="64" t="s">
        <v>179</v>
      </c>
    </row>
    <row r="137" spans="1:14" x14ac:dyDescent="0.3">
      <c r="A137" s="71"/>
      <c r="B137" s="72"/>
      <c r="C137" s="79"/>
      <c r="D137" s="78"/>
      <c r="E137" s="62"/>
      <c r="F137" s="78"/>
      <c r="G137" s="78"/>
      <c r="H137" s="78"/>
      <c r="I137" s="78"/>
      <c r="J137" s="77"/>
      <c r="K137" s="76"/>
      <c r="L137" s="62"/>
      <c r="M137" s="62"/>
      <c r="N137" s="64"/>
    </row>
    <row r="138" spans="1:14" x14ac:dyDescent="0.3">
      <c r="A138" s="71"/>
      <c r="B138" s="72"/>
      <c r="C138" s="79"/>
      <c r="D138" s="78"/>
      <c r="E138" s="62"/>
      <c r="F138" s="78"/>
      <c r="G138" s="78"/>
      <c r="H138" s="78"/>
      <c r="I138" s="78"/>
      <c r="J138" s="77"/>
      <c r="K138" s="76"/>
      <c r="L138" s="62"/>
      <c r="M138" s="62"/>
      <c r="N138" s="64"/>
    </row>
    <row r="139" spans="1:14" x14ac:dyDescent="0.3">
      <c r="A139" s="71"/>
      <c r="B139" s="72"/>
      <c r="C139" s="79"/>
      <c r="D139" s="78"/>
      <c r="E139" s="62"/>
      <c r="F139" s="78"/>
      <c r="G139" s="78"/>
      <c r="H139" s="78"/>
      <c r="I139" s="78"/>
      <c r="J139" s="77"/>
      <c r="K139" s="76"/>
      <c r="L139" s="62"/>
      <c r="M139" s="62"/>
      <c r="N139" s="64"/>
    </row>
    <row r="140" spans="1:14" x14ac:dyDescent="0.3">
      <c r="A140" s="71"/>
      <c r="B140" s="72"/>
      <c r="C140" s="79"/>
      <c r="D140" s="78"/>
      <c r="E140" s="62"/>
      <c r="F140" s="78"/>
      <c r="G140" s="78"/>
      <c r="H140" s="78"/>
      <c r="I140" s="78"/>
      <c r="J140" s="77" t="s">
        <v>180</v>
      </c>
      <c r="K140" s="76" t="s">
        <v>181</v>
      </c>
      <c r="L140" s="62"/>
      <c r="M140" s="62"/>
      <c r="N140" s="64"/>
    </row>
    <row r="141" spans="1:14" x14ac:dyDescent="0.3">
      <c r="A141" s="71"/>
      <c r="B141" s="72"/>
      <c r="C141" s="79"/>
      <c r="D141" s="78"/>
      <c r="E141" s="62"/>
      <c r="F141" s="78"/>
      <c r="G141" s="78"/>
      <c r="H141" s="78"/>
      <c r="I141" s="78"/>
      <c r="J141" s="77"/>
      <c r="K141" s="76"/>
      <c r="L141" s="62"/>
      <c r="M141" s="62"/>
      <c r="N141" s="64"/>
    </row>
    <row r="142" spans="1:14" x14ac:dyDescent="0.3">
      <c r="A142" s="71"/>
      <c r="B142" s="72"/>
      <c r="C142" s="79"/>
      <c r="D142" s="78"/>
      <c r="E142" s="62"/>
      <c r="F142" s="78"/>
      <c r="G142" s="78"/>
      <c r="H142" s="78"/>
      <c r="I142" s="78"/>
      <c r="J142" s="77"/>
      <c r="K142" s="76"/>
      <c r="L142" s="62"/>
      <c r="M142" s="62"/>
      <c r="N142" s="64"/>
    </row>
    <row r="143" spans="1:14" x14ac:dyDescent="0.3">
      <c r="A143" s="71"/>
      <c r="B143" s="72"/>
      <c r="C143" s="79"/>
      <c r="D143" s="78"/>
      <c r="E143" s="62"/>
      <c r="F143" s="78"/>
      <c r="G143" s="78"/>
      <c r="H143" s="78"/>
      <c r="I143" s="78"/>
      <c r="J143" s="77"/>
      <c r="K143" s="76"/>
      <c r="L143" s="62"/>
      <c r="M143" s="62"/>
      <c r="N143" s="64"/>
    </row>
    <row r="144" spans="1:14" ht="14.25" customHeight="1" x14ac:dyDescent="0.3">
      <c r="A144" s="71"/>
      <c r="B144" s="72"/>
      <c r="C144" s="79"/>
      <c r="D144" s="78"/>
      <c r="E144" s="62"/>
      <c r="F144" s="78"/>
      <c r="G144" s="78"/>
      <c r="H144" s="78"/>
      <c r="I144" s="78"/>
      <c r="J144" s="77"/>
      <c r="K144" s="76"/>
      <c r="L144" s="62"/>
      <c r="M144" s="62"/>
      <c r="N144" s="64"/>
    </row>
    <row r="145" spans="1:14" hidden="1" x14ac:dyDescent="0.3">
      <c r="A145" s="71"/>
      <c r="B145" s="40"/>
      <c r="C145" s="79"/>
      <c r="D145" s="78"/>
      <c r="E145" s="62"/>
      <c r="F145" s="78"/>
      <c r="G145" s="78"/>
      <c r="H145" s="78"/>
      <c r="I145" s="78"/>
      <c r="J145" s="81"/>
      <c r="K145" s="80"/>
      <c r="L145" s="80"/>
      <c r="M145" s="80"/>
      <c r="N145" s="64"/>
    </row>
    <row r="146" spans="1:14" hidden="1" x14ac:dyDescent="0.3">
      <c r="A146" s="71"/>
      <c r="B146" s="40"/>
      <c r="C146" s="79"/>
      <c r="D146" s="78"/>
      <c r="E146" s="62"/>
      <c r="F146" s="78"/>
      <c r="G146" s="78"/>
      <c r="H146" s="78"/>
      <c r="I146" s="78"/>
      <c r="J146" s="81"/>
      <c r="K146" s="80"/>
      <c r="L146" s="80"/>
      <c r="M146" s="80"/>
      <c r="N146" s="64"/>
    </row>
    <row r="147" spans="1:14" ht="36.75" hidden="1" customHeight="1" x14ac:dyDescent="0.3">
      <c r="A147" s="71"/>
      <c r="B147" s="40"/>
      <c r="C147" s="79"/>
      <c r="D147" s="78"/>
      <c r="E147" s="62"/>
      <c r="F147" s="78"/>
      <c r="G147" s="78"/>
      <c r="H147" s="78"/>
      <c r="I147" s="78"/>
      <c r="J147" s="81"/>
      <c r="K147" s="80"/>
      <c r="L147" s="80"/>
      <c r="M147" s="80"/>
      <c r="N147" s="64"/>
    </row>
    <row r="148" spans="1:14" ht="230.25" customHeight="1" x14ac:dyDescent="0.3">
      <c r="A148" s="71" t="s">
        <v>252</v>
      </c>
      <c r="B148" s="72" t="s">
        <v>259</v>
      </c>
      <c r="C148" s="24" t="s">
        <v>198</v>
      </c>
      <c r="D148" s="28" t="s">
        <v>199</v>
      </c>
      <c r="E148" s="24" t="s">
        <v>200</v>
      </c>
      <c r="F148" s="28" t="s">
        <v>201</v>
      </c>
      <c r="G148" s="28" t="s">
        <v>53</v>
      </c>
      <c r="H148" s="28" t="s">
        <v>54</v>
      </c>
      <c r="I148" s="28" t="s">
        <v>311</v>
      </c>
      <c r="J148" s="32" t="s">
        <v>202</v>
      </c>
      <c r="K148" s="6" t="s">
        <v>352</v>
      </c>
      <c r="L148" s="6" t="s">
        <v>203</v>
      </c>
      <c r="M148" s="6" t="s">
        <v>129</v>
      </c>
      <c r="N148" s="138" t="s">
        <v>204</v>
      </c>
    </row>
    <row r="149" spans="1:14" ht="227.25" customHeight="1" x14ac:dyDescent="0.3">
      <c r="A149" s="71"/>
      <c r="B149" s="72"/>
      <c r="C149" s="24" t="s">
        <v>348</v>
      </c>
      <c r="D149" s="28" t="s">
        <v>205</v>
      </c>
      <c r="E149" s="6" t="s">
        <v>206</v>
      </c>
      <c r="F149" s="28" t="s">
        <v>201</v>
      </c>
      <c r="G149" s="28" t="s">
        <v>53</v>
      </c>
      <c r="H149" s="28" t="s">
        <v>54</v>
      </c>
      <c r="I149" s="28" t="s">
        <v>128</v>
      </c>
      <c r="J149" s="32" t="s">
        <v>207</v>
      </c>
      <c r="K149" s="6" t="s">
        <v>208</v>
      </c>
      <c r="L149" s="6" t="s">
        <v>355</v>
      </c>
      <c r="M149" s="6" t="s">
        <v>129</v>
      </c>
      <c r="N149" s="16" t="s">
        <v>130</v>
      </c>
    </row>
    <row r="150" spans="1:14" ht="138.75" customHeight="1" x14ac:dyDescent="0.3">
      <c r="A150" s="71"/>
      <c r="B150" s="72"/>
      <c r="C150" s="24" t="s">
        <v>349</v>
      </c>
      <c r="D150" s="28" t="s">
        <v>205</v>
      </c>
      <c r="E150" s="24" t="s">
        <v>350</v>
      </c>
      <c r="F150" s="28" t="s">
        <v>201</v>
      </c>
      <c r="G150" s="28" t="s">
        <v>53</v>
      </c>
      <c r="H150" s="28" t="s">
        <v>54</v>
      </c>
      <c r="I150" s="28" t="s">
        <v>128</v>
      </c>
      <c r="J150" s="32" t="s">
        <v>351</v>
      </c>
      <c r="K150" s="6" t="s">
        <v>353</v>
      </c>
      <c r="L150" s="6" t="s">
        <v>357</v>
      </c>
      <c r="M150" s="6" t="s">
        <v>129</v>
      </c>
      <c r="N150" s="16" t="s">
        <v>211</v>
      </c>
    </row>
    <row r="151" spans="1:14" ht="138.75" customHeight="1" x14ac:dyDescent="0.3">
      <c r="A151" s="41"/>
      <c r="B151" s="42"/>
      <c r="C151" s="6" t="s">
        <v>209</v>
      </c>
      <c r="D151" s="28" t="s">
        <v>205</v>
      </c>
      <c r="E151" s="6" t="s">
        <v>210</v>
      </c>
      <c r="F151" s="28" t="s">
        <v>201</v>
      </c>
      <c r="G151" s="28" t="s">
        <v>53</v>
      </c>
      <c r="H151" s="28" t="s">
        <v>54</v>
      </c>
      <c r="I151" s="28" t="s">
        <v>128</v>
      </c>
      <c r="J151" s="43" t="str">
        <f>'[3]Gestión Financiera - Nuevo'!$T$30</f>
        <v xml:space="preserve">Realizar conciliaciones de información mensualmente </v>
      </c>
      <c r="K151" s="6" t="str">
        <f>'[3]Gestión Financiera - Nuevo'!$T$30</f>
        <v xml:space="preserve">Realizar conciliaciones de información mensualmente </v>
      </c>
      <c r="L151" s="6" t="s">
        <v>356</v>
      </c>
      <c r="M151" s="6" t="s">
        <v>354</v>
      </c>
      <c r="N151" s="16" t="s">
        <v>211</v>
      </c>
    </row>
    <row r="152" spans="1:14" ht="84" customHeight="1" x14ac:dyDescent="0.3">
      <c r="A152" s="71" t="s">
        <v>301</v>
      </c>
      <c r="B152" s="69" t="s">
        <v>260</v>
      </c>
      <c r="C152" s="76" t="s">
        <v>71</v>
      </c>
      <c r="D152" s="62" t="s">
        <v>72</v>
      </c>
      <c r="E152" s="76" t="s">
        <v>73</v>
      </c>
      <c r="F152" s="74" t="s">
        <v>74</v>
      </c>
      <c r="G152" s="74" t="s">
        <v>75</v>
      </c>
      <c r="H152" s="74" t="s">
        <v>76</v>
      </c>
      <c r="I152" s="74" t="s">
        <v>75</v>
      </c>
      <c r="J152" s="77" t="s">
        <v>77</v>
      </c>
      <c r="K152" s="62" t="s">
        <v>78</v>
      </c>
      <c r="L152" s="62" t="s">
        <v>261</v>
      </c>
      <c r="M152" s="62" t="s">
        <v>79</v>
      </c>
      <c r="N152" s="64" t="s">
        <v>80</v>
      </c>
    </row>
    <row r="153" spans="1:14" ht="15.75" customHeight="1" x14ac:dyDescent="0.3">
      <c r="A153" s="71"/>
      <c r="B153" s="69"/>
      <c r="C153" s="76"/>
      <c r="D153" s="62"/>
      <c r="E153" s="76"/>
      <c r="F153" s="74"/>
      <c r="G153" s="74"/>
      <c r="H153" s="74"/>
      <c r="I153" s="74"/>
      <c r="J153" s="77"/>
      <c r="K153" s="62"/>
      <c r="L153" s="62"/>
      <c r="M153" s="62"/>
      <c r="N153" s="64"/>
    </row>
    <row r="154" spans="1:14" ht="163.5" customHeight="1" x14ac:dyDescent="0.3">
      <c r="A154" s="71"/>
      <c r="B154" s="69"/>
      <c r="C154" s="76"/>
      <c r="D154" s="62"/>
      <c r="E154" s="76" t="s">
        <v>81</v>
      </c>
      <c r="F154" s="74"/>
      <c r="G154" s="74"/>
      <c r="H154" s="74"/>
      <c r="I154" s="74"/>
      <c r="J154" s="77" t="s">
        <v>82</v>
      </c>
      <c r="K154" s="62"/>
      <c r="L154" s="62"/>
      <c r="M154" s="62"/>
      <c r="N154" s="64"/>
    </row>
    <row r="155" spans="1:14" x14ac:dyDescent="0.3">
      <c r="A155" s="71"/>
      <c r="B155" s="69"/>
      <c r="C155" s="76"/>
      <c r="D155" s="62"/>
      <c r="E155" s="76"/>
      <c r="F155" s="74"/>
      <c r="G155" s="74"/>
      <c r="H155" s="74"/>
      <c r="I155" s="74"/>
      <c r="J155" s="77"/>
      <c r="K155" s="62"/>
      <c r="L155" s="62"/>
      <c r="M155" s="62"/>
      <c r="N155" s="64"/>
    </row>
    <row r="156" spans="1:14" ht="17.25" customHeight="1" x14ac:dyDescent="0.3">
      <c r="A156" s="71"/>
      <c r="B156" s="69"/>
      <c r="C156" s="76" t="s">
        <v>83</v>
      </c>
      <c r="D156" s="62" t="s">
        <v>72</v>
      </c>
      <c r="E156" s="76" t="s">
        <v>84</v>
      </c>
      <c r="F156" s="74" t="s">
        <v>74</v>
      </c>
      <c r="G156" s="74" t="s">
        <v>85</v>
      </c>
      <c r="H156" s="74" t="s">
        <v>86</v>
      </c>
      <c r="I156" s="74" t="s">
        <v>87</v>
      </c>
      <c r="J156" s="77" t="s">
        <v>88</v>
      </c>
      <c r="K156" s="62" t="s">
        <v>89</v>
      </c>
      <c r="L156" s="62" t="s">
        <v>261</v>
      </c>
      <c r="M156" s="62" t="s">
        <v>79</v>
      </c>
      <c r="N156" s="64" t="s">
        <v>90</v>
      </c>
    </row>
    <row r="157" spans="1:14" x14ac:dyDescent="0.3">
      <c r="A157" s="71"/>
      <c r="B157" s="69"/>
      <c r="C157" s="76"/>
      <c r="D157" s="62"/>
      <c r="E157" s="76"/>
      <c r="F157" s="74"/>
      <c r="G157" s="74"/>
      <c r="H157" s="74"/>
      <c r="I157" s="74"/>
      <c r="J157" s="77"/>
      <c r="K157" s="62"/>
      <c r="L157" s="62"/>
      <c r="M157" s="62"/>
      <c r="N157" s="64"/>
    </row>
    <row r="158" spans="1:14" ht="48.75" customHeight="1" x14ac:dyDescent="0.3">
      <c r="A158" s="71"/>
      <c r="B158" s="69"/>
      <c r="C158" s="76"/>
      <c r="D158" s="62"/>
      <c r="E158" s="76"/>
      <c r="F158" s="74"/>
      <c r="G158" s="74"/>
      <c r="H158" s="74"/>
      <c r="I158" s="74"/>
      <c r="J158" s="77"/>
      <c r="K158" s="62"/>
      <c r="L158" s="62"/>
      <c r="M158" s="62"/>
      <c r="N158" s="64"/>
    </row>
    <row r="159" spans="1:14" ht="34.5" customHeight="1" x14ac:dyDescent="0.3">
      <c r="A159" s="71"/>
      <c r="B159" s="69"/>
      <c r="C159" s="76"/>
      <c r="D159" s="62"/>
      <c r="E159" s="76"/>
      <c r="F159" s="74"/>
      <c r="G159" s="74"/>
      <c r="H159" s="74"/>
      <c r="I159" s="74"/>
      <c r="J159" s="77"/>
      <c r="K159" s="62"/>
      <c r="L159" s="62"/>
      <c r="M159" s="62"/>
      <c r="N159" s="64"/>
    </row>
    <row r="160" spans="1:14" x14ac:dyDescent="0.3">
      <c r="A160" s="71"/>
      <c r="B160" s="69"/>
      <c r="C160" s="76"/>
      <c r="D160" s="62"/>
      <c r="E160" s="76"/>
      <c r="F160" s="74"/>
      <c r="G160" s="74"/>
      <c r="H160" s="74"/>
      <c r="I160" s="74"/>
      <c r="J160" s="77"/>
      <c r="K160" s="62"/>
      <c r="L160" s="62"/>
      <c r="M160" s="62"/>
      <c r="N160" s="64"/>
    </row>
    <row r="161" spans="1:14" ht="17.25" customHeight="1" x14ac:dyDescent="0.3">
      <c r="A161" s="71"/>
      <c r="B161" s="69"/>
      <c r="C161" s="76" t="s">
        <v>91</v>
      </c>
      <c r="D161" s="62" t="s">
        <v>72</v>
      </c>
      <c r="E161" s="76" t="s">
        <v>92</v>
      </c>
      <c r="F161" s="74" t="s">
        <v>74</v>
      </c>
      <c r="G161" s="74" t="s">
        <v>85</v>
      </c>
      <c r="H161" s="74" t="s">
        <v>86</v>
      </c>
      <c r="I161" s="74" t="s">
        <v>87</v>
      </c>
      <c r="J161" s="77" t="s">
        <v>93</v>
      </c>
      <c r="K161" s="62" t="s">
        <v>94</v>
      </c>
      <c r="L161" s="62" t="s">
        <v>261</v>
      </c>
      <c r="M161" s="62" t="s">
        <v>95</v>
      </c>
      <c r="N161" s="64" t="s">
        <v>96</v>
      </c>
    </row>
    <row r="162" spans="1:14" x14ac:dyDescent="0.3">
      <c r="A162" s="71"/>
      <c r="B162" s="69"/>
      <c r="C162" s="76"/>
      <c r="D162" s="62"/>
      <c r="E162" s="76"/>
      <c r="F162" s="74"/>
      <c r="G162" s="74"/>
      <c r="H162" s="74"/>
      <c r="I162" s="74"/>
      <c r="J162" s="77"/>
      <c r="K162" s="62"/>
      <c r="L162" s="62"/>
      <c r="M162" s="62"/>
      <c r="N162" s="64"/>
    </row>
    <row r="163" spans="1:14" x14ac:dyDescent="0.3">
      <c r="A163" s="71"/>
      <c r="B163" s="69"/>
      <c r="C163" s="76"/>
      <c r="D163" s="62"/>
      <c r="E163" s="76"/>
      <c r="F163" s="74"/>
      <c r="G163" s="74"/>
      <c r="H163" s="74"/>
      <c r="I163" s="74"/>
      <c r="J163" s="77"/>
      <c r="K163" s="62"/>
      <c r="L163" s="62"/>
      <c r="M163" s="62"/>
      <c r="N163" s="64"/>
    </row>
    <row r="164" spans="1:14" ht="109.5" customHeight="1" x14ac:dyDescent="0.3">
      <c r="A164" s="71"/>
      <c r="B164" s="69"/>
      <c r="C164" s="76"/>
      <c r="D164" s="62"/>
      <c r="E164" s="76"/>
      <c r="F164" s="74"/>
      <c r="G164" s="74"/>
      <c r="H164" s="74"/>
      <c r="I164" s="74"/>
      <c r="J164" s="77"/>
      <c r="K164" s="62"/>
      <c r="L164" s="62"/>
      <c r="M164" s="62"/>
      <c r="N164" s="64"/>
    </row>
    <row r="165" spans="1:14" ht="162.75" customHeight="1" x14ac:dyDescent="0.3">
      <c r="A165" s="71"/>
      <c r="B165" s="69"/>
      <c r="C165" s="31" t="s">
        <v>97</v>
      </c>
      <c r="D165" s="19" t="s">
        <v>72</v>
      </c>
      <c r="E165" s="44" t="s">
        <v>98</v>
      </c>
      <c r="F165" s="28" t="s">
        <v>99</v>
      </c>
      <c r="G165" s="28" t="s">
        <v>100</v>
      </c>
      <c r="H165" s="28" t="s">
        <v>101</v>
      </c>
      <c r="I165" s="28" t="s">
        <v>102</v>
      </c>
      <c r="J165" s="32" t="s">
        <v>103</v>
      </c>
      <c r="K165" s="19" t="s">
        <v>104</v>
      </c>
      <c r="L165" s="31" t="s">
        <v>261</v>
      </c>
      <c r="M165" s="19" t="s">
        <v>79</v>
      </c>
      <c r="N165" s="25" t="s">
        <v>105</v>
      </c>
    </row>
    <row r="166" spans="1:14" ht="17.25" customHeight="1" x14ac:dyDescent="0.3">
      <c r="A166" s="71"/>
      <c r="B166" s="69"/>
      <c r="C166" s="76" t="s">
        <v>106</v>
      </c>
      <c r="D166" s="62" t="s">
        <v>72</v>
      </c>
      <c r="E166" s="76" t="s">
        <v>98</v>
      </c>
      <c r="F166" s="74" t="s">
        <v>74</v>
      </c>
      <c r="G166" s="74" t="s">
        <v>75</v>
      </c>
      <c r="H166" s="74" t="s">
        <v>107</v>
      </c>
      <c r="I166" s="74" t="s">
        <v>75</v>
      </c>
      <c r="J166" s="75" t="s">
        <v>108</v>
      </c>
      <c r="K166" s="62" t="s">
        <v>89</v>
      </c>
      <c r="L166" s="62" t="s">
        <v>109</v>
      </c>
      <c r="M166" s="62" t="s">
        <v>79</v>
      </c>
      <c r="N166" s="64" t="s">
        <v>110</v>
      </c>
    </row>
    <row r="167" spans="1:14" x14ac:dyDescent="0.3">
      <c r="A167" s="71"/>
      <c r="B167" s="69"/>
      <c r="C167" s="76"/>
      <c r="D167" s="62"/>
      <c r="E167" s="76"/>
      <c r="F167" s="74"/>
      <c r="G167" s="74"/>
      <c r="H167" s="74"/>
      <c r="I167" s="74"/>
      <c r="J167" s="75"/>
      <c r="K167" s="62"/>
      <c r="L167" s="62"/>
      <c r="M167" s="62"/>
      <c r="N167" s="64"/>
    </row>
    <row r="168" spans="1:14" x14ac:dyDescent="0.3">
      <c r="A168" s="71"/>
      <c r="B168" s="69"/>
      <c r="C168" s="76"/>
      <c r="D168" s="62"/>
      <c r="E168" s="76"/>
      <c r="F168" s="74"/>
      <c r="G168" s="74"/>
      <c r="H168" s="74"/>
      <c r="I168" s="74"/>
      <c r="J168" s="75"/>
      <c r="K168" s="62"/>
      <c r="L168" s="62"/>
      <c r="M168" s="62"/>
      <c r="N168" s="64"/>
    </row>
    <row r="169" spans="1:14" ht="83.25" customHeight="1" x14ac:dyDescent="0.3">
      <c r="A169" s="71"/>
      <c r="B169" s="69"/>
      <c r="C169" s="76"/>
      <c r="D169" s="62"/>
      <c r="E169" s="76"/>
      <c r="F169" s="74"/>
      <c r="G169" s="74"/>
      <c r="H169" s="74"/>
      <c r="I169" s="74"/>
      <c r="J169" s="75"/>
      <c r="K169" s="62"/>
      <c r="L169" s="62"/>
      <c r="M169" s="62"/>
      <c r="N169" s="64"/>
    </row>
    <row r="170" spans="1:14" ht="138" customHeight="1" x14ac:dyDescent="0.3">
      <c r="A170" s="71" t="s">
        <v>301</v>
      </c>
      <c r="B170" s="72" t="s">
        <v>262</v>
      </c>
      <c r="C170" s="44" t="s">
        <v>263</v>
      </c>
      <c r="D170" s="45" t="s">
        <v>264</v>
      </c>
      <c r="E170" s="19" t="s">
        <v>265</v>
      </c>
      <c r="F170" s="46" t="s">
        <v>65</v>
      </c>
      <c r="G170" s="46" t="s">
        <v>66</v>
      </c>
      <c r="H170" s="46" t="s">
        <v>19</v>
      </c>
      <c r="I170" s="47" t="s">
        <v>55</v>
      </c>
      <c r="J170" s="38" t="s">
        <v>266</v>
      </c>
      <c r="K170" s="19" t="s">
        <v>267</v>
      </c>
      <c r="L170" s="19" t="s">
        <v>268</v>
      </c>
      <c r="M170" s="33" t="s">
        <v>269</v>
      </c>
      <c r="N170" s="25" t="s">
        <v>315</v>
      </c>
    </row>
    <row r="171" spans="1:14" ht="90.75" x14ac:dyDescent="0.3">
      <c r="A171" s="71"/>
      <c r="B171" s="72"/>
      <c r="C171" s="31" t="s">
        <v>270</v>
      </c>
      <c r="D171" s="45" t="s">
        <v>264</v>
      </c>
      <c r="E171" s="31" t="s">
        <v>271</v>
      </c>
      <c r="F171" s="46" t="s">
        <v>65</v>
      </c>
      <c r="G171" s="46" t="s">
        <v>66</v>
      </c>
      <c r="H171" s="46" t="s">
        <v>19</v>
      </c>
      <c r="I171" s="47" t="s">
        <v>55</v>
      </c>
      <c r="J171" s="48" t="s">
        <v>272</v>
      </c>
      <c r="K171" s="31" t="s">
        <v>273</v>
      </c>
      <c r="L171" s="19" t="s">
        <v>268</v>
      </c>
      <c r="M171" s="33" t="s">
        <v>269</v>
      </c>
      <c r="N171" s="16" t="s">
        <v>314</v>
      </c>
    </row>
    <row r="172" spans="1:14" ht="90.75" x14ac:dyDescent="0.3">
      <c r="A172" s="71"/>
      <c r="B172" s="72"/>
      <c r="C172" s="31" t="s">
        <v>274</v>
      </c>
      <c r="D172" s="45" t="s">
        <v>264</v>
      </c>
      <c r="E172" s="31" t="s">
        <v>275</v>
      </c>
      <c r="F172" s="46" t="s">
        <v>65</v>
      </c>
      <c r="G172" s="46" t="s">
        <v>19</v>
      </c>
      <c r="H172" s="46" t="s">
        <v>19</v>
      </c>
      <c r="I172" s="47" t="s">
        <v>55</v>
      </c>
      <c r="J172" s="48" t="s">
        <v>276</v>
      </c>
      <c r="K172" s="30" t="s">
        <v>277</v>
      </c>
      <c r="L172" s="19" t="s">
        <v>268</v>
      </c>
      <c r="M172" s="33" t="s">
        <v>269</v>
      </c>
      <c r="N172" s="16" t="s">
        <v>312</v>
      </c>
    </row>
    <row r="173" spans="1:14" ht="90.75" x14ac:dyDescent="0.3">
      <c r="A173" s="71"/>
      <c r="B173" s="72"/>
      <c r="C173" s="31" t="s">
        <v>278</v>
      </c>
      <c r="D173" s="45" t="s">
        <v>264</v>
      </c>
      <c r="E173" s="31" t="s">
        <v>271</v>
      </c>
      <c r="F173" s="46" t="s">
        <v>65</v>
      </c>
      <c r="G173" s="46" t="s">
        <v>19</v>
      </c>
      <c r="H173" s="46" t="s">
        <v>19</v>
      </c>
      <c r="I173" s="47" t="s">
        <v>55</v>
      </c>
      <c r="J173" s="38" t="s">
        <v>279</v>
      </c>
      <c r="K173" s="33" t="s">
        <v>280</v>
      </c>
      <c r="L173" s="19" t="s">
        <v>268</v>
      </c>
      <c r="M173" s="19" t="s">
        <v>281</v>
      </c>
      <c r="N173" s="16" t="s">
        <v>313</v>
      </c>
    </row>
    <row r="174" spans="1:14" ht="174.75" customHeight="1" x14ac:dyDescent="0.3">
      <c r="A174" s="71" t="s">
        <v>301</v>
      </c>
      <c r="B174" s="72" t="s">
        <v>303</v>
      </c>
      <c r="C174" s="62" t="s">
        <v>282</v>
      </c>
      <c r="D174" s="73" t="s">
        <v>283</v>
      </c>
      <c r="E174" s="19" t="s">
        <v>284</v>
      </c>
      <c r="F174" s="66" t="s">
        <v>287</v>
      </c>
      <c r="G174" s="66" t="s">
        <v>75</v>
      </c>
      <c r="H174" s="66" t="s">
        <v>288</v>
      </c>
      <c r="I174" s="66" t="s">
        <v>21</v>
      </c>
      <c r="J174" s="32" t="s">
        <v>289</v>
      </c>
      <c r="K174" s="31" t="s">
        <v>292</v>
      </c>
      <c r="L174" s="19" t="s">
        <v>295</v>
      </c>
      <c r="M174" s="19" t="s">
        <v>297</v>
      </c>
      <c r="N174" s="64" t="s">
        <v>299</v>
      </c>
    </row>
    <row r="175" spans="1:14" ht="179.25" customHeight="1" x14ac:dyDescent="0.3">
      <c r="A175" s="71"/>
      <c r="B175" s="72"/>
      <c r="C175" s="62"/>
      <c r="D175" s="73"/>
      <c r="E175" s="19" t="s">
        <v>285</v>
      </c>
      <c r="F175" s="66"/>
      <c r="G175" s="66"/>
      <c r="H175" s="66"/>
      <c r="I175" s="66"/>
      <c r="J175" s="32" t="s">
        <v>290</v>
      </c>
      <c r="K175" s="31" t="s">
        <v>293</v>
      </c>
      <c r="L175" s="19" t="s">
        <v>295</v>
      </c>
      <c r="M175" s="19" t="s">
        <v>297</v>
      </c>
      <c r="N175" s="64"/>
    </row>
    <row r="176" spans="1:14" ht="129.75" customHeight="1" x14ac:dyDescent="0.3">
      <c r="A176" s="71"/>
      <c r="B176" s="72"/>
      <c r="C176" s="62"/>
      <c r="D176" s="73"/>
      <c r="E176" s="19" t="s">
        <v>286</v>
      </c>
      <c r="F176" s="66"/>
      <c r="G176" s="66"/>
      <c r="H176" s="66"/>
      <c r="I176" s="66"/>
      <c r="J176" s="32" t="s">
        <v>291</v>
      </c>
      <c r="K176" s="31" t="s">
        <v>294</v>
      </c>
      <c r="L176" s="19" t="s">
        <v>296</v>
      </c>
      <c r="M176" s="19" t="s">
        <v>298</v>
      </c>
      <c r="N176" s="64"/>
    </row>
    <row r="177" spans="1:15" ht="63" customHeight="1" x14ac:dyDescent="0.3">
      <c r="A177" s="67" t="s">
        <v>300</v>
      </c>
      <c r="B177" s="69" t="s">
        <v>318</v>
      </c>
      <c r="C177" s="62" t="s">
        <v>182</v>
      </c>
      <c r="D177" s="60" t="s">
        <v>183</v>
      </c>
      <c r="E177" s="62" t="s">
        <v>184</v>
      </c>
      <c r="F177" s="60" t="s">
        <v>74</v>
      </c>
      <c r="G177" s="60" t="s">
        <v>100</v>
      </c>
      <c r="H177" s="60" t="s">
        <v>75</v>
      </c>
      <c r="I177" s="60" t="s">
        <v>21</v>
      </c>
      <c r="J177" s="38" t="s">
        <v>319</v>
      </c>
      <c r="K177" s="19" t="s">
        <v>185</v>
      </c>
      <c r="L177" s="62" t="s">
        <v>186</v>
      </c>
      <c r="M177" s="33" t="s">
        <v>187</v>
      </c>
      <c r="N177" s="64" t="s">
        <v>188</v>
      </c>
    </row>
    <row r="178" spans="1:15" ht="81.75" customHeight="1" x14ac:dyDescent="0.3">
      <c r="A178" s="67"/>
      <c r="B178" s="69"/>
      <c r="C178" s="62"/>
      <c r="D178" s="60"/>
      <c r="E178" s="62"/>
      <c r="F178" s="60"/>
      <c r="G178" s="60"/>
      <c r="H178" s="60"/>
      <c r="I178" s="60"/>
      <c r="J178" s="38" t="s">
        <v>320</v>
      </c>
      <c r="K178" s="19" t="s">
        <v>321</v>
      </c>
      <c r="L178" s="62"/>
      <c r="M178" s="33" t="s">
        <v>189</v>
      </c>
      <c r="N178" s="64"/>
    </row>
    <row r="179" spans="1:15" ht="69.75" customHeight="1" x14ac:dyDescent="0.3">
      <c r="A179" s="67"/>
      <c r="B179" s="69"/>
      <c r="C179" s="62"/>
      <c r="D179" s="60"/>
      <c r="E179" s="62"/>
      <c r="F179" s="60"/>
      <c r="G179" s="60"/>
      <c r="H179" s="60"/>
      <c r="I179" s="60"/>
      <c r="J179" s="38" t="s">
        <v>190</v>
      </c>
      <c r="K179" s="19" t="s">
        <v>191</v>
      </c>
      <c r="L179" s="62"/>
      <c r="M179" s="33" t="s">
        <v>187</v>
      </c>
      <c r="N179" s="64"/>
    </row>
    <row r="180" spans="1:15" ht="83.25" customHeight="1" thickBot="1" x14ac:dyDescent="0.35">
      <c r="A180" s="68"/>
      <c r="B180" s="70"/>
      <c r="C180" s="63"/>
      <c r="D180" s="61"/>
      <c r="E180" s="63"/>
      <c r="F180" s="61"/>
      <c r="G180" s="61"/>
      <c r="H180" s="61"/>
      <c r="I180" s="61"/>
      <c r="J180" s="49" t="s">
        <v>192</v>
      </c>
      <c r="K180" s="50" t="s">
        <v>193</v>
      </c>
      <c r="L180" s="63"/>
      <c r="M180" s="51" t="s">
        <v>48</v>
      </c>
      <c r="N180" s="65"/>
    </row>
    <row r="181" spans="1:15" x14ac:dyDescent="0.3">
      <c r="A181" s="12"/>
      <c r="B181" s="11"/>
      <c r="C181" s="10"/>
      <c r="D181" s="13"/>
      <c r="E181" s="10"/>
      <c r="F181" s="13"/>
      <c r="G181" s="13"/>
      <c r="H181" s="13"/>
      <c r="I181" s="13"/>
      <c r="J181" s="10"/>
      <c r="K181" s="10"/>
      <c r="L181" s="10"/>
      <c r="M181" s="11"/>
      <c r="N181" s="10"/>
    </row>
    <row r="182" spans="1:15" s="7" customFormat="1" x14ac:dyDescent="0.3">
      <c r="C182" s="57"/>
      <c r="D182" s="59"/>
      <c r="E182" s="8"/>
      <c r="F182" s="59"/>
      <c r="G182" s="59"/>
      <c r="H182" s="59"/>
      <c r="I182" s="8"/>
      <c r="J182" s="8"/>
      <c r="K182" s="9"/>
      <c r="L182" s="57"/>
      <c r="M182" s="57"/>
      <c r="N182" s="57"/>
    </row>
    <row r="183" spans="1:15" s="7" customFormat="1" x14ac:dyDescent="0.3">
      <c r="C183" s="57"/>
      <c r="D183" s="59"/>
      <c r="E183" s="9"/>
      <c r="F183" s="59"/>
      <c r="G183" s="59"/>
      <c r="H183" s="59"/>
      <c r="I183" s="8"/>
      <c r="J183" s="8"/>
      <c r="K183" s="9"/>
      <c r="L183" s="57"/>
      <c r="M183" s="57"/>
      <c r="N183" s="57"/>
    </row>
    <row r="184" spans="1:15" s="7" customFormat="1" x14ac:dyDescent="0.3">
      <c r="C184" s="57"/>
      <c r="D184" s="59"/>
      <c r="E184" s="9"/>
      <c r="F184" s="59"/>
      <c r="G184" s="59"/>
      <c r="H184" s="59"/>
      <c r="I184" s="8"/>
      <c r="J184" s="9"/>
      <c r="K184" s="9"/>
      <c r="L184" s="57"/>
      <c r="M184" s="57"/>
      <c r="N184" s="57"/>
    </row>
    <row r="185" spans="1:15" x14ac:dyDescent="0.3">
      <c r="C185" s="7"/>
      <c r="D185" s="7"/>
      <c r="E185" s="7"/>
      <c r="F185" s="7"/>
      <c r="G185" s="7"/>
      <c r="H185" s="7"/>
      <c r="I185" s="7"/>
      <c r="J185" s="7"/>
      <c r="K185" s="7"/>
      <c r="L185" s="7"/>
      <c r="M185" s="7"/>
      <c r="N185" s="7"/>
      <c r="O185" s="7"/>
    </row>
    <row r="186" spans="1:15" s="7" customFormat="1" x14ac:dyDescent="0.3">
      <c r="C186" s="56"/>
      <c r="D186" s="58"/>
      <c r="E186" s="56"/>
      <c r="F186" s="58"/>
      <c r="G186" s="58"/>
      <c r="H186" s="58"/>
      <c r="I186" s="58"/>
      <c r="J186" s="10"/>
      <c r="K186" s="10"/>
      <c r="L186" s="56"/>
      <c r="M186" s="11"/>
      <c r="N186" s="56"/>
    </row>
    <row r="187" spans="1:15" s="7" customFormat="1" x14ac:dyDescent="0.3">
      <c r="C187" s="56"/>
      <c r="D187" s="58"/>
      <c r="E187" s="56"/>
      <c r="F187" s="58"/>
      <c r="G187" s="58"/>
      <c r="H187" s="58"/>
      <c r="I187" s="58"/>
      <c r="J187" s="10"/>
      <c r="K187" s="10"/>
      <c r="L187" s="56"/>
      <c r="M187" s="11"/>
      <c r="N187" s="56"/>
    </row>
    <row r="188" spans="1:15" s="7" customFormat="1" x14ac:dyDescent="0.3">
      <c r="C188" s="56"/>
      <c r="D188" s="58"/>
      <c r="E188" s="56"/>
      <c r="F188" s="58"/>
      <c r="G188" s="58"/>
      <c r="H188" s="58"/>
      <c r="I188" s="58"/>
      <c r="J188" s="10"/>
      <c r="K188" s="10"/>
      <c r="L188" s="56"/>
      <c r="M188" s="11"/>
      <c r="N188" s="56"/>
    </row>
    <row r="189" spans="1:15" s="7" customFormat="1" x14ac:dyDescent="0.3">
      <c r="C189" s="56"/>
      <c r="D189" s="58"/>
      <c r="E189" s="56"/>
      <c r="F189" s="58"/>
      <c r="G189" s="58"/>
      <c r="H189" s="58"/>
      <c r="I189" s="58"/>
      <c r="J189" s="10"/>
      <c r="K189" s="10"/>
      <c r="L189" s="56"/>
      <c r="M189" s="11"/>
      <c r="N189" s="56"/>
    </row>
  </sheetData>
  <mergeCells count="258">
    <mergeCell ref="A1:N1"/>
    <mergeCell ref="A2:C5"/>
    <mergeCell ref="D2:N2"/>
    <mergeCell ref="D3:N3"/>
    <mergeCell ref="D4:N4"/>
    <mergeCell ref="E5:N5"/>
    <mergeCell ref="M6:M7"/>
    <mergeCell ref="N6:N7"/>
    <mergeCell ref="A8:A56"/>
    <mergeCell ref="B8:B11"/>
    <mergeCell ref="C8:C11"/>
    <mergeCell ref="D8:D11"/>
    <mergeCell ref="F8:F11"/>
    <mergeCell ref="G8:G11"/>
    <mergeCell ref="H8:H11"/>
    <mergeCell ref="I8:I11"/>
    <mergeCell ref="G6:G7"/>
    <mergeCell ref="H6:H7"/>
    <mergeCell ref="I6:I7"/>
    <mergeCell ref="J6:J7"/>
    <mergeCell ref="K6:K7"/>
    <mergeCell ref="L6:L7"/>
    <mergeCell ref="A6:A7"/>
    <mergeCell ref="B6:B7"/>
    <mergeCell ref="C6:C7"/>
    <mergeCell ref="D6:D7"/>
    <mergeCell ref="E6:E7"/>
    <mergeCell ref="F6:F7"/>
    <mergeCell ref="J8:J11"/>
    <mergeCell ref="K8:K11"/>
    <mergeCell ref="L8:L11"/>
    <mergeCell ref="M8:M11"/>
    <mergeCell ref="N8:N11"/>
    <mergeCell ref="C12:C52"/>
    <mergeCell ref="D12:D52"/>
    <mergeCell ref="E12:E52"/>
    <mergeCell ref="F12:F39"/>
    <mergeCell ref="G12:G39"/>
    <mergeCell ref="M12:M52"/>
    <mergeCell ref="N12:N52"/>
    <mergeCell ref="A57:A147"/>
    <mergeCell ref="B57:B59"/>
    <mergeCell ref="B62:B70"/>
    <mergeCell ref="H12:H39"/>
    <mergeCell ref="I12:I39"/>
    <mergeCell ref="J12:J52"/>
    <mergeCell ref="K12:K52"/>
    <mergeCell ref="L12:L52"/>
    <mergeCell ref="L63:L70"/>
    <mergeCell ref="M63:M70"/>
    <mergeCell ref="N63:N70"/>
    <mergeCell ref="I67:I70"/>
    <mergeCell ref="J67:J70"/>
    <mergeCell ref="K67:K70"/>
    <mergeCell ref="B12:B56"/>
    <mergeCell ref="C63:C70"/>
    <mergeCell ref="D63:D70"/>
    <mergeCell ref="E63:E66"/>
    <mergeCell ref="F63:F70"/>
    <mergeCell ref="G63:G70"/>
    <mergeCell ref="H63:H70"/>
    <mergeCell ref="E67:E70"/>
    <mergeCell ref="B71:B76"/>
    <mergeCell ref="B77:B79"/>
    <mergeCell ref="C77:C78"/>
    <mergeCell ref="D77:D78"/>
    <mergeCell ref="F77:F78"/>
    <mergeCell ref="G77:G78"/>
    <mergeCell ref="H77:H78"/>
    <mergeCell ref="I63:I66"/>
    <mergeCell ref="J63:J66"/>
    <mergeCell ref="K63:K66"/>
    <mergeCell ref="J80:J81"/>
    <mergeCell ref="K80:K81"/>
    <mergeCell ref="L80:L81"/>
    <mergeCell ref="M80:M88"/>
    <mergeCell ref="N80:N88"/>
    <mergeCell ref="J82:J88"/>
    <mergeCell ref="K82:K88"/>
    <mergeCell ref="L82:L88"/>
    <mergeCell ref="I77:I78"/>
    <mergeCell ref="H80:H88"/>
    <mergeCell ref="I80:I88"/>
    <mergeCell ref="I89:I93"/>
    <mergeCell ref="J89:J90"/>
    <mergeCell ref="K89:K93"/>
    <mergeCell ref="L89:L93"/>
    <mergeCell ref="M89:M93"/>
    <mergeCell ref="N89:N93"/>
    <mergeCell ref="J91:J93"/>
    <mergeCell ref="C89:C93"/>
    <mergeCell ref="D89:D93"/>
    <mergeCell ref="E89:E93"/>
    <mergeCell ref="F89:F93"/>
    <mergeCell ref="G89:G93"/>
    <mergeCell ref="H89:H93"/>
    <mergeCell ref="I94:I107"/>
    <mergeCell ref="J94:J97"/>
    <mergeCell ref="K94:K97"/>
    <mergeCell ref="L94:L107"/>
    <mergeCell ref="M94:M107"/>
    <mergeCell ref="N94:N107"/>
    <mergeCell ref="J98:J107"/>
    <mergeCell ref="K98:K107"/>
    <mergeCell ref="C94:C107"/>
    <mergeCell ref="D94:D107"/>
    <mergeCell ref="E94:E107"/>
    <mergeCell ref="F94:F107"/>
    <mergeCell ref="G94:G107"/>
    <mergeCell ref="H94:H107"/>
    <mergeCell ref="L108:L111"/>
    <mergeCell ref="M108:M121"/>
    <mergeCell ref="N108:N121"/>
    <mergeCell ref="J112:J121"/>
    <mergeCell ref="K112:K121"/>
    <mergeCell ref="L112:L121"/>
    <mergeCell ref="C108:C121"/>
    <mergeCell ref="D108:D121"/>
    <mergeCell ref="E108:E121"/>
    <mergeCell ref="F108:F121"/>
    <mergeCell ref="G108:G121"/>
    <mergeCell ref="H108:H121"/>
    <mergeCell ref="C122:C135"/>
    <mergeCell ref="D122:D135"/>
    <mergeCell ref="E122:E135"/>
    <mergeCell ref="F122:F135"/>
    <mergeCell ref="G122:G135"/>
    <mergeCell ref="H122:H135"/>
    <mergeCell ref="I108:I121"/>
    <mergeCell ref="J108:J111"/>
    <mergeCell ref="K108:K111"/>
    <mergeCell ref="I122:I135"/>
    <mergeCell ref="J122:J125"/>
    <mergeCell ref="K122:K125"/>
    <mergeCell ref="L122:L135"/>
    <mergeCell ref="M122:M135"/>
    <mergeCell ref="N122:N135"/>
    <mergeCell ref="J126:J130"/>
    <mergeCell ref="K126:K130"/>
    <mergeCell ref="J131:J135"/>
    <mergeCell ref="K131:K135"/>
    <mergeCell ref="N136:N147"/>
    <mergeCell ref="J140:J144"/>
    <mergeCell ref="K140:K144"/>
    <mergeCell ref="J145:J147"/>
    <mergeCell ref="K145:K147"/>
    <mergeCell ref="C136:C147"/>
    <mergeCell ref="D136:D147"/>
    <mergeCell ref="E136:E147"/>
    <mergeCell ref="F136:F147"/>
    <mergeCell ref="G136:G147"/>
    <mergeCell ref="H136:H147"/>
    <mergeCell ref="L145:L147"/>
    <mergeCell ref="M145:M147"/>
    <mergeCell ref="A148:A150"/>
    <mergeCell ref="B148:B150"/>
    <mergeCell ref="L136:L144"/>
    <mergeCell ref="M136:M144"/>
    <mergeCell ref="A152:A169"/>
    <mergeCell ref="B152:B169"/>
    <mergeCell ref="C152:C155"/>
    <mergeCell ref="D152:D155"/>
    <mergeCell ref="E152:E153"/>
    <mergeCell ref="F152:F155"/>
    <mergeCell ref="I136:I147"/>
    <mergeCell ref="J136:J139"/>
    <mergeCell ref="K136:K139"/>
    <mergeCell ref="B80:B144"/>
    <mergeCell ref="C80:C88"/>
    <mergeCell ref="D80:D88"/>
    <mergeCell ref="E80:E88"/>
    <mergeCell ref="F80:F88"/>
    <mergeCell ref="G80:G88"/>
    <mergeCell ref="C156:C160"/>
    <mergeCell ref="D156:D160"/>
    <mergeCell ref="E156:E160"/>
    <mergeCell ref="F156:F160"/>
    <mergeCell ref="G156:G160"/>
    <mergeCell ref="H156:H160"/>
    <mergeCell ref="G152:G155"/>
    <mergeCell ref="H152:H155"/>
    <mergeCell ref="I152:I155"/>
    <mergeCell ref="I156:I160"/>
    <mergeCell ref="J156:J160"/>
    <mergeCell ref="K156:K160"/>
    <mergeCell ref="L156:L160"/>
    <mergeCell ref="M156:M160"/>
    <mergeCell ref="N156:N160"/>
    <mergeCell ref="M152:M155"/>
    <mergeCell ref="N152:N155"/>
    <mergeCell ref="E154:E155"/>
    <mergeCell ref="J154:J155"/>
    <mergeCell ref="J152:J153"/>
    <mergeCell ref="K152:K155"/>
    <mergeCell ref="L152:L155"/>
    <mergeCell ref="I161:I164"/>
    <mergeCell ref="J161:J164"/>
    <mergeCell ref="K161:K164"/>
    <mergeCell ref="L161:L164"/>
    <mergeCell ref="M161:M164"/>
    <mergeCell ref="N161:N164"/>
    <mergeCell ref="C161:C164"/>
    <mergeCell ref="D161:D164"/>
    <mergeCell ref="E161:E164"/>
    <mergeCell ref="F161:F164"/>
    <mergeCell ref="G161:G164"/>
    <mergeCell ref="H161:H164"/>
    <mergeCell ref="I166:I169"/>
    <mergeCell ref="J166:J169"/>
    <mergeCell ref="K166:K169"/>
    <mergeCell ref="L166:L169"/>
    <mergeCell ref="M166:M169"/>
    <mergeCell ref="N166:N169"/>
    <mergeCell ref="C166:C169"/>
    <mergeCell ref="D166:D169"/>
    <mergeCell ref="E166:E169"/>
    <mergeCell ref="F166:F169"/>
    <mergeCell ref="G166:G169"/>
    <mergeCell ref="H166:H169"/>
    <mergeCell ref="A177:A180"/>
    <mergeCell ref="B177:B180"/>
    <mergeCell ref="C177:C180"/>
    <mergeCell ref="D177:D180"/>
    <mergeCell ref="E177:E180"/>
    <mergeCell ref="A170:A173"/>
    <mergeCell ref="B170:B173"/>
    <mergeCell ref="A174:A176"/>
    <mergeCell ref="B174:B176"/>
    <mergeCell ref="C174:C176"/>
    <mergeCell ref="D174:D176"/>
    <mergeCell ref="F177:F180"/>
    <mergeCell ref="G177:G180"/>
    <mergeCell ref="H177:H180"/>
    <mergeCell ref="I177:I180"/>
    <mergeCell ref="L177:L180"/>
    <mergeCell ref="N177:N180"/>
    <mergeCell ref="F174:F176"/>
    <mergeCell ref="G174:G176"/>
    <mergeCell ref="H174:H176"/>
    <mergeCell ref="I174:I176"/>
    <mergeCell ref="N174:N176"/>
    <mergeCell ref="N186:N189"/>
    <mergeCell ref="M182:M184"/>
    <mergeCell ref="N182:N184"/>
    <mergeCell ref="C186:C189"/>
    <mergeCell ref="D186:D189"/>
    <mergeCell ref="E186:E189"/>
    <mergeCell ref="F186:F189"/>
    <mergeCell ref="G186:G189"/>
    <mergeCell ref="H186:H189"/>
    <mergeCell ref="I186:I189"/>
    <mergeCell ref="L186:L189"/>
    <mergeCell ref="C182:C184"/>
    <mergeCell ref="D182:D184"/>
    <mergeCell ref="F182:F184"/>
    <mergeCell ref="G182:G184"/>
    <mergeCell ref="H182:H184"/>
    <mergeCell ref="L182:L184"/>
  </mergeCells>
  <pageMargins left="0.19685039370078741" right="0.19685039370078741" top="0.39370078740157483" bottom="0.39370078740157483" header="0.31496062992125984" footer="0.31496062992125984"/>
  <pageSetup scale="44" fitToHeight="0" orientation="landscape" r:id="rId1"/>
  <headerFooter>
    <oddFooter>&amp;C&amp;P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 Instituc .</vt:lpstr>
      <vt:lpstr>'Mapa de Riesgos Instituc .'!Área_de_impresión</vt:lpstr>
      <vt:lpstr>'Mapa de Riesgos Instituc .'!Títulos_a_imprimir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sierra;jig</dc:creator>
  <cp:lastModifiedBy>Samsung</cp:lastModifiedBy>
  <cp:lastPrinted>2020-01-29T20:57:53Z</cp:lastPrinted>
  <dcterms:created xsi:type="dcterms:W3CDTF">2018-10-26T20:51:09Z</dcterms:created>
  <dcterms:modified xsi:type="dcterms:W3CDTF">2020-07-29T17:03:33Z</dcterms:modified>
</cp:coreProperties>
</file>