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extended-properties+xml" PartName="/docProps/app.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IENES Y SERVICIOS" sheetId="1" r:id="rId4"/>
    <sheet state="visible" name="OPS" sheetId="2" r:id="rId5"/>
  </sheets>
  <externalReferences>
    <externalReference r:id="rId6"/>
  </externalReferences>
  <definedNames>
    <definedName hidden="1" localSheetId="1" name="_xlnm._FilterDatabase">OPS!$C$1:$I$132</definedName>
  </definedNames>
  <calcPr/>
</workbook>
</file>

<file path=xl/sharedStrings.xml><?xml version="1.0" encoding="utf-8"?>
<sst xmlns="http://schemas.openxmlformats.org/spreadsheetml/2006/main" count="1047" uniqueCount="394">
  <si>
    <t>ITEM</t>
  </si>
  <si>
    <t>ENTIDAD</t>
  </si>
  <si>
    <t>NÚMERO DE CONTRATO</t>
  </si>
  <si>
    <t>OBJETO</t>
  </si>
  <si>
    <t xml:space="preserve">FECHA DE INICIO </t>
  </si>
  <si>
    <t>FECHA DE TERMINACION</t>
  </si>
  <si>
    <t>VALOR</t>
  </si>
  <si>
    <t>CONTRATISTA</t>
  </si>
  <si>
    <t>SUBRED INTEGRADA DE SERVICIOS DE SALUD CENTRO ORIENTE E.S.E.</t>
  </si>
  <si>
    <t>02 BS 057 2020</t>
  </si>
  <si>
    <t>LA CORPORACIÓN DE FERIAS Y EXPOSICIONES S. A. – CORFERIAS, USUARIO OPERADOR DE ZONA FRANCA</t>
  </si>
  <si>
    <t>02 BS 058 2020</t>
  </si>
  <si>
    <t>INACSA S.A.S</t>
  </si>
  <si>
    <t>02 BS 060 2020</t>
  </si>
  <si>
    <t>GASES INDUSTRIALES DE COLOMBIA S.A "CRYOGAS" - "CRYOGAS S.A"</t>
  </si>
  <si>
    <t>02 BS 061 2020</t>
  </si>
  <si>
    <t>LEON PIÑEROS EDGAR MANUEL PROPIETARIO DEL ESTABLECIMIENTO DE COMERCIO IDEAR.M</t>
  </si>
  <si>
    <t>02 BS 062 2020</t>
  </si>
  <si>
    <t>T E G DISEÑOS Y ESTRUCTURAS LTDA</t>
  </si>
  <si>
    <t>02 BS 063 2020</t>
  </si>
  <si>
    <t>TECNICA ELECTRO MEDICA S A</t>
  </si>
  <si>
    <t>02 BS 064 2020</t>
  </si>
  <si>
    <t>IMPORTADORA COLOMBIANA DE ARTICULOS ESPECIALES S.A.S – IMCARE SAS</t>
  </si>
  <si>
    <t>02 BS 066 2020</t>
  </si>
  <si>
    <t>LINALCA INFORMÁTICA SAS.</t>
  </si>
  <si>
    <t>02 BS 069 2020</t>
  </si>
  <si>
    <t>AMAREY NOVA MEDICAL S. A</t>
  </si>
  <si>
    <t>02 BS 070 2020</t>
  </si>
  <si>
    <t xml:space="preserve">IMPORTADORA COLOMBIANA DE ARTICULOS ESPECIALES SAS </t>
  </si>
  <si>
    <t>02 BS 071 2020</t>
  </si>
  <si>
    <t>ULTRA SCHALL DE COLOMBIA S.A.S.</t>
  </si>
  <si>
    <t>02 BS 076 2020</t>
  </si>
  <si>
    <t>RIVEROS BOTERO COMPAÑÍA LIMITADA</t>
  </si>
  <si>
    <t>02 BS 077 2020</t>
  </si>
  <si>
    <t xml:space="preserve">SOLUCIONES INTEGRALES DE OFICINA SAS </t>
  </si>
  <si>
    <t>02 BS 081 2020</t>
  </si>
  <si>
    <t>PROYECTOS E IMPERMEABILIZACIONES IMPRO S.A.S.</t>
  </si>
  <si>
    <t>02 BS 082 2020</t>
  </si>
  <si>
    <t>MAKROSOFT DE COLOMBIA S.A.S.</t>
  </si>
  <si>
    <t>02 BS 083 2020</t>
  </si>
  <si>
    <t>GRUPO INVERSIONES Y SOLUCIONES SAS - GRUPO INVER SAS</t>
  </si>
  <si>
    <t>02 BS 084 2020</t>
  </si>
  <si>
    <t xml:space="preserve">TADINO SUMINISTROS SAS </t>
  </si>
  <si>
    <t>OC000000000086</t>
  </si>
  <si>
    <t>COMPRA DE DISPOSITIVOS MÉDICO QUIRÚRGICOS, NECESARIOS PARA LA PRESTACIÓN DE LOS SERVICIOS DE LA SUBRED INTEGRADA DE SERVICIOS DE SALUD CENTRO ORIENTE E.S.E.</t>
  </si>
  <si>
    <t>NORSTRAY NUART SAS</t>
  </si>
  <si>
    <t>OC000000000090</t>
  </si>
  <si>
    <t>COMPRA DE DISPOSITIVOS MÉDICO QUIRÚRGICOS HOSPITALARIOS, COMO PARTE DE LA IMPLEMENTACIÓN DE LAS ACCIONES Y MEDIDAS, DE ACUERDO A LOS LINEAMIENTOS MÍNIMOS PARA LA PREPARACIÓN, PREPARACIÓN RESPUESTA Y ATENCIÓN DE CASOS POR ENFERMEDAD DE COVID-19 Y DEMÁS HECHOS RELACIONADOS DENTRO DE LA SUBRED INTEGRADA DE SERVICIOS DE SALUD CENTRO ORIENTE E.S.E.</t>
  </si>
  <si>
    <t>SENFARMA SAS</t>
  </si>
  <si>
    <t>OC000000000091</t>
  </si>
  <si>
    <t>CONMEDIC SAS</t>
  </si>
  <si>
    <t>OC000000000092</t>
  </si>
  <si>
    <t>CONTRATAR LA COMPRA DE DISPOSITIVOS MÉDICO QUIRÚRGICOS COMO PARTE DE LA IMPLEMENTACIÓN DE LAS ACCIONES Y MEDIDAS PARA LA PREVENCIÓN, PREPARACIÓN, RESPUESTA Y ATENCIÓN DE CASOS POR ENFERMEDAD DE COVID 19 Y DEMAS HECHOS RELACIONADOS DENTRO DE LA SUBRED INTEGRADA DE SERVICIOS DE SALUD CENTRO ORIENTE E.S.E.</t>
  </si>
  <si>
    <t>FRIDEN DE COLOMBIA HOSPITALARIA LTDA</t>
  </si>
  <si>
    <t>OC000000000093</t>
  </si>
  <si>
    <t>CONTRATAR LA COMPRA DE DISPOSITIVOS MÉDICO QUIRÚRGICOS HOSPITALARIOS, (TAPABOCAS O RESPIRADOR N95)COMO PARTE DE LA IMPLEMENTACIÓN DE LAS ACCIONES Y MEDIDAS, DE ACUERDO A LOS LINEAMIENTOS MINIMOS PARA LA PREVENCIÓN, PREPARACIÓN, RESPUESTA Y ATENCIÓN DE CASOS POR ENFERMEDAD DE COVID 19 Y DEMAS HECHOS RELACIONADOS DENTRO DE LA SUBRED INTEGRADA DE SERVICIOS DE SALUD CENTRO ORIENTE E.S.E.</t>
  </si>
  <si>
    <t>OC000000000094</t>
  </si>
  <si>
    <t>CONTRATAR LA COMPRA DE DISPOSITIVOS MÉDICO QUIRÚRGICOS HOSPITALARIOS. BATAS MANGA LARGA, COMO PARTE DE LA IMPLEMENTACIÓN DE LAS ACCIONES Y MEDIDAS, DE ACUERDO A LOS LINEAMIENTOS MÍNIMOS PARA LA PREVENCIÓN, PREPARACIÓN, RESPUESTA Y ATENCIÓN DE CASOS POR ENFERMEDAD DE COVID-19 Y DEMÁS HECHOS RELACIONADOS DENTRO DE LA SUBRED INTEGRADA DE SERVICIOS DE SALUD CENTRO ORIENTE ESE, DE CONFORMIDAD CON LA RESOLUCIÓN 164 DE 2020 Y DEMAS NORMAS COMPLEMENTARIAS DISPONIBILIDAD PRESUPUESTAL No. 934 DEL 08 DE ABRIL DE 2020</t>
  </si>
  <si>
    <t>OC000000000095</t>
  </si>
  <si>
    <t>COMPRA DE INSUMOS MEDICO QUIRÚRGICOS TAPABOCAS DESECHABLE CON 4 TIRAS DE AMARRE, ELEMENTOS DE PROTECCIÓN PERSONAL COMO PARTE DE LA IMPLEMENTACIÓN DE LAS ACCIONES Y MEDIDAS DEFINITIVAS DE ACUERDO A LOS LINEAMIENTOS MÍNIMOS PARA LA PROMOCIÓN, PREVENCIÓN, PREPARACIÓN, RESPUESTA Y ATENCIÓN DE CASOS DE ENFERMEDAD POR COVID-19.</t>
  </si>
  <si>
    <t>OC000000000098</t>
  </si>
  <si>
    <t>COMPRA DE INSUMOS MEDICO QUIRÚRGICOS TAPABOCAS N95 RESPIRADOR CONTRA PARTICULAS, ELEMENTOS DE PROTECCIÓN PERSONAL COMO PARTE DE LA IMPLEMENTACIÓN DE LAS ACCIONES Y MEDIDAS DEFINITIVAS DE ACUERDO A LOS LINEAMIENTOS MÍNIMOS PARA LA PROMOCIÓN, PREVENCIÓN, PREPARACIÓN, RESPUESTA Y ATENCIÓN DE CASOS DE ENFERMEDAD POR COVID-19.</t>
  </si>
  <si>
    <t>OC000000000099</t>
  </si>
  <si>
    <t xml:space="preserve">CONTRATAR LA COMPRA DE DISPOSITIVOS MÉDICO QUIRÚRGICOS HOSPITALARIOS - GORROS, COMO PARTE DE LA IMPLEMENTACIÓN DE LAS ACCIONES Y MEDIDAS, DE ACUERDO A LOS LINEAMIENTOS MÍNIMOS PARA LA PREVENCIÓN, PREPARACIÓN, RESPUESTA Y ATENCIÓN DE CASOS POR ENFERMEDAD DE COVID-19 Y DEMÁS HECHOS RELACIONADOS DENTRO DE LA SUBRED INTEGRADA DE SERVICIOS DE SALUD CENTRO ORIENTE ESE, DE CONFORMIDAD CON LA RESOLUCIÓN 164 DE 2020 Y DEMAS NORMAS COMPLEMENTARIAS </t>
  </si>
  <si>
    <t>MEDICOX LTDA</t>
  </si>
  <si>
    <t>OC000000000100</t>
  </si>
  <si>
    <t xml:space="preserve">CONTRATAR LA COMPRA DE DISPOSITIVOS MÉDICO QUIRÚRGICOS HOSPITALARIOS - GUANTES TALLA S COMO PARTE DE LA IMPLEMENTACIÓN DE LAS ACCIONES Y MEDIDAS, DE ACUERDO A LOS LINEAMIENTOS MÍNIMOS PARA LA PREVENCIÓN, PREPARACIÓN, RESPUESTA Y ATENCIÓN DE CASOS POR ENFERMEDAD DE COVID-19 Y DEMÁS HECHOS RELACIONADOS DENTRO DE LA SUBRED INTEGRADA DE SERVICIOS DE SALUD CENTRO ORIENTE ESE, DE CONFORMIDAD CON LA RESOLUCIÓN 164 DE 2020 Y DEMAS NORMAS COMPLEMENTARIAS </t>
  </si>
  <si>
    <t>OC000000000101</t>
  </si>
  <si>
    <t xml:space="preserve">CONTRATAR LA COMPRA DE DISPOSITIVOS MÉDICO QUIRÚRGICOS HOSPITALARIOS - BATAS DESECHABLES MANGA LARGA COMO PARTE DE LA IMPLEMENTACIÓN DE LAS ACCIONES Y MEDIDAS, DE ACUERDO A LOS LINEAMIENTOS MÍNIMOS PARA LA PREVENCIÓN, PREPARACIÓN, RESPUESTA Y ATENCIÓN DE CASOS POR ENFERMEDAD DE COVID-19 Y DEMÁS HECHOS RELACIONADOS DENTRO DE LA SUBRED INTEGRADA DE SERVICIOS DE SALUD CENTRO ORIENTE ESE, DE CONFORMIDAD CON LA RESOLUCIÓN 164 DE 2020 Y DEMAS NORMAS COMPLEMENTARIAS </t>
  </si>
  <si>
    <t>ALBA LUCERO TORRES BENAVIDES</t>
  </si>
  <si>
    <t>TOTAL CONTRATOS BIENES Y SERVICIOS</t>
  </si>
  <si>
    <t>TOTAL CONTRATOS OPS</t>
  </si>
  <si>
    <t>TOTAL</t>
  </si>
  <si>
    <t>FECHA 
SUSCRIPCION</t>
  </si>
  <si>
    <t>PS CO 3999 2020</t>
  </si>
  <si>
    <t>PRESTAR SUS SERVICIOS COMO AUXILIAR DE ENFERMERÍA, EN LAS INSTALACIONES DE EXPANSION HOSPITALARIA CORFERIAS,  CONFORME A LAS NECESIDADES DE LA SUBRED INTEGRADA DE SERVICIOS DE SALUD E.S.E. EN CUMPLIMIENTO DEL CONVENIO INTERADMINISTRATIVO N. CO1. PCCNTR. 1487512 DE 2020 ESTABLECIDO PARA ATENCION Y MITIGACION A LOS EFECTOS DE LA PANDEMIA COVID -19</t>
  </si>
  <si>
    <t>24 DE ABRIL DE 2020</t>
  </si>
  <si>
    <t>30 DE JUNIO DE 2020</t>
  </si>
  <si>
    <t>KARLA VANESA GUTIERREZ CAPERA</t>
  </si>
  <si>
    <t>PS CO 4004 2020</t>
  </si>
  <si>
    <t>PEDRO MAURICIO PALACIOS TORRES</t>
  </si>
  <si>
    <t>PS CO 4027 2020</t>
  </si>
  <si>
    <t>PRESTAR SUS SERVICIOS COMO NUTRICIONISTA  EN LAS INSTALACIONES DE EXPANSION HOSPITALARIA - CORFERIAS , CONFORME A LAS NECESIDADES DE LA SUBRED INTEGRADA DE SERVICIOS DE SALUD CENTRO ORIENTE E.S.E.EN CUMPLIMIENTO DEL CONVENIO INTERADMINISTRATIVO Nº  CO1. PCCNTR. 1487512 DE 2020 ESTABLECIDO PARA ATENCION Y MITIGACION A LOS EFECTOS DE LA PANDEMIA COVID -19</t>
  </si>
  <si>
    <t>ANGELICA LILIANA MOJICA OCHOA</t>
  </si>
  <si>
    <t>PS CO 4031 2020</t>
  </si>
  <si>
    <t>PRESTAR SUS SERVICIOS COMO CAMILLERO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</si>
  <si>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DIANA CONSTANZA ACEVEDO SALAS</t>
  </si>
  <si>
    <t>PS CO 4032 2020</t>
  </si>
  <si>
    <t>PRESTAR SUS SERVICIOS COMO PSICOLOGO EN LAS INSTALACIONES DE EXPANSION HOSPITALARIA - CORFERIAS , CONFORME A LAS NECESIDADES DE LA SUBRED INTEGRADA DE SERVICIOS DE SALUD CENTRO ORIENTE E.S.E.EN CUMPLIMIENTO DEL CONVENIO INTERADMINISTRATIVO Nº  CO1. PCCNTR. 1487512 DE 2020 ESTABLECIDO PARA ATENCION Y MITIGACION A LOS EFECTOS DE LA PANDEMIA COVID -19</t>
  </si>
  <si>
    <t>IRENE BEJARANO VASQUEZ</t>
  </si>
  <si>
    <t>PS CO 4033 2020</t>
  </si>
  <si>
    <t>JHONNATAN MAURICIO ESPINOSA LOPEZ</t>
  </si>
  <si>
    <t>PS CO 4038 2020</t>
  </si>
  <si>
    <t>PRESTAR SUS SERVICIOS COMO TERAPEUTA FISICA  EN LAS INSTALACIONES DE EXPANSION HOSPITALARIA - CORFERIAS , CONFORME A LAS NECESIDADES DE LA SUBRED INTEGRADA DE SERVICIOS DE SALUD CENTRO ORIENTE E.S.E.EN CUMPLIMIENTO DEL CONVENIO INTERADMINISTRATIVO Nº  CO1. PCCNTR. 1487512 DE 2020 ESTABLECIDO PARA ATENCION Y MITIGACION A LOS EFECTOS DE LA PANDEMIA COVID -19</t>
  </si>
  <si>
    <t>MARIA PAULA BOLAÑO AVILA</t>
  </si>
  <si>
    <t>PS CO 4039 2020</t>
  </si>
  <si>
    <t>PRESTAR SUS SERVICIOS COMO MEDICO GENERAL EN LAS INSTALACIONES DE EXPANSION HOSPITALARIA - CORFERIAS , CONFORME A LAS NECESIDADES DE LA SUBRED INTEGRADA DE SERVICIOS DE SALUD CENTRO ORIENTE E.S.E.EN CUMPLIMIENTO DEL CONVENIO INTERADMINISTRATIVO Nº  CO1. PCCNTR. 1487512 DE 2020 ESTABLECIDO PARA ATENCION Y MITIGACION A LOS EFECTOS DE LA PANDEMIA COVID -19</t>
  </si>
  <si>
    <t>MATEO ANDRES PESTANA RIVERA</t>
  </si>
  <si>
    <t>PS CO 4048 2020</t>
  </si>
  <si>
    <t>PRESTAR SUS SERVICIOS COMO RADIO OPERADOR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</si>
  <si>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MARILUZ CIFUENTES RODRIGUEZ</t>
  </si>
  <si>
    <t>PS CO 4050 2020</t>
  </si>
  <si>
    <t>LAURA CATALINA ROA NIÑO</t>
  </si>
  <si>
    <t>PS CO 3989 2020</t>
  </si>
  <si>
    <t>ANGIE ALEXANDRA REYES RODRIGUEZ</t>
  </si>
  <si>
    <t>PS CO 3990 2020</t>
  </si>
  <si>
    <t>ANGIE HASBLEIDY BERNAL RODRIGUEZ</t>
  </si>
  <si>
    <t>PS CO 3992 2020</t>
  </si>
  <si>
    <t>DIANA CAROLINA GOMEZ BERNAL</t>
  </si>
  <si>
    <t>PS CO 3993 2020</t>
  </si>
  <si>
    <t>DIANA MILENA TINJACA</t>
  </si>
  <si>
    <t>PS CO 3994 2020</t>
  </si>
  <si>
    <t>DORIS GUATAVITA HUERFANO</t>
  </si>
  <si>
    <t>PS CO 3995 2020</t>
  </si>
  <si>
    <t>EMERSON DAVID IBAÑEZ QUINTERO</t>
  </si>
  <si>
    <t>PS CO 3996 2020</t>
  </si>
  <si>
    <t>HANYURI YULIET OSSA ACOSTA</t>
  </si>
  <si>
    <t>PS CO 3997 2020</t>
  </si>
  <si>
    <t>JULIETH PAOLA PINO MEDINA</t>
  </si>
  <si>
    <t>PS CO 4001 2020</t>
  </si>
  <si>
    <t>LONI ADELAINE VARGAS GIRALDO</t>
  </si>
  <si>
    <t>PS CO 4009 2020</t>
  </si>
  <si>
    <t>PRESTAR SUS SERVICIOS COMO ENFEREMERO (A)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</si>
  <si>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 xml:space="preserve"> ASTRID CAROLINA AVILA BOCANEGRA</t>
  </si>
  <si>
    <t>PS CO 4014 2020</t>
  </si>
  <si>
    <t>PRESTAR SUS SERVICIOS COMO TECNICO EN AUXILIAR DE LABORATORIO Y/O AUXILIAR DE ENFERMERIA (LABORATORIO CLINICO)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</si>
  <si>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 xml:space="preserve"> FANNY TERESA ROMERO HERRERA</t>
  </si>
  <si>
    <t>PS CO 4017 2020</t>
  </si>
  <si>
    <t xml:space="preserve"> JENNY MILENA SALINAS BOTERO</t>
  </si>
  <si>
    <t>PS CO 4018 2020</t>
  </si>
  <si>
    <t xml:space="preserve"> LAURA BELEN LOZANO LOZANO</t>
  </si>
  <si>
    <t>PS CO 4020 2020</t>
  </si>
  <si>
    <t xml:space="preserve"> LINA MARCELA CEPEDA ZAMORA</t>
  </si>
  <si>
    <t>PS CO 4021 2020</t>
  </si>
  <si>
    <t xml:space="preserve"> LYNDA VALENCIA VALLEJO</t>
  </si>
  <si>
    <t>PS CO 4022 2020</t>
  </si>
  <si>
    <t xml:space="preserve"> MABEL DEL SOCORRO AYOLA PACHECO</t>
  </si>
  <si>
    <t>PS CO 4024 2020</t>
  </si>
  <si>
    <t xml:space="preserve"> SANDRA YAMILE CEBALLOS CORREDOR</t>
  </si>
  <si>
    <t>PS CO 4025 2020</t>
  </si>
  <si>
    <t xml:space="preserve"> VANESSA CORDOBA RAMIREZ</t>
  </si>
  <si>
    <t>PS CO 4034 2020</t>
  </si>
  <si>
    <t>JOEL BORJA ROJAS</t>
  </si>
  <si>
    <t>PS CO 4035 2020</t>
  </si>
  <si>
    <t>KAROL ALEJANDRA ESPITIA VIRGUEZ</t>
  </si>
  <si>
    <t>PS CO 4043 2020</t>
  </si>
  <si>
    <t>PRESTAR SUS SERVICIOS COMO TRABAJADOR (A) SOCIAL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</si>
  <si>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JUAN DAVID BARRERA GONZALEZ</t>
  </si>
  <si>
    <t>PS CO 4045 2020</t>
  </si>
  <si>
    <t>MARIA ALEJANDRA MORENO ORTIZ</t>
  </si>
  <si>
    <t>PS CO 4046 2020</t>
  </si>
  <si>
    <t>PRESTAR SUS SERVICIOS EN SU CONDICIÓN DE ESPECIALISTA EN EPIDEMIOLOGIA EN LAS INSTALACIONES DE EXPANSION HOSPITALARIA - CORFERIAS , CONFORME A LAS NECESIDADES DE LA SUBRED INTEGRADA DE SERVICIOS DE SALUD CENTRO ORIENTE E.S.E.EN CUMPLIMIENTO DEL CONVENIO INTERADMINISTRATIVO Nº  CO1. PCCNTR. 1487512 DE 2020 ESTABLECIDO PARA ATENCION Y MITIGACION A LOS EFECTOS DE LA PANDEMIA COVID -19</t>
  </si>
  <si>
    <t>JORGE ARMANDO CONTRARAS PRADA</t>
  </si>
  <si>
    <t>PS CO 4047 2020</t>
  </si>
  <si>
    <t>RAUL JULIAN TORRES RAMIREZ</t>
  </si>
  <si>
    <t>PS CO 4053 2020</t>
  </si>
  <si>
    <t>PRESTAR SUS SERVICIOS COMO PROFESIONAL EN ENFERMERIA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</si>
  <si>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 xml:space="preserve">ALEJANDRA CESPEDES DIAZ </t>
  </si>
  <si>
    <t>PS CO 4057 2020</t>
  </si>
  <si>
    <t>PRESTAR SERVICIOS COMO AUXILIAR  DE ATENCIÓN AL USUARIO - ORIENTADOR EN LAS INSTALACIONES DE EXPANSION HOSPITALARIA- CORFERIAS , CONFORME A LAS NECESIDADES DE LA SUBRED INTEGRADA DE SERVICIOS DE SALUD CENTRO ORIENTE E.S.E.EN EL CUMPLIMIENTO DEL CONVENIO INTERADMINISTRATIVO N° CO1. PCCNTR. 1487512 DE 2020 ESTABLECIDO PARA ATENCION Y MIGITACION A LOS EFECTOS DE LA PANDEMIA COVID - 19.</t>
  </si>
  <si>
    <t xml:space="preserve">SANTIAGO PEDRAZA POVEDA </t>
  </si>
  <si>
    <t>PS CO 4058 2020</t>
  </si>
  <si>
    <t>IVAN DARIO ESPITIA MORALES</t>
  </si>
  <si>
    <t>PS CO 4065 2020</t>
  </si>
  <si>
    <t>YEIVI PAOLA MOLINA ALFONSO</t>
  </si>
  <si>
    <t>PS CO 4066 2020</t>
  </si>
  <si>
    <t>PAULA MICHELL VEGA AGREDO</t>
  </si>
  <si>
    <t>PS CO 4067 2020</t>
  </si>
  <si>
    <t>LAURA ALEJANDRA DAVILA ROJAS</t>
  </si>
  <si>
    <t>PS CO 4071 2020</t>
  </si>
  <si>
    <t>INGRID MARCELA TORRES VILLALOBOS</t>
  </si>
  <si>
    <t>PS CO 4083 2020</t>
  </si>
  <si>
    <t>NATALIA QUINTANA MONTEJO</t>
  </si>
  <si>
    <t>PS CO 4084 2020</t>
  </si>
  <si>
    <t>PRESTAR SUS SERVICIOS COMO AUXILIAR DE FARMACIA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</si>
  <si>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MARIA DORIS DIAZ CRUZ</t>
  </si>
  <si>
    <t>PS CO 4011 2020</t>
  </si>
  <si>
    <t xml:space="preserve"> DANIEL ALBERTO CANO ROJAS</t>
  </si>
  <si>
    <t>PS CO 4012 2020</t>
  </si>
  <si>
    <t xml:space="preserve"> DIANA MARCELA DAZA LOPEZ</t>
  </si>
  <si>
    <t>PS CO 4013 2020</t>
  </si>
  <si>
    <t xml:space="preserve"> DIANA RIVERA RIVEROS</t>
  </si>
  <si>
    <t>PS CO 4028 2020</t>
  </si>
  <si>
    <t>PRESTAR SUS SERVICIOS COMO MEDICO INTERNISTA EN LAS INSTALACIONES DE EXPANSION HOSPITALARIA - CORFERIAS , CONFORME A LAS NECESIDADES DE LA SUBRED INTEGRADA DE SERVICIOS DE SALUD CENTRO ORIENTE E.S.E.EN CUMPLIMIENTO DEL CONVENIO INTERADMINISTRATIVO Nº  CO1. PCCNTR. 1487512 DE 2020 ESTABLECIDO PARA ATENCION Y MITIGACION A LOS EFECTOS DE LA PANDEMIA COVID -19</t>
  </si>
  <si>
    <t>ANGIE YULIED SOTELO VELASQUEZ</t>
  </si>
  <si>
    <t>PS CO 4037 2020</t>
  </si>
  <si>
    <t>LUIS FERNANDO PINZON RODRIGUEZ</t>
  </si>
  <si>
    <t>PS CO 4007 2020</t>
  </si>
  <si>
    <t>YESSICA LILIANA CARDENAS RIAÑO</t>
  </si>
  <si>
    <t>PS CO 4026 2020</t>
  </si>
  <si>
    <t xml:space="preserve"> YUDIT ANGELICA RINCON QUICENO</t>
  </si>
  <si>
    <t>PS CO 4036 2020</t>
  </si>
  <si>
    <t>KAROL JULIETH CABEZAS SANCHEZ</t>
  </si>
  <si>
    <t>PS CO 4041 2020</t>
  </si>
  <si>
    <t>PRESTAR SUS SERVICIOS COMO ENFERMERO (A)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</si>
  <si>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WILLIAM CABALLERO AZUERO</t>
  </si>
  <si>
    <t>PS CO 4060 2020</t>
  </si>
  <si>
    <t xml:space="preserve">LEIDY DIANA RINCON MARIN </t>
  </si>
  <si>
    <t>PS CO 4061 2020</t>
  </si>
  <si>
    <t>ANGIE JAXANNY MARTINEZ ALVAREZ</t>
  </si>
  <si>
    <t>PS CO 4062 2020</t>
  </si>
  <si>
    <t>DANIEL ESTEBAN TIQUE DUCUARA</t>
  </si>
  <si>
    <t>PS CO 4068 2020</t>
  </si>
  <si>
    <t>YESLY JULIETH RIAÑO GARIBELLO</t>
  </si>
  <si>
    <t>PS CO 4069 2020</t>
  </si>
  <si>
    <t>YULIBSA TATIANA REYES BENITEZ</t>
  </si>
  <si>
    <t>PS CO 4070 2020</t>
  </si>
  <si>
    <t>DAYAN GINETH SANABRIA DAZA</t>
  </si>
  <si>
    <t>PS CO 4081 2020</t>
  </si>
  <si>
    <t>PRESTAR SUS SERVICIOS COMO REGENTE DE FARMACIA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</si>
  <si>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ANYI PAOLA TORRES PUENTES</t>
  </si>
  <si>
    <t>PS CO 4085 2020</t>
  </si>
  <si>
    <t>MARIA CATALINA MUÑOZ ROJAS</t>
  </si>
  <si>
    <t>PS CO 4088 2020</t>
  </si>
  <si>
    <t>LAURA LISETH MERINO BELTRAN</t>
  </si>
  <si>
    <t>PS CO 4086 2020</t>
  </si>
  <si>
    <t>WILIAM ARLEY GONZALEZ BELLO</t>
  </si>
  <si>
    <t>PS CO 4042 2020</t>
  </si>
  <si>
    <t>PRESTAR SUS SERVICIOS COMO AUXILIAR DE ATENCION AL USUARIO - ORIENTADOR EN LAS INSTALACIONES DE EXPANSION HOSPITALARIA - CORFERIAS , CONFORME A LAS NECESIDADES DE LA SUBRED INTEGRADA DE SERVICIOS DE SALUD CENTRO ORIENTE E.S.E.EN CUMPLIMIENTO DEL CONVENIO INTERADMINISTRATIVO Nº  CO1. PCCNTR. 1487512 DE 2020 ESTABLECIDO PARA ATENCION Y MITIGACION A LOS EFECTOS DE LA PANDEMIA COVID -19</t>
  </si>
  <si>
    <t>MARIA PAULA RESTREPO COCUNUBO</t>
  </si>
  <si>
    <t>PS CO 4056 2020</t>
  </si>
  <si>
    <t>PRESTAR SUS SERVICIOS COMO AUXILIAR DE ENFERMERIA EN LAS INSTALACIONES DE EXPANSION HOSPITALARIA - CORFERIAS , CONFORME A LAS NECESIDADES DE LA SUBRED INTEGRADA DE SERVICIOS DE SALUD CENTRO ORIENTE E.S.E.EN CUMPLIMIENTO DEL CONVENIO INTERADMINISTRATIVO Nº  CO1. PCCNTR. 1487512 DE 2020 ESTABLECIDO PARA ATENCION Y MITIGACION A LOS EFECTOS DE LA PANDEMIA COVID -19</t>
  </si>
  <si>
    <t>KATHERINE ANDREA GARCIA MUÑOZ</t>
  </si>
  <si>
    <t>PS CO 4082 2020</t>
  </si>
  <si>
    <t>PATRICIA CHACON TINJACA</t>
  </si>
  <si>
    <t>PS CO 4087 2020</t>
  </si>
  <si>
    <t>ALISSON DANIELA JIMENEZ NIÑO</t>
  </si>
  <si>
    <t>PS CO 4029 2020</t>
  </si>
  <si>
    <t>BLANCA DORIS CASTILLO MARCELO</t>
  </si>
  <si>
    <t>PS CO 4049 2020</t>
  </si>
  <si>
    <t>LUIS MIGUEL MORENO MONTAÑA</t>
  </si>
  <si>
    <t>PS CO 4106 2020</t>
  </si>
  <si>
    <t>06 DE MAYO DE 2020</t>
  </si>
  <si>
    <t>PILAR ANDREA RAMIREZ BERNAL</t>
  </si>
  <si>
    <t>PS CO 4107 2020</t>
  </si>
  <si>
    <t>JONATHAN DAVID GARIBELLO GALAN</t>
  </si>
  <si>
    <t>PS CO 4108 2020</t>
  </si>
  <si>
    <t>ANA VICTORIA CAROLINA CASAS URIELES</t>
  </si>
  <si>
    <t>PS CO 4110 2020</t>
  </si>
  <si>
    <t>CELIA JAQUELINE PERALTA MARTINEZ</t>
  </si>
  <si>
    <t>PS CO 4113 2020</t>
  </si>
  <si>
    <t>PRESTAR SUS SERVICIOS PROFESIONALES,DE MANERA PERSONAL Y AUTONOMA, EN SU CONDICION DE ESPECIALISTA EN PEDIATRIA, PARA LA EJECUCION DE ACTIVIDADES ASISTENCIALES, EN LOS DIFERENTES SERVICIOS Y EN LAS UNIDADES QUE SE REQUIERA, CONFORME A LAS NECESIDADES DE LA SUBRED INTEGRADA DE SERVICIOS DE SALUD CENTRO ORIENTE E.S.E EN CIMPLIMIENTO CON EL CONVENIO INTERADMINISTRATIVO ESTABLECIDO PARA LA ATENCION Y MITIGACION DE LOS EFECTOS DE LA PANDEMIA COVID-19</t>
  </si>
  <si>
    <t>ALVARO PAVAJEAU OVALLE</t>
  </si>
  <si>
    <t>PS CO 4131 2020</t>
  </si>
  <si>
    <t xml:space="preserve">PRESTAR SUS SERVICIOS DE MANERA PROFESIONAL Y AUTONOMA, EN SU CONDICION DE PROFESIONAL ESPECIALIZADO III, PARA LA EJECUCION DE ACTIVIDADES EN EL PROCESO DE LA DIRECCION DE CONTRATACION DE LA SUBRED INTEGRADA DE SERVICIOS DE SALUD CENTRO ORIENTE E.S.E, EN CUMPLIMIENTO DEL CONVENIO INTERADMINISTRATIVO No. CO1. PCCNTR 1487512 DE 2020 ESTABLECIDO PARA LA ATENCION Y MITIGACION A LOS EFECTOS DE LA PANDEMIA COVID - 19 </t>
  </si>
  <si>
    <t xml:space="preserve">07 DE MAYO DE 2020 </t>
  </si>
  <si>
    <t xml:space="preserve">30 DE JUNIO DE 2020 </t>
  </si>
  <si>
    <t xml:space="preserve">PAOLA CAROLINA ZABALA ALVAREZ </t>
  </si>
  <si>
    <t>PS CO 4132 2020</t>
  </si>
  <si>
    <t>PRESTAR SUS SERVICIOS DE APOYO DE MANERA PERSONAL Y AUTÓNOMA, EN SU CONDICIÓN DE TECNÓLOGO ADMINISTRATIVO I, PARA LA EJECUCIÓN DE ACTIVIDADES EN EL PROCESO DE LA DIRECCION CONTRATACIÓN DE LA SUBRED INTEGRADA DE SERVICIOS DE SALUD CENTRO ORIENTE E.S.E, EN CUMPLIMIENTO DEL CONVENIO INTERADMINISTRATIVO No. CO1. PCCNTR. 1487512 DE 2020 ESTABLECIDO PARA ATENCION Y MITIGACION A LOS EFECTOS DE LA PANDEMIA COVID - 19</t>
  </si>
  <si>
    <t>CATALINA TAMAYO VELA</t>
  </si>
  <si>
    <t>PS CO 4133 2020</t>
  </si>
  <si>
    <t>PRESTAR SUS SERVICIOS DE APOYO DE MANERA PERSONAL Y AUTÓNOMA, EN SU CONDICIÓN DE PROFESIONAL ESPECIALIZADO V, PARA LA EJECUCIÓN DE ACTIVIDADES EN EL PROCESO DE LA DIRECCION CONTRATACIÓN DE LA SUBRED INTEGRADA DE SERVICIOS DE SALUD CENTRO ORIENTE E.S.E, EN CUMPLIMIENTO DEL CONVENIO INTERADMINISTRATIVO No. CO1. PCCNTR. 1487512 DE 2020 ESTABLECIDO PARA ATENCION Y MITIGACION A LOS EFECTOS DE LA PANDEMIA COVID - 19</t>
  </si>
  <si>
    <t xml:space="preserve">LAURA SANCHEZ SANTAMARIA </t>
  </si>
  <si>
    <t>PS CO 4134 2020</t>
  </si>
  <si>
    <t>PRESTAR SUS SERVICIOS, DE MANERA AUTÓNOMA, COMO PROFESIONAL ESPECIALIZADO - REFERENTE DE ÁREA EN LAS INSTALACIONES DEL HOSPITAL TRANSITORIO DE CORFERIAS (EXPANSIÓN HOSPITALARIA - CORFERIAS), CONFORME CON LAS NECESIDADES DE LA SUBRED INTEGRADA DE SERVICIOS  DE SALUD CENTRO ORIENTE E.S.E. EN CUMPLIMIENTO DEL CONVENIO INTERADMINISTRATIVO ESTABLECIDO PARA LA ATENCIÓN Y MITIGACIÓN DE LOS EFECTOS DE LA PANDEMIA DEL COVID -19.</t>
  </si>
  <si>
    <t>MARIA CLEOFE LOPEZ BERMUDEZ</t>
  </si>
  <si>
    <t>PS CO 4005 2020</t>
  </si>
  <si>
    <t>WENDY DAYANN CHACON TORRES</t>
  </si>
  <si>
    <t>PS CO 4019 2020</t>
  </si>
  <si>
    <t xml:space="preserve"> LAURA MARCELA CUCHIMAQUE MANTILLA</t>
  </si>
  <si>
    <t>PS CO 4059 2020</t>
  </si>
  <si>
    <t>LEOPOLDO BERRIO NORMAN</t>
  </si>
  <si>
    <t>PS CO 4109 2020</t>
  </si>
  <si>
    <t>NATHALY ARDILA ESQUIVEL</t>
  </si>
  <si>
    <t>PS CO 4111 2020</t>
  </si>
  <si>
    <t>YULIANA BARZON BARRERA</t>
  </si>
  <si>
    <t>PS CO 4112 2020</t>
  </si>
  <si>
    <t>ANA MILENA GARCIA BAYONA</t>
  </si>
  <si>
    <t>PS CO 4115 2020</t>
  </si>
  <si>
    <t>PRESTAR SUS SERVICIOS PROFESIONALES, DE MANERA PERSONAL Y AUTÓNOMA, EN SU CONDICIÓN DE ESPECIALISTA EN GINECOBSTETRICIA , PARA LA EJECUCIÓN DE ACTIVIDADES ASISTENCIALES , EN LOS DIFERENTES SERVICIOS Y EN LAS UNIDADES QUE SE REQUIERA, CONFORME A LAS NECESIDADES DE LA SUBRED INTEGRADA DE SERVICIOS DE SALUD CENTRO ORIENTE E.S.E EN CUMPLIMIENTO DEL CONVENIO INTERADMINISTRATIVO ESTABLECIDO PARA ATENCIÓN Y MITIGACIÓN A LOS EFECTOS DE LA PANDEMIA COVID -19.</t>
  </si>
  <si>
    <t>MARIANA DIOSA RESTREPO</t>
  </si>
  <si>
    <t>PS CO 4116 2020</t>
  </si>
  <si>
    <t>NATALIA FOLIACO CALDERON</t>
  </si>
  <si>
    <t>PS CO 4117 2020</t>
  </si>
  <si>
    <t>JESUS CAMILO BOLAÑOS PALACIOS</t>
  </si>
  <si>
    <t>PS CO 4119 2020</t>
  </si>
  <si>
    <t xml:space="preserve">PRESTAR SUS SERVICIOS PROFESIONALES DE MANERA PERSONAL Y AUTONOMA, EN SU CONDICIÓN DE ESPECIALISTA EN PEDIATRIA, PARA LA EJECUCIÓN DE ACTIVIDADES ASISTENCIALES  EN LOS DIFERENTES SERVICIOS Y EN LAS UNIDADES QUE SE REQUIERA , CONFORME A LAS NECESIDADES DE LA SUBRED INTEGRADA DE SERVICIOS DE SALUD CENTRO ORIENTE E.S.E.. EN CUMPLIMIENTO DEL CONVENIO INTERADMINISTRATIVO ESTABLECIDO PARA LA ATENCION Y MITIGACION A LOS EFECTOS DE LA PANDEMIA COVID -19   </t>
  </si>
  <si>
    <t xml:space="preserve">06 DE MAYO DE 2020 </t>
  </si>
  <si>
    <t xml:space="preserve">MARIA CRISTINA DOMINGUEZ VILLEGAS </t>
  </si>
  <si>
    <t>PS CO 4120 2020</t>
  </si>
  <si>
    <t>RAFAEL EDUARDO MELO GUZMAN</t>
  </si>
  <si>
    <t>PS CO 4121 2020</t>
  </si>
  <si>
    <t xml:space="preserve">JONATHAN SAUL GOMEZ RODRIGUEZ </t>
  </si>
  <si>
    <t>PS CO 4122 2020</t>
  </si>
  <si>
    <t>GERALDINE JOHANA RAMIREZ PARDO</t>
  </si>
  <si>
    <t>PS CO 4124 2020</t>
  </si>
  <si>
    <t xml:space="preserve">JENNY KATHERINE SANCHEZ QUINTERO </t>
  </si>
  <si>
    <t>PS CO 4125 2020</t>
  </si>
  <si>
    <t>PRESTAR SUS SERVICIOS PROFESIONALES, DE MANERA PERSONAL Y AUTONOMA, EN SU CONDICION DE ESPECIALISTA EN CIRUGIA GENERAL, PARA LA EJECUCION DE ACTIVIDADES ASISTENCIALES, EN LOS DIFERENTES SERVICIOS Y EN LAS UNIDADES QUE SE REQUIERA, CONFORME A LAS NECESIDADES DE LA SUBRED INTEGRADA DE SERVICIOS DE SALUD CENTRO ORIENTE E.S.E.EN CUMPLIMIENTO DEL CONVENIO INTERADMINISTRATIVO ESTABLECIDO PARA ATENCION Y MITIGACION A LOS EFECTOS DE LA PANDEMIA COVID -19</t>
  </si>
  <si>
    <t>OSCAR EDUARDO GARCIA VELEZ</t>
  </si>
  <si>
    <t>PS CO 4126 2020</t>
  </si>
  <si>
    <t>ELKIN EDUARDO BENITEZ NAVARRETE</t>
  </si>
  <si>
    <t>PS CO 4127 2020</t>
  </si>
  <si>
    <t>HAROLD ENRIQUE BETANCOUR SANTOS</t>
  </si>
  <si>
    <t>PS CO 4138 2020</t>
  </si>
  <si>
    <t>GERARDO OLMEIDER VELASQUEZ SANTANA</t>
  </si>
  <si>
    <t>PS CO 4140 2020</t>
  </si>
  <si>
    <t>ALBA ROCIO ARIAS AVILA</t>
  </si>
  <si>
    <t>PS CO 4142 2020</t>
  </si>
  <si>
    <t>PRESTAR SUS SERVICIOS COMO AUXILIAR DE FARMACIA EN LAS INSTALACIONES DE EXPANSIÓN HOSPITALARIA - CORFERIAS CONFORME A LAS NECESIDADES DE LA SUBRED INTEGRADA DE SERVICIOS DE SALUD CENTRO ORIENTE E.S.E. EN CUMPLIMIENTO DEL CONVENIO INTERADMINISTRATIVO N° CO1.PCCNTR. 1487512 DE 2020 ESTABLECIDO PARA ATENCIÓN Y MITIGACIÓN A LOS EFECTOS DE LA PANDEMIA COVID - 19.</t>
  </si>
  <si>
    <t>JAIME ANDRES LURDUY GARCIA</t>
  </si>
  <si>
    <t>PS CO 4148 2020</t>
  </si>
  <si>
    <t>PRESTAR SUS SERVICIOS COMO TRABAJADOR (A) SOCIAL EN LAS INSTALACIONES DE EXPANSION HOSPITALARIA CORFERIAS, CONFORME A LAS NECESIDADES DE LA SUBRED INTEGRADA DE SERVICIOS DE SALUD E.S.E. EN CUMPLIMIENTO DEL CONVENIO INTERADMINISTRATIVO N. CO1. PCCNTR. 1487512 DE 2020 ESTABLECIDO PARA ATENCION Y MITIGACION A LOS EFECTOS DE LA PANDEMIA COVID -19</t>
  </si>
  <si>
    <t>NINA JOHANA CAÑON COLLAZOS</t>
  </si>
  <si>
    <t xml:space="preserve">PS CO 4150 2020 </t>
  </si>
  <si>
    <t>PRESTAR SUS SERVICIOS COMO AUXILIAR DE ENFERMERIA  EN LAS INSTALACIONES DE EXPANSION HOSPITALARIA-CORFERIAS  CONFORME A LAS NECESIDADES  DE LA SUBRED INTEGRADA DE SERVICIOS DE SALUD CENTRO ORIENTE E.S.E. EN CUMPLIMIENTO AL CONVENIO INTERADMINISTRATIVO No. CO1.PCCNTR. 1487512 DE 2020 ESTABLECIDO PARA ATENCION Y MITIGACION DE LOS EFECTOS DE LA PANDEMMIA COVI 19</t>
  </si>
  <si>
    <t>08 DE MAYO DE 2020</t>
  </si>
  <si>
    <t>30 DE JUNIO 2020</t>
  </si>
  <si>
    <t>ANGIE NATALIA ESTUPIÑAN BUITRAGO</t>
  </si>
  <si>
    <t>PS CO 4156 2020</t>
  </si>
  <si>
    <t xml:space="preserve">PRESTAR SUS SERVICIOS DE APOYO DE MANERA PERSONAL Y AUTÓNOMA, EN SU CONDICIÓN DE AUXILIAR  ADMINISTRATIVO  PARA LA EJECUCIÓN DE ACTIVIDADES ADMINISTRATIVAS DE LA DIRECCION FINANCIERA EN EL MARCO DEL CONVENIO  1487512 DE 2020 (CORFERIAS)  DE LA SUBRED INTEGRADA DE SERVICIOS DE SALUD CENTRO ORIENTE E.S.E. </t>
  </si>
  <si>
    <t>JEIMMI YERALDINE NAVARRO NIÑO</t>
  </si>
  <si>
    <t>PS CO 4157 2020</t>
  </si>
  <si>
    <t>JESUS DAVID DAZA CUADROS</t>
  </si>
  <si>
    <t>PS CO 3998 2020</t>
  </si>
  <si>
    <t>KAREN YULIETH OSORIO CANTOR</t>
  </si>
  <si>
    <t>PS CO 4016 2020</t>
  </si>
  <si>
    <t xml:space="preserve"> JEISON JAVIER PINEDA PINZON</t>
  </si>
  <si>
    <t>PS CO 4023 2020</t>
  </si>
  <si>
    <t xml:space="preserve"> RUBY ESMERALDA DURAN GARZON</t>
  </si>
  <si>
    <t>PS CO 4054 2020</t>
  </si>
  <si>
    <t>PRESTAR SUS SERVICIOS COMO ENFERMERA EN EL PROCESO SIVIGILA Y ESTADISTICAS VITALES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</si>
  <si>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MARIA CAMILA RICO ROA</t>
  </si>
  <si>
    <t>PS CO 4055 2020</t>
  </si>
  <si>
    <t>PRESTAR SUS SERVICIOS COMO AUXILIAR DE ENFERMERIA VIGILANCIA EPIDEMIOLOGICA EN LAS INSTALACIONES DE EXPANSION HOSPITALARIA - CORFERIAS , CONFORME A LAS NECESIDADES DE LA SUBRED INTEGRADA DE SERVICIOS DE SALUD CENTRO ORIENTE E.S.E. EN CUMPLIMIENTO DEL CONVENIO INTERADMINISTRATIVO Nº  CO1. PCCNTR. 1487512 DE 2020 ESTABLECIDO PARA ATENCION Y MITIGACION A LOS EFECTOS DE LA PANDEMIA COVID -19</t>
  </si>
  <si>
    <t>KAREN LORENA AGUDELO ABRIL</t>
  </si>
  <si>
    <t>PS CO 4090 2020</t>
  </si>
  <si>
    <t>NORMA YURANI GAITAN CONTRARAS</t>
  </si>
  <si>
    <t>PS CO 4114 2020</t>
  </si>
  <si>
    <t>RAMIRO EDUARDO CONCHA BOLAÑOS</t>
  </si>
  <si>
    <t>PS CO 4128 2020</t>
  </si>
  <si>
    <t>JULIAN EDUARDO SENOCIAIN GONZALEZ</t>
  </si>
  <si>
    <t>PS CO 4129 2020</t>
  </si>
  <si>
    <t>PRESTAR SUS SERVICIOS PROFESIONALES, DE MANERA PERSONAL Y AUTONOMA, EN SU CONDICION DE ESPECIALISTA EN GINECOBSTETRICIA, PARA LA EJECUCION DE ACTIVIDADES ASISTENCIALES, EN LOS DIFERENTES SERVICIOS Y EN LAS UNIDADES QUE SE REQUIERA, CONFORME A LAS NECESIDADES DE LA SUBRED INTEGRADA DE SERVICIOS DE SALUD CENTRO ORIENTE E.S.E.EN CUMPLIMIENTO DEL CONVENIO INTERADMINISTRATIVO ESTABLECIDO PARA ATENCION Y MITIGACION A LOS EFECTOS DE LA PANDEMIA COVID -19</t>
  </si>
  <si>
    <t>SORAYA YENIFER VALERO RUBIO</t>
  </si>
  <si>
    <t>PS CO 4130 2020</t>
  </si>
  <si>
    <t>JUAN CAMILO HURTADO TOBAR</t>
  </si>
  <si>
    <t>PS CO 4145 2020</t>
  </si>
  <si>
    <t>PRESTAR SUS SERVICIOS COMO CAMILLERO EN LAS INSTALACIONES DE EXPANSIÓN HOSPITALARIA - CORFERIAS, CONFORME A LAS NECESIDADES DE LA SUBRED INTEGRADA DE SERVICIOS DE SALUD CENTRO ORIENTE E.S.E. EN CUMPLIMIENTO DEL CONVENIO INTERADMINISTRATIVO N° CO1.PCCNTR. 1487512 DE 2020 ESTABLECIDO PARA ATENCIÓN Y MITIGACIÓN A LOS EFECTOS DE LA PANDEMIA COVID - 19.</t>
  </si>
  <si>
    <t>JEFERSON ENRIQUE DUARTE RIOS</t>
  </si>
  <si>
    <t>PS CO 4162 2020</t>
  </si>
  <si>
    <t xml:space="preserve">12 DE MAYO DE 2020 </t>
  </si>
  <si>
    <t>MAYRA ALEJANDRA GORDILLO CALVO</t>
  </si>
  <si>
    <t>PS CO 4168  2020</t>
  </si>
  <si>
    <t>PRESTAR SUS SERVICIOS COMO PSICOLOGO, EN LAS INSTALACIONES DE EXPANSION HOSPITALARIA CORFERIAS,  CONFORME A LAS NECESIDADES DE LA SUBRED INTEGRADA DE SERVICIOS DE SALUD E.S.E. EN CUMPLIMIENTO DEL CONVENIO INTERADMINISTRATIVO N. CO1. PCCNTR. 1487512 DE 2020 ESTABLECIDO PARA ATENCION Y MITIGACION A LOS EFECTOS DE LA PANDEMIA COVID -19</t>
  </si>
  <si>
    <t>12 DE MAYO DE 2020</t>
  </si>
  <si>
    <t xml:space="preserve">CARLA VANESSA CUBIDES SILVA </t>
  </si>
  <si>
    <t>PS CO 4169  2020</t>
  </si>
  <si>
    <t>PRESTAR SUS SERVICIOS COMO TRABAJADOR (A) SOCIAL, EN LAS INSTALACIONES DE EXPANSION HOSPITALARIA CORFERIAS,  CONFORME A LAS NECESIDADES DE LA SUBRED INTEGRADA DE SERVICIOS DE SALUD E.S.E. EN CUMPLIMIENTO DEL CONVENIO INTERADMINISTRATIVO N. CO1. PCCNTR. 1487512 DE 202 ESTABLECIDO PARA ATENCION Y MITIGACION A LOS EFECTOS DE LA PANDEMIA COVID -19</t>
  </si>
  <si>
    <t xml:space="preserve">DIANA MILENA MENDOZA PULIDO </t>
  </si>
  <si>
    <t>PS CO 4135 2020</t>
  </si>
  <si>
    <t>PRESTAR SUS SERVICIOS COMO AUXILIAR DE ENFERMERÍA, EN LAS INSTALACIONES DE EXPANSION HOSPITALARIA CORFERIAS, CONFORME A LAS NECESIDADES DE LA SUBRED INTEGRADA DE SERVICIOS DE SALUD E.S.E. EN CUMPLIMIENTO DEL CONVENIO INTERADMINISTRATIVO N. CO1. PCCNTR. 1487512 DE 2020 ESTABLECIDO PARA ATENCION Y MITIGACION A LOS EFECTOS DE LA PANDEMIA COVID -19</t>
  </si>
  <si>
    <t>LYRIAM HASBLEIDY RAMIREZ PULIDO</t>
  </si>
  <si>
    <t>PS CO 4139 2020</t>
  </si>
  <si>
    <t>ANGELICA MARIA GALINDO SALAZAR</t>
  </si>
  <si>
    <t>PS CO 4146 2020</t>
  </si>
  <si>
    <t>DANIEL ALBERTO MORENO SUESCUN</t>
  </si>
  <si>
    <t>PS CO 4149 2020</t>
  </si>
  <si>
    <t>EDNA ROCIO VANEGAS MOGOLLON</t>
  </si>
  <si>
    <t>PS CO 4206 2020</t>
  </si>
  <si>
    <t xml:space="preserve">PRESTAR SUS SERVICIOS COMO  PROFESIONAL ADMINISTRATIVO II,   EN LAS INSTALACIONES DE EXPANCION HOSPITALARIA - CORFERIAS , CONFORME A LAS NECESIDADES  DE LA SUBRED INTEGRADA DE SERVICIOS DE SALUD CENTRO ORIENTE E.S.E, EN CUMPLIMIENTO DEL CONVENIO INTERADMINISTRATIVO No. CO1. PCCNTR 1487512 DE 2020 ESTABLECIDO PARA LA ATENCION Y MITIGACION A LOS EFECTOS DE LA PANDEMIA COVID-19 </t>
  </si>
  <si>
    <t xml:space="preserve">14 DE MAYO DE 2020 </t>
  </si>
  <si>
    <t>MONICA NATALIA TORRES CHAVES</t>
  </si>
  <si>
    <t>PS CO 4015 2020</t>
  </si>
  <si>
    <t xml:space="preserve"> HAROL JULIAN CARVAJAL PEREZ</t>
  </si>
  <si>
    <t>PS CO 4030 2020</t>
  </si>
  <si>
    <t>CARLOS ANDRES DUARTE ALFONSO</t>
  </si>
  <si>
    <t>PS CO 4105 2020</t>
  </si>
  <si>
    <t>MONICA JERALDIN RIOS TORRES</t>
  </si>
  <si>
    <t>PS CO 4123 2020</t>
  </si>
  <si>
    <t>ANA MARIA CARDOSO RODRIGUEZ</t>
  </si>
  <si>
    <t>PS CO 4143 2020</t>
  </si>
  <si>
    <t>ADRIANA CAMPOS ACUÑA</t>
  </si>
  <si>
    <t>PS CO 4164 2020</t>
  </si>
  <si>
    <t xml:space="preserve"> SERVICIOS DE APOYO DE MANERA PERSONAL Y AUTÓNOMA, EN SU CONDICIÓN DE  PROFESIONAL ESPECIALIZADO IV, PARA LA EJECUCIÓN DE ACTIVIDADES EN EL PROCESO DE COMUNICACIONES CONFORME A LAS NECESIDADES DE LA SUBRED INTEGRADA DE SERVICIOS DE SALUD CENTRO ORIENTE  EN CUMPLIMIENTO DEL CONVENIO  No.CO1 CO1.PCCNTR 1487512 DE 2020 ESTABLECIDO PARA ATENCION Y MITIGACION DE LOS EFECTOS DE LA PANDEMIA COVI 19 </t>
  </si>
  <si>
    <t>11 DE MAYO DE 2020</t>
  </si>
  <si>
    <t>JUAN CARLOS SANTANDER ESPINOSA</t>
  </si>
  <si>
    <t>PS CO 4200 2020</t>
  </si>
  <si>
    <t>PRESTAR SUS SERVICIOS COMO MEDICO GENERAL EN LAS INSTALACIONES  DE EXPANSION HOSPITALARIA - CORFERIAS, CONFORME A LAS NECESIDADES DE LA SUBRED INTEGRADA DE SERVICIOS DE SALUD CENTRO ORIENTE E.S.E. EN CUMPLIMIENTO DEL CONVENIO INTERADMINISTRARTIVO No. CO1. PCCNTR 1487512 DE 2020 ESTABLECIDO PARA ATENCION Y MITIGACION NA LOS EFECTOS DE LA PANDEMIA COVID-19</t>
  </si>
  <si>
    <t>ROCIO LUZ ZUÑIGA ANDRADE</t>
  </si>
  <si>
    <t>PS CO 4201 2020</t>
  </si>
  <si>
    <t>DANIELA GONZALEZ DIAZ</t>
  </si>
  <si>
    <t>PS CO 4204 2020</t>
  </si>
  <si>
    <t>JENNIFER PARRA ALBARRACIN</t>
  </si>
  <si>
    <t>PS CO 4207 2020</t>
  </si>
  <si>
    <t>PRESTAR SUS SERVICIOS COMO MEDICO GENERAL EN LAS INSTALACIONES  DE EXPANSION HOSPITALARIA - CORFERIAS, CONFORME A LAS NECESIDADES DE LA SUBRED INTEGRADA DE SERVICIOS DE SALUD CENTRO ORIENTE E.S.E. EN CUMPLIMIENTO DEL CONVENIO INTERADMINISTRARTIVO No. CO1. PCCNTR 1487512 DE 2020 ESTABLECIDO PARA ATENCION Y MITIGACION NA LOS EFECTOS DE LA PANDEMIA CPVOD-19</t>
  </si>
  <si>
    <t>DIEGO ALEJANDRO ARIAS DELGADO</t>
  </si>
  <si>
    <t>PS CO 4208 2020</t>
  </si>
  <si>
    <t>MARIA CATALINA ROJAS MONTENEGRO</t>
  </si>
  <si>
    <t>PS CO 4155 2020</t>
  </si>
  <si>
    <t>FABIO ALEXANDER GUZMAN TORRES</t>
  </si>
  <si>
    <t>PS CO 4199 2020</t>
  </si>
  <si>
    <t>YESSICA ALEJANDRA GONZALEZ CUELLAS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</si>
</sst>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 #,##0_-;\-&quot;$&quot;\ * #,##0_-;_-&quot;$&quot;\ * &quot;-&quot;??_-;_-@"/>
    <numFmt numFmtId="165" formatCode="_-&quot;$&quot;* #,##0_-;\-&quot;$&quot;* #,##0_-;_-&quot;$&quot;* &quot;-&quot;??_-;_-@"/>
  </numFmts>
  <fonts count="6">
    <font>
      <sz val="11.0"/>
      <color rgb="FF000000"/>
      <name val="Calibri"/>
    </font>
    <font>
      <b/>
      <sz val="10.0"/>
      <color rgb="FF000000"/>
      <name val="Arial"/>
    </font>
    <font>
      <sz val="9.0"/>
      <color rgb="FF000000"/>
      <name val="Arial"/>
    </font>
    <font>
      <b/>
      <sz val="11.0"/>
      <color rgb="FF000000"/>
      <name val="Calibri"/>
    </font>
    <font>
      <sz val="9.0"/>
      <color rgb="FF000000"/>
      <name val="Calibri"/>
    </font>
    <font/>
  </fonts>
  <fills count="5">
    <fill>
      <patternFill patternType="none"/>
    </fill>
    <fill>
      <patternFill patternType="lightGray"/>
    </fill>
    <fill>
      <patternFill patternType="solid">
        <fgColor rgb="FF7F7F7F"/>
        <bgColor rgb="FF7F7F7F"/>
      </patternFill>
    </fill>
    <fill>
      <patternFill patternType="solid">
        <fgColor rgb="FFFFFFFF"/>
        <bgColor rgb="FFFFFFFF"/>
      </patternFill>
    </fill>
    <fill>
      <patternFill patternType="solid">
        <fgColor rgb="FFFFFF00"/>
        <bgColor rgb="FFFFFF00"/>
      </patternFill>
    </fill>
  </fills>
  <borders count="6">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34">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1" fillId="2" fontId="1" numFmtId="14" xfId="0" applyAlignment="1" applyBorder="1" applyFont="1" applyNumberFormat="1">
      <alignment horizontal="center" shrinkToFit="0" vertical="center" wrapText="1"/>
    </xf>
    <xf borderId="1" fillId="2" fontId="1" numFmtId="164" xfId="0" applyAlignment="1" applyBorder="1" applyFont="1" applyNumberFormat="1">
      <alignment horizontal="center" shrinkToFit="0" vertical="center" wrapText="1"/>
    </xf>
    <xf borderId="0" fillId="0" fontId="0" numFmtId="0" xfId="0" applyFont="1"/>
    <xf borderId="1" fillId="0" fontId="0" numFmtId="0" xfId="0" applyBorder="1" applyFont="1"/>
    <xf borderId="1" fillId="0" fontId="2" numFmtId="0" xfId="0" applyAlignment="1" applyBorder="1" applyFont="1">
      <alignment horizontal="left" vertical="center"/>
    </xf>
    <xf borderId="1" fillId="0" fontId="2" numFmtId="0" xfId="0" applyBorder="1" applyFont="1"/>
    <xf borderId="1" fillId="0" fontId="2" numFmtId="14" xfId="0" applyBorder="1" applyFont="1" applyNumberFormat="1"/>
    <xf borderId="1" fillId="0" fontId="2" numFmtId="164" xfId="0" applyAlignment="1" applyBorder="1" applyFont="1" applyNumberFormat="1">
      <alignment horizontal="right" vertical="center"/>
    </xf>
    <xf borderId="1" fillId="0" fontId="2" numFmtId="0" xfId="0" applyAlignment="1" applyBorder="1" applyFont="1">
      <alignment vertical="center"/>
    </xf>
    <xf borderId="1" fillId="3" fontId="0" numFmtId="14" xfId="0" applyAlignment="1" applyBorder="1" applyFill="1" applyFont="1" applyNumberFormat="1">
      <alignment horizontal="right" shrinkToFit="0" vertical="top" wrapText="1"/>
    </xf>
    <xf borderId="1" fillId="0" fontId="2" numFmtId="165" xfId="0" applyAlignment="1" applyBorder="1" applyFont="1" applyNumberFormat="1">
      <alignment horizontal="left"/>
    </xf>
    <xf borderId="1" fillId="0" fontId="0" numFmtId="14" xfId="0" applyBorder="1" applyFont="1" applyNumberFormat="1"/>
    <xf borderId="1" fillId="0" fontId="0" numFmtId="164" xfId="0" applyBorder="1" applyFont="1" applyNumberFormat="1"/>
    <xf borderId="2" fillId="0" fontId="2" numFmtId="0" xfId="0" applyAlignment="1" applyBorder="1" applyFont="1">
      <alignment vertical="center"/>
    </xf>
    <xf borderId="2" fillId="0" fontId="0" numFmtId="14" xfId="0" applyBorder="1" applyFont="1" applyNumberFormat="1"/>
    <xf borderId="0" fillId="0" fontId="3" numFmtId="0" xfId="0" applyFont="1"/>
    <xf borderId="0" fillId="0" fontId="3" numFmtId="0" xfId="0" applyAlignment="1" applyFont="1">
      <alignment horizontal="right"/>
    </xf>
    <xf borderId="1" fillId="0" fontId="3" numFmtId="164" xfId="0" applyBorder="1" applyFont="1" applyNumberFormat="1"/>
    <xf borderId="0" fillId="0" fontId="0" numFmtId="164" xfId="0" applyFont="1" applyNumberFormat="1"/>
    <xf borderId="0" fillId="0" fontId="4" numFmtId="0" xfId="0" applyFont="1"/>
    <xf borderId="1" fillId="0" fontId="4" numFmtId="0" xfId="0" applyAlignment="1" applyBorder="1" applyFont="1">
      <alignment horizontal="left"/>
    </xf>
    <xf borderId="1" fillId="3" fontId="2" numFmtId="0" xfId="0" applyAlignment="1" applyBorder="1" applyFont="1">
      <alignment horizontal="left"/>
    </xf>
    <xf borderId="1" fillId="0" fontId="2" numFmtId="0" xfId="0" applyAlignment="1" applyBorder="1" applyFont="1">
      <alignment horizontal="left"/>
    </xf>
    <xf borderId="1" fillId="0" fontId="2" numFmtId="164" xfId="0" applyAlignment="1" applyBorder="1" applyFont="1" applyNumberFormat="1">
      <alignment horizontal="left"/>
    </xf>
    <xf borderId="1" fillId="0" fontId="4" numFmtId="164" xfId="0" applyAlignment="1" applyBorder="1" applyFont="1" applyNumberFormat="1">
      <alignment horizontal="left"/>
    </xf>
    <xf borderId="1" fillId="4" fontId="2" numFmtId="164" xfId="0" applyAlignment="1" applyBorder="1" applyFill="1" applyFont="1" applyNumberFormat="1">
      <alignment horizontal="left"/>
    </xf>
    <xf borderId="1" fillId="0" fontId="2" numFmtId="15" xfId="0" applyAlignment="1" applyBorder="1" applyFont="1" applyNumberFormat="1">
      <alignment horizontal="left"/>
    </xf>
    <xf borderId="1" fillId="0" fontId="2" numFmtId="164" xfId="0" applyAlignment="1" applyBorder="1" applyFont="1" applyNumberFormat="1">
      <alignment horizontal="left" vertical="center"/>
    </xf>
    <xf borderId="3" fillId="0" fontId="3" numFmtId="0" xfId="0" applyAlignment="1" applyBorder="1" applyFont="1">
      <alignment horizontal="right"/>
    </xf>
    <xf borderId="4" fillId="0" fontId="5" numFmtId="0" xfId="0" applyBorder="1" applyFont="1"/>
    <xf borderId="5" fillId="0" fontId="5" numFmtId="0" xfId="0" applyBorder="1" applyFont="1"/>
    <xf borderId="0" fillId="0" fontId="3" numFmtId="164"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OPS-009/Downloads/BASE%20DE%20DATOS%20CTO%20NUEVOS%202020%20VERSION%20FINAL.xls"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BASE 2020"/>
      <sheetName val="Hoja1"/>
      <sheetName val="Hoja2"/>
      <sheetName val="Hoja3"/>
      <sheetName val="Hoja4"/>
      <sheetName val="Hoja5"/>
      <sheetName val="Hoja6"/>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xmlns:r="http://schemas.openxmlformats.org/officeDocument/2006/relationships" name="Tema de Office">
  <a:themeElements>
    <a:clrScheme name="Office">
      <a:dk1>
        <a:sysClr lastClr="000000" val="windowText"/>
      </a:dk1>
      <a:lt1>
        <a:sysClr lastClr="FFFFFF"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cap="flat" cmpd="sng" w="6350" algn="ctr">
          <a:solidFill>
            <a:schemeClr val="phClr"/>
          </a:solidFill>
          <a:prstDash val="solid"/>
          <a:miter lim="800000"/>
        </a:ln>
        <a:ln cap="flat" cmpd="sng" w="12700" algn="ctr">
          <a:solidFill>
            <a:schemeClr val="phClr"/>
          </a:solidFill>
          <a:prstDash val="solid"/>
          <a:miter lim="800000"/>
        </a:ln>
        <a:ln cap="flat" cmpd="sng" w="19050" algn="ctr">
          <a:solidFill>
            <a:schemeClr val="phClr"/>
          </a:solidFill>
          <a:prstDash val="solid"/>
          <a:miter lim="800000"/>
        </a:ln>
      </a:lnStyleLst>
      <a:effectStyleLst>
        <a:effectStyle>
          <a:effectLst/>
        </a:effectStyle>
        <a:effectStyle>
          <a:effectLst/>
        </a:effectStyle>
        <a:effectStyle>
          <a:effectLst>
            <a:outerShdw blurRad="57150" rotWithShape="0" algn="ctr" dir="5400000" dist="1905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43"/>
    <col customWidth="1" min="2" max="3" width="17.71"/>
    <col customWidth="1" min="4" max="4" width="24.86"/>
    <col customWidth="1" min="5" max="5" width="15.71"/>
    <col customWidth="1" min="6" max="6" width="14.0"/>
    <col customWidth="1" min="7" max="7" width="17.43"/>
    <col customWidth="1" min="8" max="8" width="81.29"/>
    <col customWidth="1" min="9" max="11" width="25.43"/>
  </cols>
  <sheetData>
    <row r="1">
      <c r="A1" s="1" t="s">
        <v>0</v>
      </c>
      <c r="B1" s="1" t="s">
        <v>1</v>
      </c>
      <c r="C1" s="1" t="s">
        <v>2</v>
      </c>
      <c r="D1" s="2" t="s">
        <v>3</v>
      </c>
      <c r="E1" s="1" t="s">
        <v>4</v>
      </c>
      <c r="F1" s="1" t="s">
        <v>5</v>
      </c>
      <c r="G1" s="3" t="s">
        <v>6</v>
      </c>
      <c r="H1" s="1" t="s">
        <v>7</v>
      </c>
      <c r="I1" s="4"/>
      <c r="J1" s="4"/>
      <c r="K1" s="4"/>
    </row>
    <row r="2">
      <c r="A2" s="5">
        <v>1.0</v>
      </c>
      <c r="B2" s="6" t="s">
        <v>8</v>
      </c>
      <c r="C2" s="6" t="s">
        <v>9</v>
      </c>
      <c r="D2" s="7" t="str">
        <f t="shared" ref="D2:D18" si="1">+VLOOKUP(C2,'[1]BASE 2020'!$F$2:$W$87,9,0)</f>
        <v>#REF!</v>
      </c>
      <c r="E2" s="8" t="str">
        <f t="shared" ref="E2:E18" si="2">+VLOOKUP(C2,'[1]BASE 2020'!$F$2:$W$87,13,0)</f>
        <v>#REF!</v>
      </c>
      <c r="F2" s="8" t="str">
        <f t="shared" ref="F2:F18" si="3">+VLOOKUP(C2,'[1]BASE 2020'!$F$2:$W$87,15,0)</f>
        <v>#REF!</v>
      </c>
      <c r="G2" s="9">
        <v>5.079920823E9</v>
      </c>
      <c r="H2" s="6" t="s">
        <v>10</v>
      </c>
      <c r="I2" s="4"/>
      <c r="J2" s="4"/>
      <c r="K2" s="4"/>
    </row>
    <row r="3">
      <c r="A3" s="5">
        <v>2.0</v>
      </c>
      <c r="B3" s="6" t="s">
        <v>8</v>
      </c>
      <c r="C3" s="6" t="s">
        <v>11</v>
      </c>
      <c r="D3" s="7" t="str">
        <f t="shared" si="1"/>
        <v>#REF!</v>
      </c>
      <c r="E3" s="8" t="str">
        <f t="shared" si="2"/>
        <v>#REF!</v>
      </c>
      <c r="F3" s="8" t="str">
        <f t="shared" si="3"/>
        <v>#REF!</v>
      </c>
      <c r="G3" s="9">
        <v>2.618E8</v>
      </c>
      <c r="H3" s="10" t="s">
        <v>12</v>
      </c>
      <c r="I3" s="4"/>
      <c r="J3" s="4"/>
      <c r="K3" s="4"/>
    </row>
    <row r="4">
      <c r="A4" s="5">
        <v>3.0</v>
      </c>
      <c r="B4" s="6" t="s">
        <v>8</v>
      </c>
      <c r="C4" s="6" t="s">
        <v>13</v>
      </c>
      <c r="D4" s="7" t="str">
        <f t="shared" si="1"/>
        <v>#REF!</v>
      </c>
      <c r="E4" s="8" t="str">
        <f t="shared" si="2"/>
        <v>#REF!</v>
      </c>
      <c r="F4" s="8" t="str">
        <f t="shared" si="3"/>
        <v>#REF!</v>
      </c>
      <c r="G4" s="9">
        <v>1.16488421E8</v>
      </c>
      <c r="H4" s="10" t="s">
        <v>14</v>
      </c>
      <c r="I4" s="4"/>
      <c r="J4" s="4"/>
      <c r="K4" s="4"/>
    </row>
    <row r="5">
      <c r="A5" s="5">
        <v>4.0</v>
      </c>
      <c r="B5" s="6" t="s">
        <v>8</v>
      </c>
      <c r="C5" s="6" t="s">
        <v>15</v>
      </c>
      <c r="D5" s="7" t="str">
        <f t="shared" si="1"/>
        <v>#REF!</v>
      </c>
      <c r="E5" s="8" t="str">
        <f t="shared" si="2"/>
        <v>#REF!</v>
      </c>
      <c r="F5" s="8" t="str">
        <f t="shared" si="3"/>
        <v>#REF!</v>
      </c>
      <c r="G5" s="9">
        <v>1.785E8</v>
      </c>
      <c r="H5" s="10" t="s">
        <v>16</v>
      </c>
      <c r="I5" s="4"/>
      <c r="J5" s="4"/>
      <c r="K5" s="4"/>
    </row>
    <row r="6">
      <c r="A6" s="5">
        <v>5.0</v>
      </c>
      <c r="B6" s="6" t="s">
        <v>8</v>
      </c>
      <c r="C6" s="6" t="s">
        <v>17</v>
      </c>
      <c r="D6" s="7" t="str">
        <f t="shared" si="1"/>
        <v>#REF!</v>
      </c>
      <c r="E6" s="8" t="str">
        <f t="shared" si="2"/>
        <v>#REF!</v>
      </c>
      <c r="F6" s="8" t="str">
        <f t="shared" si="3"/>
        <v>#REF!</v>
      </c>
      <c r="G6" s="9">
        <v>1.428E8</v>
      </c>
      <c r="H6" s="10" t="s">
        <v>18</v>
      </c>
      <c r="I6" s="4"/>
      <c r="J6" s="4"/>
      <c r="K6" s="4"/>
    </row>
    <row r="7">
      <c r="A7" s="5">
        <v>6.0</v>
      </c>
      <c r="B7" s="6" t="s">
        <v>8</v>
      </c>
      <c r="C7" s="6" t="s">
        <v>19</v>
      </c>
      <c r="D7" s="7" t="str">
        <f t="shared" si="1"/>
        <v>#REF!</v>
      </c>
      <c r="E7" s="8" t="str">
        <f t="shared" si="2"/>
        <v>#REF!</v>
      </c>
      <c r="F7" s="8" t="str">
        <f t="shared" si="3"/>
        <v>#REF!</v>
      </c>
      <c r="G7" s="9">
        <v>4.101411E8</v>
      </c>
      <c r="H7" s="10" t="s">
        <v>20</v>
      </c>
      <c r="I7" s="4"/>
      <c r="J7" s="4"/>
      <c r="K7" s="4"/>
    </row>
    <row r="8">
      <c r="A8" s="5">
        <v>7.0</v>
      </c>
      <c r="B8" s="6" t="s">
        <v>8</v>
      </c>
      <c r="C8" s="6" t="s">
        <v>21</v>
      </c>
      <c r="D8" s="7" t="str">
        <f t="shared" si="1"/>
        <v>#REF!</v>
      </c>
      <c r="E8" s="8" t="str">
        <f t="shared" si="2"/>
        <v>#REF!</v>
      </c>
      <c r="F8" s="8" t="str">
        <f t="shared" si="3"/>
        <v>#REF!</v>
      </c>
      <c r="G8" s="9">
        <v>3.046876E8</v>
      </c>
      <c r="H8" s="10" t="s">
        <v>22</v>
      </c>
      <c r="I8" s="4"/>
      <c r="J8" s="4"/>
      <c r="K8" s="4"/>
    </row>
    <row r="9">
      <c r="A9" s="5">
        <v>8.0</v>
      </c>
      <c r="B9" s="6" t="s">
        <v>8</v>
      </c>
      <c r="C9" s="6" t="s">
        <v>23</v>
      </c>
      <c r="D9" s="7" t="str">
        <f t="shared" si="1"/>
        <v>#REF!</v>
      </c>
      <c r="E9" s="8" t="str">
        <f t="shared" si="2"/>
        <v>#REF!</v>
      </c>
      <c r="F9" s="8" t="str">
        <f t="shared" si="3"/>
        <v>#REF!</v>
      </c>
      <c r="G9" s="9">
        <v>0.0</v>
      </c>
      <c r="H9" s="10" t="s">
        <v>24</v>
      </c>
      <c r="I9" s="4"/>
      <c r="J9" s="4"/>
      <c r="K9" s="4"/>
    </row>
    <row r="10">
      <c r="A10" s="5">
        <v>9.0</v>
      </c>
      <c r="B10" s="6" t="s">
        <v>8</v>
      </c>
      <c r="C10" s="6" t="s">
        <v>25</v>
      </c>
      <c r="D10" s="7" t="str">
        <f t="shared" si="1"/>
        <v>#REF!</v>
      </c>
      <c r="E10" s="8" t="str">
        <f t="shared" si="2"/>
        <v>#REF!</v>
      </c>
      <c r="F10" s="8" t="str">
        <f t="shared" si="3"/>
        <v>#REF!</v>
      </c>
      <c r="G10" s="9">
        <v>3.1824E8</v>
      </c>
      <c r="H10" s="10" t="s">
        <v>26</v>
      </c>
      <c r="I10" s="4"/>
      <c r="J10" s="4"/>
      <c r="K10" s="4"/>
    </row>
    <row r="11">
      <c r="A11" s="5">
        <v>10.0</v>
      </c>
      <c r="B11" s="6" t="s">
        <v>8</v>
      </c>
      <c r="C11" s="6" t="s">
        <v>27</v>
      </c>
      <c r="D11" s="7" t="str">
        <f t="shared" si="1"/>
        <v>#REF!</v>
      </c>
      <c r="E11" s="8" t="str">
        <f t="shared" si="2"/>
        <v>#REF!</v>
      </c>
      <c r="F11" s="8" t="str">
        <f t="shared" si="3"/>
        <v>#REF!</v>
      </c>
      <c r="G11" s="9">
        <v>1.488E8</v>
      </c>
      <c r="H11" s="10" t="s">
        <v>28</v>
      </c>
      <c r="I11" s="4"/>
      <c r="J11" s="4"/>
      <c r="K11" s="4"/>
    </row>
    <row r="12">
      <c r="A12" s="5">
        <v>11.0</v>
      </c>
      <c r="B12" s="6" t="s">
        <v>8</v>
      </c>
      <c r="C12" s="6" t="s">
        <v>29</v>
      </c>
      <c r="D12" s="7" t="str">
        <f t="shared" si="1"/>
        <v>#REF!</v>
      </c>
      <c r="E12" s="8" t="str">
        <f t="shared" si="2"/>
        <v>#REF!</v>
      </c>
      <c r="F12" s="8" t="str">
        <f t="shared" si="3"/>
        <v>#REF!</v>
      </c>
      <c r="G12" s="9">
        <v>4819500.0</v>
      </c>
      <c r="H12" s="10" t="s">
        <v>30</v>
      </c>
      <c r="I12" s="4"/>
      <c r="J12" s="4"/>
      <c r="K12" s="4"/>
    </row>
    <row r="13">
      <c r="A13" s="5">
        <v>12.0</v>
      </c>
      <c r="B13" s="6" t="s">
        <v>8</v>
      </c>
      <c r="C13" s="6" t="s">
        <v>31</v>
      </c>
      <c r="D13" s="7" t="str">
        <f t="shared" si="1"/>
        <v>#REF!</v>
      </c>
      <c r="E13" s="8" t="str">
        <f t="shared" si="2"/>
        <v>#REF!</v>
      </c>
      <c r="F13" s="8" t="str">
        <f t="shared" si="3"/>
        <v>#REF!</v>
      </c>
      <c r="G13" s="9">
        <v>5.037984E7</v>
      </c>
      <c r="H13" s="10" t="s">
        <v>32</v>
      </c>
      <c r="I13" s="4"/>
      <c r="J13" s="4"/>
      <c r="K13" s="4"/>
    </row>
    <row r="14">
      <c r="A14" s="5">
        <v>13.0</v>
      </c>
      <c r="B14" s="6" t="s">
        <v>8</v>
      </c>
      <c r="C14" s="6" t="s">
        <v>33</v>
      </c>
      <c r="D14" s="7" t="str">
        <f t="shared" si="1"/>
        <v>#REF!</v>
      </c>
      <c r="E14" s="8" t="str">
        <f t="shared" si="2"/>
        <v>#REF!</v>
      </c>
      <c r="F14" s="8" t="str">
        <f t="shared" si="3"/>
        <v>#REF!</v>
      </c>
      <c r="G14" s="9">
        <v>1.730855E7</v>
      </c>
      <c r="H14" s="10" t="s">
        <v>34</v>
      </c>
      <c r="I14" s="4"/>
      <c r="J14" s="4"/>
      <c r="K14" s="4"/>
    </row>
    <row r="15">
      <c r="A15" s="5">
        <v>14.0</v>
      </c>
      <c r="B15" s="6" t="s">
        <v>8</v>
      </c>
      <c r="C15" s="6" t="s">
        <v>35</v>
      </c>
      <c r="D15" s="7" t="str">
        <f t="shared" si="1"/>
        <v>#REF!</v>
      </c>
      <c r="E15" s="8" t="str">
        <f t="shared" si="2"/>
        <v>#REF!</v>
      </c>
      <c r="F15" s="8" t="str">
        <f t="shared" si="3"/>
        <v>#REF!</v>
      </c>
      <c r="G15" s="9">
        <v>2.948538E7</v>
      </c>
      <c r="H15" s="10" t="s">
        <v>36</v>
      </c>
      <c r="I15" s="4"/>
      <c r="J15" s="4"/>
      <c r="K15" s="4"/>
    </row>
    <row r="16">
      <c r="A16" s="5">
        <v>15.0</v>
      </c>
      <c r="B16" s="6" t="s">
        <v>8</v>
      </c>
      <c r="C16" s="6" t="s">
        <v>37</v>
      </c>
      <c r="D16" s="7" t="str">
        <f t="shared" si="1"/>
        <v>#REF!</v>
      </c>
      <c r="E16" s="8" t="str">
        <f t="shared" si="2"/>
        <v>#REF!</v>
      </c>
      <c r="F16" s="8" t="str">
        <f t="shared" si="3"/>
        <v>#REF!</v>
      </c>
      <c r="G16" s="9">
        <v>5.47281E7</v>
      </c>
      <c r="H16" s="10" t="s">
        <v>38</v>
      </c>
      <c r="I16" s="4"/>
      <c r="J16" s="4"/>
      <c r="K16" s="4"/>
    </row>
    <row r="17">
      <c r="A17" s="5">
        <v>16.0</v>
      </c>
      <c r="B17" s="6" t="s">
        <v>8</v>
      </c>
      <c r="C17" s="6" t="s">
        <v>39</v>
      </c>
      <c r="D17" s="7" t="str">
        <f t="shared" si="1"/>
        <v>#REF!</v>
      </c>
      <c r="E17" s="8" t="str">
        <f t="shared" si="2"/>
        <v>#REF!</v>
      </c>
      <c r="F17" s="8" t="str">
        <f t="shared" si="3"/>
        <v>#REF!</v>
      </c>
      <c r="G17" s="9">
        <v>1.2804876E7</v>
      </c>
      <c r="H17" s="10" t="s">
        <v>40</v>
      </c>
      <c r="I17" s="4"/>
      <c r="J17" s="4"/>
      <c r="K17" s="4"/>
    </row>
    <row r="18">
      <c r="A18" s="5">
        <v>17.0</v>
      </c>
      <c r="B18" s="6" t="s">
        <v>8</v>
      </c>
      <c r="C18" s="6" t="s">
        <v>41</v>
      </c>
      <c r="D18" s="7" t="str">
        <f t="shared" si="1"/>
        <v>#REF!</v>
      </c>
      <c r="E18" s="8" t="str">
        <f t="shared" si="2"/>
        <v>#REF!</v>
      </c>
      <c r="F18" s="8" t="str">
        <f t="shared" si="3"/>
        <v>#REF!</v>
      </c>
      <c r="G18" s="9">
        <v>1142400.0</v>
      </c>
      <c r="H18" s="10" t="s">
        <v>42</v>
      </c>
      <c r="I18" s="4"/>
      <c r="J18" s="4"/>
      <c r="K18" s="4"/>
    </row>
    <row r="19">
      <c r="A19" s="5">
        <v>18.0</v>
      </c>
      <c r="B19" s="6" t="s">
        <v>8</v>
      </c>
      <c r="C19" s="10" t="s">
        <v>43</v>
      </c>
      <c r="D19" s="10" t="s">
        <v>44</v>
      </c>
      <c r="E19" s="11">
        <v>43906.0</v>
      </c>
      <c r="F19" s="11">
        <v>43936.0</v>
      </c>
      <c r="G19" s="12">
        <v>8925000.0</v>
      </c>
      <c r="H19" s="10" t="s">
        <v>45</v>
      </c>
      <c r="I19" s="4"/>
      <c r="J19" s="4"/>
      <c r="K19" s="4"/>
    </row>
    <row r="20">
      <c r="A20" s="5">
        <v>19.0</v>
      </c>
      <c r="B20" s="6" t="s">
        <v>8</v>
      </c>
      <c r="C20" s="10" t="s">
        <v>46</v>
      </c>
      <c r="D20" s="10" t="s">
        <v>47</v>
      </c>
      <c r="E20" s="13">
        <v>43909.0</v>
      </c>
      <c r="F20" s="13">
        <v>43939.0</v>
      </c>
      <c r="G20" s="12">
        <v>4.826045E7</v>
      </c>
      <c r="H20" s="10" t="s">
        <v>48</v>
      </c>
      <c r="I20" s="4"/>
      <c r="J20" s="4"/>
      <c r="K20" s="4"/>
    </row>
    <row r="21" ht="15.75" customHeight="1">
      <c r="A21" s="5">
        <v>20.0</v>
      </c>
      <c r="B21" s="6" t="s">
        <v>8</v>
      </c>
      <c r="C21" s="10" t="s">
        <v>49</v>
      </c>
      <c r="D21" s="10" t="s">
        <v>44</v>
      </c>
      <c r="E21" s="13">
        <v>43914.0</v>
      </c>
      <c r="F21" s="13">
        <v>43944.0</v>
      </c>
      <c r="G21" s="12">
        <v>4.9656915E7</v>
      </c>
      <c r="H21" s="10" t="s">
        <v>50</v>
      </c>
      <c r="I21" s="4"/>
      <c r="J21" s="4"/>
      <c r="K21" s="4"/>
    </row>
    <row r="22" ht="15.75" customHeight="1">
      <c r="A22" s="5">
        <v>21.0</v>
      </c>
      <c r="B22" s="6" t="s">
        <v>8</v>
      </c>
      <c r="C22" s="10" t="s">
        <v>51</v>
      </c>
      <c r="D22" s="10" t="s">
        <v>52</v>
      </c>
      <c r="E22" s="13">
        <v>43915.0</v>
      </c>
      <c r="F22" s="13">
        <v>43945.0</v>
      </c>
      <c r="G22" s="12">
        <v>1.9992E7</v>
      </c>
      <c r="H22" s="10" t="s">
        <v>53</v>
      </c>
      <c r="I22" s="4"/>
      <c r="J22" s="4"/>
      <c r="K22" s="4"/>
    </row>
    <row r="23" ht="15.75" customHeight="1">
      <c r="A23" s="5">
        <v>22.0</v>
      </c>
      <c r="B23" s="6" t="s">
        <v>8</v>
      </c>
      <c r="C23" s="10" t="s">
        <v>54</v>
      </c>
      <c r="D23" s="10" t="s">
        <v>55</v>
      </c>
      <c r="E23" s="13">
        <v>43929.0</v>
      </c>
      <c r="F23" s="13">
        <v>43958.0</v>
      </c>
      <c r="G23" s="12">
        <v>4.6291E7</v>
      </c>
      <c r="H23" s="10" t="s">
        <v>48</v>
      </c>
      <c r="I23" s="4"/>
      <c r="J23" s="4"/>
      <c r="K23" s="4"/>
    </row>
    <row r="24" ht="15.75" customHeight="1">
      <c r="A24" s="5">
        <v>23.0</v>
      </c>
      <c r="B24" s="6" t="s">
        <v>8</v>
      </c>
      <c r="C24" s="10" t="s">
        <v>56</v>
      </c>
      <c r="D24" s="10" t="s">
        <v>57</v>
      </c>
      <c r="E24" s="13">
        <v>43929.0</v>
      </c>
      <c r="F24" s="13">
        <v>43958.0</v>
      </c>
      <c r="G24" s="14">
        <v>1.439424E7</v>
      </c>
      <c r="H24" s="10" t="s">
        <v>53</v>
      </c>
      <c r="I24" s="4"/>
      <c r="J24" s="4"/>
      <c r="K24" s="4"/>
    </row>
    <row r="25" ht="15.75" customHeight="1">
      <c r="A25" s="5">
        <v>24.0</v>
      </c>
      <c r="B25" s="6" t="s">
        <v>8</v>
      </c>
      <c r="C25" s="10" t="s">
        <v>58</v>
      </c>
      <c r="D25" s="10" t="s">
        <v>59</v>
      </c>
      <c r="E25" s="13">
        <v>43938.0</v>
      </c>
      <c r="F25" s="13">
        <v>43952.0</v>
      </c>
      <c r="G25" s="14">
        <v>2.8E7</v>
      </c>
      <c r="H25" s="10" t="s">
        <v>53</v>
      </c>
      <c r="I25" s="4"/>
      <c r="J25" s="4"/>
      <c r="K25" s="4"/>
    </row>
    <row r="26" ht="15.75" customHeight="1">
      <c r="A26" s="5">
        <v>25.0</v>
      </c>
      <c r="B26" s="6" t="s">
        <v>8</v>
      </c>
      <c r="C26" s="10" t="s">
        <v>60</v>
      </c>
      <c r="D26" s="10" t="s">
        <v>61</v>
      </c>
      <c r="E26" s="13">
        <v>43965.0</v>
      </c>
      <c r="F26" s="13">
        <v>43996.0</v>
      </c>
      <c r="G26" s="14">
        <v>6.2E7</v>
      </c>
      <c r="H26" s="5" t="s">
        <v>48</v>
      </c>
      <c r="I26" s="4"/>
      <c r="J26" s="4"/>
      <c r="K26" s="4"/>
    </row>
    <row r="27" ht="15.75" customHeight="1">
      <c r="A27" s="5">
        <v>26.0</v>
      </c>
      <c r="B27" s="6" t="s">
        <v>8</v>
      </c>
      <c r="C27" s="10" t="s">
        <v>62</v>
      </c>
      <c r="D27" s="10" t="s">
        <v>63</v>
      </c>
      <c r="E27" s="13">
        <v>43965.0</v>
      </c>
      <c r="F27" s="13">
        <v>43996.0</v>
      </c>
      <c r="G27" s="14">
        <v>5492500.0</v>
      </c>
      <c r="H27" s="5" t="s">
        <v>64</v>
      </c>
      <c r="I27" s="4"/>
      <c r="J27" s="4"/>
      <c r="K27" s="4"/>
    </row>
    <row r="28" ht="15.75" customHeight="1">
      <c r="A28" s="5">
        <v>27.0</v>
      </c>
      <c r="B28" s="6" t="s">
        <v>8</v>
      </c>
      <c r="C28" s="10" t="s">
        <v>65</v>
      </c>
      <c r="D28" s="10" t="s">
        <v>66</v>
      </c>
      <c r="E28" s="13">
        <v>43965.0</v>
      </c>
      <c r="F28" s="13">
        <v>43996.0</v>
      </c>
      <c r="G28" s="14">
        <v>1.05E7</v>
      </c>
      <c r="H28" s="5" t="s">
        <v>50</v>
      </c>
      <c r="I28" s="4"/>
      <c r="J28" s="4"/>
      <c r="K28" s="4"/>
    </row>
    <row r="29" ht="15.75" customHeight="1">
      <c r="A29" s="5">
        <v>28.0</v>
      </c>
      <c r="B29" s="6" t="s">
        <v>8</v>
      </c>
      <c r="C29" s="15" t="s">
        <v>67</v>
      </c>
      <c r="D29" s="15" t="s">
        <v>68</v>
      </c>
      <c r="E29" s="16">
        <v>43965.0</v>
      </c>
      <c r="F29" s="16">
        <v>43996.0</v>
      </c>
      <c r="G29" s="14">
        <v>4.64E7</v>
      </c>
      <c r="H29" s="5" t="s">
        <v>69</v>
      </c>
      <c r="I29" s="4"/>
      <c r="J29" s="4"/>
      <c r="K29" s="4"/>
    </row>
    <row r="30" ht="15.75" customHeight="1">
      <c r="A30" s="4"/>
      <c r="B30" s="4"/>
      <c r="C30" s="17"/>
      <c r="D30" s="17"/>
      <c r="E30" s="17"/>
      <c r="F30" s="18" t="s">
        <v>70</v>
      </c>
      <c r="G30" s="19" t="str">
        <f>SUM(G2:G29)</f>
        <v> $  7,471,958,695 </v>
      </c>
      <c r="H30" s="5">
        <v>133.0</v>
      </c>
      <c r="I30" s="4"/>
      <c r="J30" s="4"/>
      <c r="K30" s="4"/>
    </row>
    <row r="31" ht="15.75" customHeight="1">
      <c r="A31" s="4"/>
      <c r="B31" s="4"/>
      <c r="C31" s="17"/>
      <c r="D31" s="17"/>
      <c r="E31" s="17"/>
      <c r="F31" s="18" t="s">
        <v>71</v>
      </c>
      <c r="G31" s="19">
        <v>1.037846356E9</v>
      </c>
      <c r="H31" s="5">
        <v>28.0</v>
      </c>
      <c r="I31" s="4"/>
      <c r="J31" s="4"/>
      <c r="K31" s="4"/>
    </row>
    <row r="32" ht="15.75" customHeight="1">
      <c r="A32" s="4"/>
      <c r="B32" s="4"/>
      <c r="C32" s="17"/>
      <c r="D32" s="17"/>
      <c r="E32" s="17"/>
      <c r="F32" s="18" t="s">
        <v>72</v>
      </c>
      <c r="G32" s="19" t="str">
        <f>+G30+G31</f>
        <v> $  8,509,805,051 </v>
      </c>
      <c r="H32" s="5" t="str">
        <f>SUM(H30:H31)</f>
        <v>161</v>
      </c>
      <c r="I32" s="4"/>
      <c r="J32" s="4"/>
      <c r="K32" s="4"/>
    </row>
    <row r="33" ht="15.75" customHeight="1">
      <c r="A33" s="4"/>
      <c r="B33" s="4"/>
      <c r="C33" s="4"/>
      <c r="D33" s="4"/>
      <c r="E33" s="4"/>
      <c r="F33" s="4"/>
      <c r="G33" s="20"/>
      <c r="H33" s="4"/>
      <c r="I33" s="4"/>
      <c r="J33" s="4"/>
      <c r="K33" s="4"/>
    </row>
    <row r="34" ht="15.75" customHeight="1">
      <c r="A34" s="4"/>
      <c r="B34" s="4"/>
      <c r="C34" s="4"/>
      <c r="D34" s="4"/>
      <c r="E34" s="4"/>
      <c r="F34" s="4"/>
      <c r="G34" s="20"/>
      <c r="H34" s="4"/>
      <c r="I34" s="4"/>
      <c r="J34" s="4"/>
      <c r="K34" s="4"/>
    </row>
    <row r="35" ht="15.75" customHeight="1">
      <c r="A35" s="4"/>
      <c r="B35" s="4"/>
      <c r="C35" s="4"/>
      <c r="D35" s="4"/>
      <c r="E35" s="4"/>
      <c r="F35" s="4"/>
      <c r="G35" s="20"/>
      <c r="H35" s="4"/>
      <c r="I35" s="4"/>
      <c r="J35" s="4"/>
      <c r="K35" s="4"/>
    </row>
    <row r="36" ht="15.75" customHeight="1">
      <c r="A36" s="4"/>
      <c r="B36" s="4"/>
      <c r="C36" s="4"/>
      <c r="D36" s="4"/>
      <c r="E36" s="4"/>
      <c r="F36" s="4"/>
      <c r="G36" s="20"/>
      <c r="H36" s="4"/>
      <c r="I36" s="4"/>
      <c r="J36" s="4"/>
      <c r="K36" s="4"/>
    </row>
    <row r="37" ht="15.75" customHeight="1">
      <c r="A37" s="4"/>
      <c r="B37" s="4"/>
      <c r="C37" s="4"/>
      <c r="D37" s="4"/>
      <c r="E37" s="4"/>
      <c r="F37" s="4"/>
      <c r="G37" s="20"/>
      <c r="H37" s="4"/>
      <c r="I37" s="4"/>
      <c r="J37" s="4"/>
      <c r="K37" s="4"/>
    </row>
    <row r="38" ht="15.75" customHeight="1">
      <c r="A38" s="4"/>
      <c r="B38" s="4"/>
      <c r="C38" s="4"/>
      <c r="D38" s="4"/>
      <c r="E38" s="4"/>
      <c r="F38" s="4"/>
      <c r="G38" s="20"/>
      <c r="H38" s="4"/>
      <c r="I38" s="4"/>
      <c r="J38" s="4"/>
      <c r="K38" s="4"/>
    </row>
    <row r="39" ht="15.75" customHeight="1">
      <c r="A39" s="4"/>
      <c r="B39" s="4"/>
      <c r="C39" s="4"/>
      <c r="D39" s="4"/>
      <c r="E39" s="4"/>
      <c r="F39" s="4"/>
      <c r="G39" s="20"/>
      <c r="H39" s="4"/>
      <c r="I39" s="4"/>
      <c r="J39" s="4"/>
      <c r="K39" s="4"/>
    </row>
    <row r="40" ht="15.75" customHeight="1">
      <c r="A40" s="4"/>
      <c r="B40" s="4"/>
      <c r="C40" s="4"/>
      <c r="D40" s="4"/>
      <c r="E40" s="4"/>
      <c r="F40" s="4"/>
      <c r="G40" s="20"/>
      <c r="H40" s="4"/>
      <c r="I40" s="4"/>
      <c r="J40" s="4"/>
      <c r="K40" s="4"/>
    </row>
    <row r="41" ht="15.75" customHeight="1">
      <c r="A41" s="4"/>
      <c r="B41" s="4"/>
      <c r="C41" s="4"/>
      <c r="D41" s="4"/>
      <c r="E41" s="4"/>
      <c r="F41" s="4"/>
      <c r="G41" s="20"/>
      <c r="H41" s="4"/>
      <c r="I41" s="4"/>
      <c r="J41" s="4"/>
      <c r="K41" s="4"/>
    </row>
    <row r="42" ht="15.75" customHeight="1">
      <c r="A42" s="4"/>
      <c r="B42" s="4"/>
      <c r="C42" s="4"/>
      <c r="D42" s="4"/>
      <c r="E42" s="4"/>
      <c r="F42" s="4"/>
      <c r="G42" s="20"/>
      <c r="H42" s="4"/>
      <c r="I42" s="4"/>
      <c r="J42" s="4"/>
      <c r="K42" s="4"/>
    </row>
    <row r="43" ht="15.75" customHeight="1">
      <c r="A43" s="4"/>
      <c r="B43" s="4"/>
      <c r="C43" s="4"/>
      <c r="D43" s="4"/>
      <c r="E43" s="4"/>
      <c r="F43" s="4"/>
      <c r="G43" s="20"/>
      <c r="H43" s="4"/>
      <c r="I43" s="4"/>
      <c r="J43" s="4"/>
      <c r="K43" s="4"/>
    </row>
    <row r="44" ht="15.75" customHeight="1">
      <c r="A44" s="4"/>
      <c r="B44" s="4"/>
      <c r="C44" s="4"/>
      <c r="D44" s="4"/>
      <c r="E44" s="4"/>
      <c r="F44" s="4"/>
      <c r="G44" s="20"/>
      <c r="H44" s="4"/>
      <c r="I44" s="4"/>
      <c r="J44" s="4"/>
      <c r="K44" s="4"/>
    </row>
    <row r="45" ht="15.75" customHeight="1">
      <c r="A45" s="4"/>
      <c r="B45" s="4"/>
      <c r="C45" s="4"/>
      <c r="D45" s="4"/>
      <c r="E45" s="4"/>
      <c r="F45" s="4"/>
      <c r="G45" s="20"/>
      <c r="H45" s="4"/>
      <c r="I45" s="4"/>
      <c r="J45" s="4"/>
      <c r="K45" s="4"/>
    </row>
    <row r="46" ht="15.75" customHeight="1">
      <c r="A46" s="4"/>
      <c r="B46" s="4"/>
      <c r="C46" s="4"/>
      <c r="D46" s="4"/>
      <c r="E46" s="4"/>
      <c r="F46" s="4"/>
      <c r="G46" s="20"/>
      <c r="H46" s="4"/>
      <c r="I46" s="4"/>
      <c r="J46" s="4"/>
      <c r="K46" s="4"/>
    </row>
    <row r="47" ht="15.75" customHeight="1">
      <c r="A47" s="4"/>
      <c r="B47" s="4"/>
      <c r="C47" s="4"/>
      <c r="D47" s="4"/>
      <c r="E47" s="4"/>
      <c r="F47" s="4"/>
      <c r="G47" s="20"/>
      <c r="H47" s="4"/>
      <c r="I47" s="4"/>
      <c r="J47" s="4"/>
      <c r="K47" s="4"/>
    </row>
    <row r="48" ht="15.75" customHeight="1">
      <c r="A48" s="4"/>
      <c r="B48" s="4"/>
      <c r="C48" s="4"/>
      <c r="D48" s="4"/>
      <c r="E48" s="4"/>
      <c r="F48" s="4"/>
      <c r="G48" s="20"/>
      <c r="H48" s="4"/>
      <c r="I48" s="4"/>
      <c r="J48" s="4"/>
      <c r="K48" s="4"/>
    </row>
    <row r="49" ht="15.75" customHeight="1">
      <c r="A49" s="4"/>
      <c r="B49" s="4"/>
      <c r="C49" s="4"/>
      <c r="D49" s="4"/>
      <c r="E49" s="4"/>
      <c r="F49" s="4"/>
      <c r="G49" s="20"/>
      <c r="H49" s="4"/>
      <c r="I49" s="4"/>
      <c r="J49" s="4"/>
      <c r="K49" s="4"/>
    </row>
    <row r="50" ht="15.75" customHeight="1">
      <c r="A50" s="4"/>
      <c r="B50" s="4"/>
      <c r="C50" s="4"/>
      <c r="D50" s="4"/>
      <c r="E50" s="4"/>
      <c r="F50" s="4"/>
      <c r="G50" s="20"/>
      <c r="H50" s="4"/>
      <c r="I50" s="4"/>
      <c r="J50" s="4"/>
      <c r="K50" s="4"/>
    </row>
    <row r="51" ht="15.75" customHeight="1">
      <c r="A51" s="4"/>
      <c r="B51" s="4"/>
      <c r="C51" s="4"/>
      <c r="D51" s="4"/>
      <c r="E51" s="4"/>
      <c r="F51" s="4"/>
      <c r="G51" s="20"/>
      <c r="H51" s="4"/>
      <c r="I51" s="4"/>
      <c r="J51" s="4"/>
      <c r="K51" s="4"/>
    </row>
    <row r="52" ht="15.75" customHeight="1">
      <c r="A52" s="4"/>
      <c r="B52" s="4"/>
      <c r="C52" s="4"/>
      <c r="D52" s="4"/>
      <c r="E52" s="4"/>
      <c r="F52" s="4"/>
      <c r="G52" s="20"/>
      <c r="H52" s="4"/>
      <c r="I52" s="4"/>
      <c r="J52" s="4"/>
      <c r="K52" s="4"/>
    </row>
    <row r="53" ht="15.75" customHeight="1">
      <c r="A53" s="4"/>
      <c r="B53" s="4"/>
      <c r="C53" s="4"/>
      <c r="D53" s="4"/>
      <c r="E53" s="4"/>
      <c r="F53" s="4"/>
      <c r="G53" s="20"/>
      <c r="H53" s="4"/>
      <c r="I53" s="4"/>
      <c r="J53" s="4"/>
      <c r="K53" s="4"/>
    </row>
    <row r="54" ht="15.75" customHeight="1">
      <c r="A54" s="4"/>
      <c r="B54" s="4"/>
      <c r="C54" s="4"/>
      <c r="D54" s="4"/>
      <c r="E54" s="4"/>
      <c r="F54" s="4"/>
      <c r="G54" s="20"/>
      <c r="H54" s="4"/>
      <c r="I54" s="4"/>
      <c r="J54" s="4"/>
      <c r="K54" s="4"/>
    </row>
    <row r="55" ht="15.75" customHeight="1">
      <c r="A55" s="4"/>
      <c r="B55" s="4"/>
      <c r="C55" s="4"/>
      <c r="D55" s="4"/>
      <c r="E55" s="4"/>
      <c r="F55" s="4"/>
      <c r="G55" s="20"/>
      <c r="H55" s="4"/>
      <c r="I55" s="4"/>
      <c r="J55" s="4"/>
      <c r="K55" s="4"/>
    </row>
    <row r="56" ht="15.75" customHeight="1">
      <c r="A56" s="4"/>
      <c r="B56" s="4"/>
      <c r="C56" s="4"/>
      <c r="D56" s="4"/>
      <c r="E56" s="4"/>
      <c r="F56" s="4"/>
      <c r="G56" s="20"/>
      <c r="H56" s="4"/>
      <c r="I56" s="4"/>
      <c r="J56" s="4"/>
      <c r="K56" s="4"/>
    </row>
    <row r="57" ht="15.75" customHeight="1">
      <c r="A57" s="4"/>
      <c r="B57" s="4"/>
      <c r="C57" s="4"/>
      <c r="D57" s="4"/>
      <c r="E57" s="4"/>
      <c r="F57" s="4"/>
      <c r="G57" s="20"/>
      <c r="H57" s="4"/>
      <c r="I57" s="4"/>
      <c r="J57" s="4"/>
      <c r="K57" s="4"/>
    </row>
    <row r="58" ht="15.75" customHeight="1">
      <c r="A58" s="4"/>
      <c r="B58" s="4"/>
      <c r="C58" s="4"/>
      <c r="D58" s="4"/>
      <c r="E58" s="4"/>
      <c r="F58" s="4"/>
      <c r="G58" s="20"/>
      <c r="H58" s="4"/>
      <c r="I58" s="4"/>
      <c r="J58" s="4"/>
      <c r="K58" s="4"/>
    </row>
    <row r="59" ht="15.75" customHeight="1">
      <c r="A59" s="4"/>
      <c r="B59" s="4"/>
      <c r="C59" s="4"/>
      <c r="D59" s="4"/>
      <c r="E59" s="4"/>
      <c r="F59" s="4"/>
      <c r="G59" s="20"/>
      <c r="H59" s="4"/>
      <c r="I59" s="4"/>
      <c r="J59" s="4"/>
      <c r="K59" s="4"/>
    </row>
    <row r="60" ht="15.75" customHeight="1">
      <c r="A60" s="4"/>
      <c r="B60" s="4"/>
      <c r="C60" s="4"/>
      <c r="D60" s="4"/>
      <c r="E60" s="4"/>
      <c r="F60" s="4"/>
      <c r="G60" s="20"/>
      <c r="H60" s="4"/>
      <c r="I60" s="4"/>
      <c r="J60" s="4"/>
      <c r="K60" s="4"/>
    </row>
    <row r="61" ht="15.75" customHeight="1">
      <c r="A61" s="4"/>
      <c r="B61" s="4"/>
      <c r="C61" s="4"/>
      <c r="D61" s="4"/>
      <c r="E61" s="4"/>
      <c r="F61" s="4"/>
      <c r="G61" s="20"/>
      <c r="H61" s="4"/>
      <c r="I61" s="4"/>
      <c r="J61" s="4"/>
      <c r="K61" s="4"/>
    </row>
    <row r="62" ht="15.75" customHeight="1">
      <c r="A62" s="4"/>
      <c r="B62" s="4"/>
      <c r="C62" s="4"/>
      <c r="D62" s="4"/>
      <c r="E62" s="4"/>
      <c r="F62" s="4"/>
      <c r="G62" s="20"/>
      <c r="H62" s="4"/>
      <c r="I62" s="4"/>
      <c r="J62" s="4"/>
      <c r="K62" s="4"/>
    </row>
    <row r="63" ht="15.75" customHeight="1">
      <c r="A63" s="4"/>
      <c r="B63" s="4"/>
      <c r="C63" s="4"/>
      <c r="D63" s="4"/>
      <c r="E63" s="4"/>
      <c r="F63" s="4"/>
      <c r="G63" s="20"/>
      <c r="H63" s="4"/>
      <c r="I63" s="4"/>
      <c r="J63" s="4"/>
      <c r="K63" s="4"/>
    </row>
    <row r="64" ht="15.75" customHeight="1">
      <c r="A64" s="4"/>
      <c r="B64" s="4"/>
      <c r="C64" s="4"/>
      <c r="D64" s="4"/>
      <c r="E64" s="4"/>
      <c r="F64" s="4"/>
      <c r="G64" s="20"/>
      <c r="H64" s="4"/>
      <c r="I64" s="4"/>
      <c r="J64" s="4"/>
      <c r="K64" s="4"/>
    </row>
    <row r="65" ht="15.75" customHeight="1">
      <c r="A65" s="4"/>
      <c r="B65" s="4"/>
      <c r="C65" s="4"/>
      <c r="D65" s="4"/>
      <c r="E65" s="4"/>
      <c r="F65" s="4"/>
      <c r="G65" s="20"/>
      <c r="H65" s="4"/>
      <c r="I65" s="4"/>
      <c r="J65" s="4"/>
      <c r="K65" s="4"/>
    </row>
    <row r="66" ht="15.75" customHeight="1">
      <c r="A66" s="4"/>
      <c r="B66" s="4"/>
      <c r="C66" s="4"/>
      <c r="D66" s="4"/>
      <c r="E66" s="4"/>
      <c r="F66" s="4"/>
      <c r="G66" s="20"/>
      <c r="H66" s="4"/>
      <c r="I66" s="4"/>
      <c r="J66" s="4"/>
      <c r="K66" s="4"/>
    </row>
    <row r="67" ht="15.75" customHeight="1">
      <c r="A67" s="4"/>
      <c r="B67" s="4"/>
      <c r="C67" s="4"/>
      <c r="D67" s="4"/>
      <c r="E67" s="4"/>
      <c r="F67" s="4"/>
      <c r="G67" s="20"/>
      <c r="H67" s="4"/>
      <c r="I67" s="4"/>
      <c r="J67" s="4"/>
      <c r="K67" s="4"/>
    </row>
    <row r="68" ht="15.75" customHeight="1">
      <c r="A68" s="4"/>
      <c r="B68" s="4"/>
      <c r="C68" s="4"/>
      <c r="D68" s="4"/>
      <c r="E68" s="4"/>
      <c r="F68" s="4"/>
      <c r="G68" s="20"/>
      <c r="H68" s="4"/>
      <c r="I68" s="4"/>
      <c r="J68" s="4"/>
      <c r="K68" s="4"/>
    </row>
    <row r="69" ht="15.75" customHeight="1">
      <c r="A69" s="4"/>
      <c r="B69" s="4"/>
      <c r="C69" s="4"/>
      <c r="D69" s="4"/>
      <c r="E69" s="4"/>
      <c r="F69" s="4"/>
      <c r="G69" s="20"/>
      <c r="H69" s="4"/>
      <c r="I69" s="4"/>
      <c r="J69" s="4"/>
      <c r="K69" s="4"/>
    </row>
    <row r="70" ht="15.75" customHeight="1">
      <c r="A70" s="4"/>
      <c r="B70" s="4"/>
      <c r="C70" s="4"/>
      <c r="D70" s="4"/>
      <c r="E70" s="4"/>
      <c r="F70" s="4"/>
      <c r="G70" s="20"/>
      <c r="H70" s="4"/>
      <c r="I70" s="4"/>
      <c r="J70" s="4"/>
      <c r="K70" s="4"/>
    </row>
    <row r="71" ht="15.75" customHeight="1">
      <c r="A71" s="4"/>
      <c r="B71" s="4"/>
      <c r="C71" s="4"/>
      <c r="D71" s="4"/>
      <c r="E71" s="4"/>
      <c r="F71" s="4"/>
      <c r="G71" s="20"/>
      <c r="H71" s="4"/>
      <c r="I71" s="4"/>
      <c r="J71" s="4"/>
      <c r="K71" s="4"/>
    </row>
    <row r="72" ht="15.75" customHeight="1">
      <c r="A72" s="4"/>
      <c r="B72" s="4"/>
      <c r="C72" s="4"/>
      <c r="D72" s="4"/>
      <c r="E72" s="4"/>
      <c r="F72" s="4"/>
      <c r="G72" s="20"/>
      <c r="H72" s="4"/>
      <c r="I72" s="4"/>
      <c r="J72" s="4"/>
      <c r="K72" s="4"/>
    </row>
    <row r="73" ht="15.75" customHeight="1">
      <c r="A73" s="4"/>
      <c r="B73" s="4"/>
      <c r="C73" s="4"/>
      <c r="D73" s="4"/>
      <c r="E73" s="4"/>
      <c r="F73" s="4"/>
      <c r="G73" s="20"/>
      <c r="H73" s="4"/>
      <c r="I73" s="4"/>
      <c r="J73" s="4"/>
      <c r="K73" s="4"/>
    </row>
    <row r="74" ht="15.75" customHeight="1">
      <c r="A74" s="4"/>
      <c r="B74" s="4"/>
      <c r="C74" s="4"/>
      <c r="D74" s="4"/>
      <c r="E74" s="4"/>
      <c r="F74" s="4"/>
      <c r="G74" s="20"/>
      <c r="H74" s="4"/>
      <c r="I74" s="4"/>
      <c r="J74" s="4"/>
      <c r="K74" s="4"/>
    </row>
    <row r="75" ht="15.75" customHeight="1">
      <c r="A75" s="4"/>
      <c r="B75" s="4"/>
      <c r="C75" s="4"/>
      <c r="D75" s="4"/>
      <c r="E75" s="4"/>
      <c r="F75" s="4"/>
      <c r="G75" s="20"/>
      <c r="H75" s="4"/>
      <c r="I75" s="4"/>
      <c r="J75" s="4"/>
      <c r="K75" s="4"/>
    </row>
    <row r="76" ht="15.75" customHeight="1">
      <c r="A76" s="4"/>
      <c r="B76" s="4"/>
      <c r="C76" s="4"/>
      <c r="D76" s="4"/>
      <c r="E76" s="4"/>
      <c r="F76" s="4"/>
      <c r="G76" s="20"/>
      <c r="H76" s="4"/>
      <c r="I76" s="4"/>
      <c r="J76" s="4"/>
      <c r="K76" s="4"/>
    </row>
    <row r="77" ht="15.75" customHeight="1">
      <c r="A77" s="4"/>
      <c r="B77" s="4"/>
      <c r="C77" s="4"/>
      <c r="D77" s="4"/>
      <c r="E77" s="4"/>
      <c r="F77" s="4"/>
      <c r="G77" s="20"/>
      <c r="H77" s="4"/>
      <c r="I77" s="4"/>
      <c r="J77" s="4"/>
      <c r="K77" s="4"/>
    </row>
    <row r="78" ht="15.75" customHeight="1">
      <c r="A78" s="4"/>
      <c r="B78" s="4"/>
      <c r="C78" s="4"/>
      <c r="D78" s="4"/>
      <c r="E78" s="4"/>
      <c r="F78" s="4"/>
      <c r="G78" s="20"/>
      <c r="H78" s="4"/>
      <c r="I78" s="4"/>
      <c r="J78" s="4"/>
      <c r="K78" s="4"/>
    </row>
    <row r="79" ht="15.75" customHeight="1">
      <c r="A79" s="4"/>
      <c r="B79" s="4"/>
      <c r="C79" s="4"/>
      <c r="D79" s="4"/>
      <c r="E79" s="4"/>
      <c r="F79" s="4"/>
      <c r="G79" s="20"/>
      <c r="H79" s="4"/>
      <c r="I79" s="4"/>
      <c r="J79" s="4"/>
      <c r="K79" s="4"/>
    </row>
    <row r="80" ht="15.75" customHeight="1">
      <c r="A80" s="4"/>
      <c r="B80" s="4"/>
      <c r="C80" s="4"/>
      <c r="D80" s="4"/>
      <c r="E80" s="4"/>
      <c r="F80" s="4"/>
      <c r="G80" s="20"/>
      <c r="H80" s="4"/>
      <c r="I80" s="4"/>
      <c r="J80" s="4"/>
      <c r="K80" s="4"/>
    </row>
    <row r="81" ht="15.75" customHeight="1">
      <c r="A81" s="4"/>
      <c r="B81" s="4"/>
      <c r="C81" s="4"/>
      <c r="D81" s="4"/>
      <c r="E81" s="4"/>
      <c r="F81" s="4"/>
      <c r="G81" s="20"/>
      <c r="H81" s="4"/>
      <c r="I81" s="4"/>
      <c r="J81" s="4"/>
      <c r="K81" s="4"/>
    </row>
    <row r="82" ht="15.75" customHeight="1">
      <c r="A82" s="4"/>
      <c r="B82" s="4"/>
      <c r="C82" s="4"/>
      <c r="D82" s="4"/>
      <c r="E82" s="4"/>
      <c r="F82" s="4"/>
      <c r="G82" s="20"/>
      <c r="H82" s="4"/>
      <c r="I82" s="4"/>
      <c r="J82" s="4"/>
      <c r="K82" s="4"/>
    </row>
    <row r="83" ht="15.75" customHeight="1">
      <c r="A83" s="4"/>
      <c r="B83" s="4"/>
      <c r="C83" s="4"/>
      <c r="D83" s="4"/>
      <c r="E83" s="4"/>
      <c r="F83" s="4"/>
      <c r="G83" s="20"/>
      <c r="H83" s="4"/>
      <c r="I83" s="4"/>
      <c r="J83" s="4"/>
      <c r="K83" s="4"/>
    </row>
    <row r="84" ht="15.75" customHeight="1">
      <c r="A84" s="4"/>
      <c r="B84" s="4"/>
      <c r="C84" s="4"/>
      <c r="D84" s="4"/>
      <c r="E84" s="4"/>
      <c r="F84" s="4"/>
      <c r="G84" s="20"/>
      <c r="H84" s="4"/>
      <c r="I84" s="4"/>
      <c r="J84" s="4"/>
      <c r="K84" s="4"/>
    </row>
    <row r="85" ht="15.75" customHeight="1">
      <c r="A85" s="4"/>
      <c r="B85" s="4"/>
      <c r="C85" s="4"/>
      <c r="D85" s="4"/>
      <c r="E85" s="4"/>
      <c r="F85" s="4"/>
      <c r="G85" s="20"/>
      <c r="H85" s="4"/>
      <c r="I85" s="4"/>
      <c r="J85" s="4"/>
      <c r="K85" s="4"/>
    </row>
    <row r="86" ht="15.75" customHeight="1">
      <c r="A86" s="4"/>
      <c r="B86" s="4"/>
      <c r="C86" s="4"/>
      <c r="D86" s="4"/>
      <c r="E86" s="4"/>
      <c r="F86" s="4"/>
      <c r="G86" s="20"/>
      <c r="H86" s="4"/>
      <c r="I86" s="4"/>
      <c r="J86" s="4"/>
      <c r="K86" s="4"/>
    </row>
    <row r="87" ht="15.75" customHeight="1">
      <c r="A87" s="4"/>
      <c r="B87" s="4"/>
      <c r="C87" s="4"/>
      <c r="D87" s="4"/>
      <c r="E87" s="4"/>
      <c r="F87" s="4"/>
      <c r="G87" s="20"/>
      <c r="H87" s="4"/>
      <c r="I87" s="4"/>
      <c r="J87" s="4"/>
      <c r="K87" s="4"/>
    </row>
    <row r="88" ht="15.75" customHeight="1">
      <c r="A88" s="4"/>
      <c r="B88" s="4"/>
      <c r="C88" s="4"/>
      <c r="D88" s="4"/>
      <c r="E88" s="4"/>
      <c r="F88" s="4"/>
      <c r="G88" s="20"/>
      <c r="H88" s="4"/>
      <c r="I88" s="4"/>
      <c r="J88" s="4"/>
      <c r="K88" s="4"/>
    </row>
    <row r="89" ht="15.75" customHeight="1">
      <c r="A89" s="4"/>
      <c r="B89" s="4"/>
      <c r="C89" s="4"/>
      <c r="D89" s="4"/>
      <c r="E89" s="4"/>
      <c r="F89" s="4"/>
      <c r="G89" s="20"/>
      <c r="H89" s="4"/>
      <c r="I89" s="4"/>
      <c r="J89" s="4"/>
      <c r="K89" s="4"/>
    </row>
    <row r="90" ht="15.75" customHeight="1">
      <c r="A90" s="4"/>
      <c r="B90" s="4"/>
      <c r="C90" s="4"/>
      <c r="D90" s="4"/>
      <c r="E90" s="4"/>
      <c r="F90" s="4"/>
      <c r="G90" s="20"/>
      <c r="H90" s="4"/>
      <c r="I90" s="4"/>
      <c r="J90" s="4"/>
      <c r="K90" s="4"/>
    </row>
    <row r="91" ht="15.75" customHeight="1">
      <c r="A91" s="4"/>
      <c r="B91" s="4"/>
      <c r="C91" s="4"/>
      <c r="D91" s="4"/>
      <c r="E91" s="4"/>
      <c r="F91" s="4"/>
      <c r="G91" s="20"/>
      <c r="H91" s="4"/>
      <c r="I91" s="4"/>
      <c r="J91" s="4"/>
      <c r="K91" s="4"/>
    </row>
    <row r="92" ht="15.75" customHeight="1">
      <c r="A92" s="4"/>
      <c r="B92" s="4"/>
      <c r="C92" s="4"/>
      <c r="D92" s="4"/>
      <c r="E92" s="4"/>
      <c r="F92" s="4"/>
      <c r="G92" s="20"/>
      <c r="H92" s="4"/>
      <c r="I92" s="4"/>
      <c r="J92" s="4"/>
      <c r="K92" s="4"/>
    </row>
    <row r="93" ht="15.75" customHeight="1">
      <c r="A93" s="4"/>
      <c r="B93" s="4"/>
      <c r="C93" s="4"/>
      <c r="D93" s="4"/>
      <c r="E93" s="4"/>
      <c r="F93" s="4"/>
      <c r="G93" s="20"/>
      <c r="H93" s="4"/>
      <c r="I93" s="4"/>
      <c r="J93" s="4"/>
      <c r="K93" s="4"/>
    </row>
    <row r="94" ht="15.75" customHeight="1">
      <c r="A94" s="4"/>
      <c r="B94" s="4"/>
      <c r="C94" s="4"/>
      <c r="D94" s="4"/>
      <c r="E94" s="4"/>
      <c r="F94" s="4"/>
      <c r="G94" s="20"/>
      <c r="H94" s="4"/>
      <c r="I94" s="4"/>
      <c r="J94" s="4"/>
      <c r="K94" s="4"/>
    </row>
    <row r="95" ht="15.75" customHeight="1">
      <c r="A95" s="4"/>
      <c r="B95" s="4"/>
      <c r="C95" s="4"/>
      <c r="D95" s="4"/>
      <c r="E95" s="4"/>
      <c r="F95" s="4"/>
      <c r="G95" s="20"/>
      <c r="H95" s="4"/>
      <c r="I95" s="4"/>
      <c r="J95" s="4"/>
      <c r="K95" s="4"/>
    </row>
    <row r="96" ht="15.75" customHeight="1">
      <c r="A96" s="4"/>
      <c r="B96" s="4"/>
      <c r="C96" s="4"/>
      <c r="D96" s="4"/>
      <c r="E96" s="4"/>
      <c r="F96" s="4"/>
      <c r="G96" s="20"/>
      <c r="H96" s="4"/>
      <c r="I96" s="4"/>
      <c r="J96" s="4"/>
      <c r="K96" s="4"/>
    </row>
    <row r="97" ht="15.75" customHeight="1">
      <c r="A97" s="4"/>
      <c r="B97" s="4"/>
      <c r="C97" s="4"/>
      <c r="D97" s="4"/>
      <c r="E97" s="4"/>
      <c r="F97" s="4"/>
      <c r="G97" s="20"/>
      <c r="H97" s="4"/>
      <c r="I97" s="4"/>
      <c r="J97" s="4"/>
      <c r="K97" s="4"/>
    </row>
    <row r="98" ht="15.75" customHeight="1">
      <c r="A98" s="4"/>
      <c r="B98" s="4"/>
      <c r="C98" s="4"/>
      <c r="D98" s="4"/>
      <c r="E98" s="4"/>
      <c r="F98" s="4"/>
      <c r="G98" s="20"/>
      <c r="H98" s="4"/>
      <c r="I98" s="4"/>
      <c r="J98" s="4"/>
      <c r="K98" s="4"/>
    </row>
    <row r="99" ht="15.75" customHeight="1">
      <c r="A99" s="4"/>
      <c r="B99" s="4"/>
      <c r="C99" s="4"/>
      <c r="D99" s="4"/>
      <c r="E99" s="4"/>
      <c r="F99" s="4"/>
      <c r="G99" s="20"/>
      <c r="H99" s="4"/>
      <c r="I99" s="4"/>
      <c r="J99" s="4"/>
      <c r="K99" s="4"/>
    </row>
    <row r="100" ht="15.75" customHeight="1">
      <c r="A100" s="4"/>
      <c r="B100" s="4"/>
      <c r="C100" s="4"/>
      <c r="D100" s="4"/>
      <c r="E100" s="4"/>
      <c r="F100" s="4"/>
      <c r="G100" s="20"/>
      <c r="H100" s="4"/>
      <c r="I100" s="4"/>
      <c r="J100" s="4"/>
      <c r="K100" s="4"/>
    </row>
  </sheetData>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43"/>
    <col customWidth="1" min="2" max="2" width="25.71"/>
    <col customWidth="1" min="3" max="3" width="18.71"/>
    <col customWidth="1" min="4" max="4" width="25.0"/>
    <col customWidth="1" min="5" max="5" width="19.29"/>
    <col customWidth="1" min="6" max="6" width="16.0"/>
    <col customWidth="1" min="7" max="7" width="21.14"/>
    <col customWidth="1" min="8" max="8" width="17.43"/>
    <col customWidth="1" min="9" max="9" width="47.0"/>
    <col customWidth="1" min="10" max="11" width="10.71"/>
  </cols>
  <sheetData>
    <row r="1">
      <c r="A1" s="1" t="s">
        <v>0</v>
      </c>
      <c r="B1" s="1" t="s">
        <v>1</v>
      </c>
      <c r="C1" s="1" t="s">
        <v>2</v>
      </c>
      <c r="D1" s="2" t="s">
        <v>3</v>
      </c>
      <c r="E1" s="1" t="s">
        <v>73</v>
      </c>
      <c r="F1" s="1" t="s">
        <v>4</v>
      </c>
      <c r="G1" s="1" t="s">
        <v>5</v>
      </c>
      <c r="H1" s="3" t="s">
        <v>6</v>
      </c>
      <c r="I1" s="1" t="s">
        <v>7</v>
      </c>
      <c r="J1" s="21"/>
      <c r="K1" s="21"/>
    </row>
    <row r="2">
      <c r="A2" s="5">
        <v>1.0</v>
      </c>
      <c r="B2" s="22" t="s">
        <v>8</v>
      </c>
      <c r="C2" s="23" t="s">
        <v>74</v>
      </c>
      <c r="D2" s="24" t="s">
        <v>75</v>
      </c>
      <c r="E2" s="24" t="s">
        <v>76</v>
      </c>
      <c r="F2" s="24" t="s">
        <v>76</v>
      </c>
      <c r="G2" s="24" t="s">
        <v>77</v>
      </c>
      <c r="H2" s="25">
        <v>3564792.0</v>
      </c>
      <c r="I2" s="24" t="s">
        <v>78</v>
      </c>
    </row>
    <row r="3">
      <c r="A3" s="5">
        <v>2.0</v>
      </c>
      <c r="B3" s="22" t="s">
        <v>8</v>
      </c>
      <c r="C3" s="23" t="s">
        <v>79</v>
      </c>
      <c r="D3" s="24" t="s">
        <v>75</v>
      </c>
      <c r="E3" s="24" t="s">
        <v>76</v>
      </c>
      <c r="F3" s="24" t="s">
        <v>76</v>
      </c>
      <c r="G3" s="24" t="s">
        <v>77</v>
      </c>
      <c r="H3" s="25">
        <v>3564792.0</v>
      </c>
      <c r="I3" s="24" t="s">
        <v>80</v>
      </c>
    </row>
    <row r="4">
      <c r="A4" s="5">
        <v>3.0</v>
      </c>
      <c r="B4" s="22" t="s">
        <v>8</v>
      </c>
      <c r="C4" s="23" t="s">
        <v>81</v>
      </c>
      <c r="D4" s="24" t="s">
        <v>82</v>
      </c>
      <c r="E4" s="24" t="s">
        <v>76</v>
      </c>
      <c r="F4" s="24" t="s">
        <v>76</v>
      </c>
      <c r="G4" s="24" t="s">
        <v>77</v>
      </c>
      <c r="H4" s="25">
        <v>6565284.0</v>
      </c>
      <c r="I4" s="24" t="s">
        <v>83</v>
      </c>
    </row>
    <row r="5">
      <c r="A5" s="5">
        <v>4.0</v>
      </c>
      <c r="B5" s="22" t="s">
        <v>8</v>
      </c>
      <c r="C5" s="23" t="s">
        <v>84</v>
      </c>
      <c r="D5" s="24" t="s">
        <v>85</v>
      </c>
      <c r="E5" s="24" t="s">
        <v>76</v>
      </c>
      <c r="F5" s="24" t="s">
        <v>76</v>
      </c>
      <c r="G5" s="24" t="s">
        <v>77</v>
      </c>
      <c r="H5" s="25">
        <v>3152160.0</v>
      </c>
      <c r="I5" s="24" t="s">
        <v>86</v>
      </c>
    </row>
    <row r="6">
      <c r="A6" s="5">
        <v>5.0</v>
      </c>
      <c r="B6" s="22" t="s">
        <v>8</v>
      </c>
      <c r="C6" s="23" t="s">
        <v>87</v>
      </c>
      <c r="D6" s="24" t="s">
        <v>88</v>
      </c>
      <c r="E6" s="24" t="s">
        <v>76</v>
      </c>
      <c r="F6" s="24" t="s">
        <v>76</v>
      </c>
      <c r="G6" s="24" t="s">
        <v>77</v>
      </c>
      <c r="H6" s="25">
        <v>6565284.0</v>
      </c>
      <c r="I6" s="24" t="s">
        <v>89</v>
      </c>
    </row>
    <row r="7">
      <c r="A7" s="5">
        <v>6.0</v>
      </c>
      <c r="B7" s="22" t="s">
        <v>8</v>
      </c>
      <c r="C7" s="23" t="s">
        <v>90</v>
      </c>
      <c r="D7" s="24" t="s">
        <v>85</v>
      </c>
      <c r="E7" s="24" t="s">
        <v>76</v>
      </c>
      <c r="F7" s="24" t="s">
        <v>76</v>
      </c>
      <c r="G7" s="24" t="s">
        <v>77</v>
      </c>
      <c r="H7" s="25">
        <v>3152160.0</v>
      </c>
      <c r="I7" s="24" t="s">
        <v>91</v>
      </c>
    </row>
    <row r="8">
      <c r="A8" s="5">
        <v>7.0</v>
      </c>
      <c r="B8" s="22" t="s">
        <v>8</v>
      </c>
      <c r="C8" s="23" t="s">
        <v>92</v>
      </c>
      <c r="D8" s="24" t="s">
        <v>93</v>
      </c>
      <c r="E8" s="24" t="s">
        <v>76</v>
      </c>
      <c r="F8" s="24" t="s">
        <v>76</v>
      </c>
      <c r="G8" s="24" t="s">
        <v>77</v>
      </c>
      <c r="H8" s="25">
        <v>6565284.0</v>
      </c>
      <c r="I8" s="24" t="s">
        <v>94</v>
      </c>
    </row>
    <row r="9">
      <c r="A9" s="5">
        <v>8.0</v>
      </c>
      <c r="B9" s="22" t="s">
        <v>8</v>
      </c>
      <c r="C9" s="23" t="s">
        <v>95</v>
      </c>
      <c r="D9" s="24" t="s">
        <v>96</v>
      </c>
      <c r="E9" s="24" t="s">
        <v>76</v>
      </c>
      <c r="F9" s="24" t="s">
        <v>76</v>
      </c>
      <c r="G9" s="24" t="s">
        <v>77</v>
      </c>
      <c r="H9" s="25">
        <v>1.2394008E7</v>
      </c>
      <c r="I9" s="24" t="s">
        <v>97</v>
      </c>
    </row>
    <row r="10">
      <c r="A10" s="5">
        <v>9.0</v>
      </c>
      <c r="B10" s="22" t="s">
        <v>8</v>
      </c>
      <c r="C10" s="23" t="s">
        <v>98</v>
      </c>
      <c r="D10" s="24" t="s">
        <v>99</v>
      </c>
      <c r="E10" s="24" t="s">
        <v>76</v>
      </c>
      <c r="F10" s="24" t="s">
        <v>76</v>
      </c>
      <c r="G10" s="24" t="s">
        <v>77</v>
      </c>
      <c r="H10" s="25">
        <v>3152160.0</v>
      </c>
      <c r="I10" s="24" t="s">
        <v>100</v>
      </c>
    </row>
    <row r="11">
      <c r="A11" s="5">
        <v>10.0</v>
      </c>
      <c r="B11" s="22" t="s">
        <v>8</v>
      </c>
      <c r="C11" s="23" t="s">
        <v>101</v>
      </c>
      <c r="D11" s="24" t="s">
        <v>99</v>
      </c>
      <c r="E11" s="24" t="s">
        <v>76</v>
      </c>
      <c r="F11" s="24" t="s">
        <v>76</v>
      </c>
      <c r="G11" s="24" t="s">
        <v>77</v>
      </c>
      <c r="H11" s="25">
        <v>3152160.0</v>
      </c>
      <c r="I11" s="24" t="s">
        <v>102</v>
      </c>
    </row>
    <row r="12">
      <c r="A12" s="5">
        <v>11.0</v>
      </c>
      <c r="B12" s="22" t="s">
        <v>8</v>
      </c>
      <c r="C12" s="24" t="s">
        <v>103</v>
      </c>
      <c r="D12" s="24" t="s">
        <v>75</v>
      </c>
      <c r="E12" s="24" t="s">
        <v>76</v>
      </c>
      <c r="F12" s="24" t="s">
        <v>76</v>
      </c>
      <c r="G12" s="24" t="s">
        <v>77</v>
      </c>
      <c r="H12" s="25">
        <v>3564792.0</v>
      </c>
      <c r="I12" s="24" t="s">
        <v>104</v>
      </c>
    </row>
    <row r="13">
      <c r="A13" s="5">
        <v>12.0</v>
      </c>
      <c r="B13" s="22" t="s">
        <v>8</v>
      </c>
      <c r="C13" s="24" t="s">
        <v>105</v>
      </c>
      <c r="D13" s="24" t="s">
        <v>75</v>
      </c>
      <c r="E13" s="24" t="s">
        <v>76</v>
      </c>
      <c r="F13" s="24" t="s">
        <v>76</v>
      </c>
      <c r="G13" s="24" t="s">
        <v>77</v>
      </c>
      <c r="H13" s="25">
        <v>3564792.0</v>
      </c>
      <c r="I13" s="24" t="s">
        <v>106</v>
      </c>
    </row>
    <row r="14">
      <c r="A14" s="5">
        <v>13.0</v>
      </c>
      <c r="B14" s="22" t="s">
        <v>8</v>
      </c>
      <c r="C14" s="24" t="s">
        <v>107</v>
      </c>
      <c r="D14" s="24" t="s">
        <v>75</v>
      </c>
      <c r="E14" s="24" t="s">
        <v>76</v>
      </c>
      <c r="F14" s="24" t="s">
        <v>76</v>
      </c>
      <c r="G14" s="24" t="s">
        <v>77</v>
      </c>
      <c r="H14" s="25">
        <v>3564792.0</v>
      </c>
      <c r="I14" s="24" t="s">
        <v>108</v>
      </c>
    </row>
    <row r="15">
      <c r="A15" s="5">
        <v>14.0</v>
      </c>
      <c r="B15" s="22" t="s">
        <v>8</v>
      </c>
      <c r="C15" s="24" t="s">
        <v>109</v>
      </c>
      <c r="D15" s="24" t="s">
        <v>75</v>
      </c>
      <c r="E15" s="24" t="s">
        <v>76</v>
      </c>
      <c r="F15" s="24" t="s">
        <v>76</v>
      </c>
      <c r="G15" s="24" t="s">
        <v>77</v>
      </c>
      <c r="H15" s="25">
        <v>3564792.0</v>
      </c>
      <c r="I15" s="24" t="s">
        <v>110</v>
      </c>
    </row>
    <row r="16">
      <c r="A16" s="5">
        <v>15.0</v>
      </c>
      <c r="B16" s="22" t="s">
        <v>8</v>
      </c>
      <c r="C16" s="24" t="s">
        <v>111</v>
      </c>
      <c r="D16" s="24" t="s">
        <v>75</v>
      </c>
      <c r="E16" s="24" t="s">
        <v>76</v>
      </c>
      <c r="F16" s="24" t="s">
        <v>76</v>
      </c>
      <c r="G16" s="24" t="s">
        <v>77</v>
      </c>
      <c r="H16" s="25">
        <v>3564792.0</v>
      </c>
      <c r="I16" s="24" t="s">
        <v>112</v>
      </c>
    </row>
    <row r="17">
      <c r="A17" s="5">
        <v>16.0</v>
      </c>
      <c r="B17" s="22" t="s">
        <v>8</v>
      </c>
      <c r="C17" s="24" t="s">
        <v>113</v>
      </c>
      <c r="D17" s="24" t="s">
        <v>75</v>
      </c>
      <c r="E17" s="24" t="s">
        <v>76</v>
      </c>
      <c r="F17" s="24" t="s">
        <v>76</v>
      </c>
      <c r="G17" s="24" t="s">
        <v>77</v>
      </c>
      <c r="H17" s="25">
        <v>3564792.0</v>
      </c>
      <c r="I17" s="24" t="s">
        <v>114</v>
      </c>
    </row>
    <row r="18">
      <c r="A18" s="5">
        <v>17.0</v>
      </c>
      <c r="B18" s="22" t="s">
        <v>8</v>
      </c>
      <c r="C18" s="24" t="s">
        <v>115</v>
      </c>
      <c r="D18" s="24" t="s">
        <v>75</v>
      </c>
      <c r="E18" s="24" t="s">
        <v>76</v>
      </c>
      <c r="F18" s="24" t="s">
        <v>76</v>
      </c>
      <c r="G18" s="24" t="s">
        <v>77</v>
      </c>
      <c r="H18" s="25">
        <v>3564792.0</v>
      </c>
      <c r="I18" s="24" t="s">
        <v>116</v>
      </c>
    </row>
    <row r="19">
      <c r="A19" s="5">
        <v>18.0</v>
      </c>
      <c r="B19" s="22" t="s">
        <v>8</v>
      </c>
      <c r="C19" s="24" t="s">
        <v>117</v>
      </c>
      <c r="D19" s="24" t="s">
        <v>75</v>
      </c>
      <c r="E19" s="24" t="s">
        <v>76</v>
      </c>
      <c r="F19" s="24" t="s">
        <v>76</v>
      </c>
      <c r="G19" s="24" t="s">
        <v>77</v>
      </c>
      <c r="H19" s="25">
        <v>3564792.0</v>
      </c>
      <c r="I19" s="24" t="s">
        <v>118</v>
      </c>
    </row>
    <row r="20">
      <c r="A20" s="5">
        <v>19.0</v>
      </c>
      <c r="B20" s="22" t="s">
        <v>8</v>
      </c>
      <c r="C20" s="24" t="s">
        <v>119</v>
      </c>
      <c r="D20" s="24" t="s">
        <v>96</v>
      </c>
      <c r="E20" s="24" t="s">
        <v>76</v>
      </c>
      <c r="F20" s="24" t="s">
        <v>76</v>
      </c>
      <c r="G20" s="24" t="s">
        <v>77</v>
      </c>
      <c r="H20" s="25">
        <v>1.2394008E7</v>
      </c>
      <c r="I20" s="24" t="s">
        <v>120</v>
      </c>
    </row>
    <row r="21" ht="15.75" customHeight="1">
      <c r="A21" s="5">
        <v>20.0</v>
      </c>
      <c r="B21" s="22" t="s">
        <v>8</v>
      </c>
      <c r="C21" s="24" t="s">
        <v>121</v>
      </c>
      <c r="D21" s="24" t="s">
        <v>122</v>
      </c>
      <c r="E21" s="24" t="s">
        <v>76</v>
      </c>
      <c r="F21" s="24" t="s">
        <v>76</v>
      </c>
      <c r="G21" s="24" t="s">
        <v>77</v>
      </c>
      <c r="H21" s="25">
        <v>6565284.0</v>
      </c>
      <c r="I21" s="24" t="s">
        <v>123</v>
      </c>
    </row>
    <row r="22" ht="15.75" customHeight="1">
      <c r="A22" s="5">
        <v>21.0</v>
      </c>
      <c r="B22" s="22" t="s">
        <v>8</v>
      </c>
      <c r="C22" s="24" t="s">
        <v>124</v>
      </c>
      <c r="D22" s="24" t="s">
        <v>125</v>
      </c>
      <c r="E22" s="24" t="s">
        <v>76</v>
      </c>
      <c r="F22" s="24" t="s">
        <v>76</v>
      </c>
      <c r="G22" s="24" t="s">
        <v>77</v>
      </c>
      <c r="H22" s="25">
        <v>3564792.0</v>
      </c>
      <c r="I22" s="24" t="s">
        <v>126</v>
      </c>
    </row>
    <row r="23" ht="15.75" customHeight="1">
      <c r="A23" s="5">
        <v>22.0</v>
      </c>
      <c r="B23" s="22" t="s">
        <v>8</v>
      </c>
      <c r="C23" s="24" t="s">
        <v>127</v>
      </c>
      <c r="D23" s="24" t="s">
        <v>125</v>
      </c>
      <c r="E23" s="24" t="s">
        <v>76</v>
      </c>
      <c r="F23" s="24" t="s">
        <v>76</v>
      </c>
      <c r="G23" s="24" t="s">
        <v>77</v>
      </c>
      <c r="H23" s="25">
        <v>3564792.0</v>
      </c>
      <c r="I23" s="24" t="s">
        <v>128</v>
      </c>
    </row>
    <row r="24" ht="15.75" customHeight="1">
      <c r="A24" s="5">
        <v>23.0</v>
      </c>
      <c r="B24" s="22" t="s">
        <v>8</v>
      </c>
      <c r="C24" s="24" t="s">
        <v>129</v>
      </c>
      <c r="D24" s="24" t="s">
        <v>122</v>
      </c>
      <c r="E24" s="24" t="s">
        <v>76</v>
      </c>
      <c r="F24" s="24" t="s">
        <v>76</v>
      </c>
      <c r="G24" s="24" t="s">
        <v>77</v>
      </c>
      <c r="H24" s="25">
        <v>6565284.0</v>
      </c>
      <c r="I24" s="24" t="s">
        <v>130</v>
      </c>
    </row>
    <row r="25" ht="15.75" customHeight="1">
      <c r="A25" s="5">
        <v>24.0</v>
      </c>
      <c r="B25" s="22" t="s">
        <v>8</v>
      </c>
      <c r="C25" s="24" t="s">
        <v>131</v>
      </c>
      <c r="D25" s="24" t="s">
        <v>122</v>
      </c>
      <c r="E25" s="24" t="s">
        <v>76</v>
      </c>
      <c r="F25" s="24" t="s">
        <v>76</v>
      </c>
      <c r="G25" s="24" t="s">
        <v>77</v>
      </c>
      <c r="H25" s="25">
        <v>6565284.0</v>
      </c>
      <c r="I25" s="24" t="s">
        <v>132</v>
      </c>
    </row>
    <row r="26" ht="15.75" customHeight="1">
      <c r="A26" s="5">
        <v>25.0</v>
      </c>
      <c r="B26" s="22" t="s">
        <v>8</v>
      </c>
      <c r="C26" s="24" t="s">
        <v>133</v>
      </c>
      <c r="D26" s="24" t="s">
        <v>122</v>
      </c>
      <c r="E26" s="24" t="s">
        <v>76</v>
      </c>
      <c r="F26" s="24" t="s">
        <v>76</v>
      </c>
      <c r="G26" s="24" t="s">
        <v>77</v>
      </c>
      <c r="H26" s="25">
        <v>6565284.0</v>
      </c>
      <c r="I26" s="24" t="s">
        <v>134</v>
      </c>
    </row>
    <row r="27" ht="15.75" customHeight="1">
      <c r="A27" s="5">
        <v>26.0</v>
      </c>
      <c r="B27" s="22" t="s">
        <v>8</v>
      </c>
      <c r="C27" s="24" t="s">
        <v>135</v>
      </c>
      <c r="D27" s="24" t="s">
        <v>122</v>
      </c>
      <c r="E27" s="24" t="s">
        <v>76</v>
      </c>
      <c r="F27" s="24" t="s">
        <v>76</v>
      </c>
      <c r="G27" s="24" t="s">
        <v>77</v>
      </c>
      <c r="H27" s="25">
        <v>6565284.0</v>
      </c>
      <c r="I27" s="24" t="s">
        <v>136</v>
      </c>
    </row>
    <row r="28" ht="15.75" customHeight="1">
      <c r="A28" s="5">
        <v>27.0</v>
      </c>
      <c r="B28" s="22" t="s">
        <v>8</v>
      </c>
      <c r="C28" s="24" t="s">
        <v>137</v>
      </c>
      <c r="D28" s="24" t="s">
        <v>93</v>
      </c>
      <c r="E28" s="24" t="s">
        <v>76</v>
      </c>
      <c r="F28" s="24" t="s">
        <v>76</v>
      </c>
      <c r="G28" s="24" t="s">
        <v>77</v>
      </c>
      <c r="H28" s="25">
        <v>6565284.0</v>
      </c>
      <c r="I28" s="24" t="s">
        <v>138</v>
      </c>
    </row>
    <row r="29" ht="15.75" customHeight="1">
      <c r="A29" s="5">
        <v>28.0</v>
      </c>
      <c r="B29" s="22" t="s">
        <v>8</v>
      </c>
      <c r="C29" s="24" t="s">
        <v>139</v>
      </c>
      <c r="D29" s="24" t="s">
        <v>93</v>
      </c>
      <c r="E29" s="24" t="s">
        <v>76</v>
      </c>
      <c r="F29" s="24" t="s">
        <v>76</v>
      </c>
      <c r="G29" s="24" t="s">
        <v>77</v>
      </c>
      <c r="H29" s="25">
        <v>6565284.0</v>
      </c>
      <c r="I29" s="24" t="s">
        <v>140</v>
      </c>
    </row>
    <row r="30" ht="15.75" customHeight="1">
      <c r="A30" s="5">
        <v>29.0</v>
      </c>
      <c r="B30" s="22" t="s">
        <v>8</v>
      </c>
      <c r="C30" s="24" t="s">
        <v>141</v>
      </c>
      <c r="D30" s="24" t="s">
        <v>96</v>
      </c>
      <c r="E30" s="24" t="s">
        <v>76</v>
      </c>
      <c r="F30" s="24" t="s">
        <v>76</v>
      </c>
      <c r="G30" s="24" t="s">
        <v>77</v>
      </c>
      <c r="H30" s="25">
        <v>1.2394008E7</v>
      </c>
      <c r="I30" s="24" t="s">
        <v>142</v>
      </c>
    </row>
    <row r="31" ht="15.75" customHeight="1">
      <c r="A31" s="5">
        <v>30.0</v>
      </c>
      <c r="B31" s="22" t="s">
        <v>8</v>
      </c>
      <c r="C31" s="24" t="s">
        <v>143</v>
      </c>
      <c r="D31" s="24" t="s">
        <v>99</v>
      </c>
      <c r="E31" s="24" t="s">
        <v>76</v>
      </c>
      <c r="F31" s="24" t="s">
        <v>76</v>
      </c>
      <c r="G31" s="24" t="s">
        <v>77</v>
      </c>
      <c r="H31" s="25">
        <v>3152160.0</v>
      </c>
      <c r="I31" s="24" t="s">
        <v>144</v>
      </c>
    </row>
    <row r="32" ht="15.75" customHeight="1">
      <c r="A32" s="5">
        <v>31.0</v>
      </c>
      <c r="B32" s="22" t="s">
        <v>8</v>
      </c>
      <c r="C32" s="24" t="s">
        <v>145</v>
      </c>
      <c r="D32" s="24" t="s">
        <v>146</v>
      </c>
      <c r="E32" s="24" t="s">
        <v>76</v>
      </c>
      <c r="F32" s="24" t="s">
        <v>76</v>
      </c>
      <c r="G32" s="24" t="s">
        <v>77</v>
      </c>
      <c r="H32" s="25">
        <v>6565284.0</v>
      </c>
      <c r="I32" s="24" t="s">
        <v>147</v>
      </c>
    </row>
    <row r="33" ht="15.75" customHeight="1">
      <c r="A33" s="5">
        <v>32.0</v>
      </c>
      <c r="B33" s="22" t="s">
        <v>8</v>
      </c>
      <c r="C33" s="24" t="s">
        <v>148</v>
      </c>
      <c r="D33" s="24" t="s">
        <v>88</v>
      </c>
      <c r="E33" s="24" t="s">
        <v>76</v>
      </c>
      <c r="F33" s="24" t="s">
        <v>76</v>
      </c>
      <c r="G33" s="24" t="s">
        <v>77</v>
      </c>
      <c r="H33" s="25">
        <v>6565284.0</v>
      </c>
      <c r="I33" s="24" t="s">
        <v>149</v>
      </c>
    </row>
    <row r="34" ht="15.75" customHeight="1">
      <c r="A34" s="5">
        <v>33.0</v>
      </c>
      <c r="B34" s="22" t="s">
        <v>8</v>
      </c>
      <c r="C34" s="24" t="s">
        <v>150</v>
      </c>
      <c r="D34" s="24" t="s">
        <v>151</v>
      </c>
      <c r="E34" s="24" t="s">
        <v>76</v>
      </c>
      <c r="F34" s="24" t="s">
        <v>76</v>
      </c>
      <c r="G34" s="24" t="s">
        <v>77</v>
      </c>
      <c r="H34" s="25">
        <v>1.6236396E7</v>
      </c>
      <c r="I34" s="24" t="s">
        <v>152</v>
      </c>
    </row>
    <row r="35" ht="15.75" customHeight="1">
      <c r="A35" s="5">
        <v>34.0</v>
      </c>
      <c r="B35" s="22" t="s">
        <v>8</v>
      </c>
      <c r="C35" s="24" t="s">
        <v>153</v>
      </c>
      <c r="D35" s="24" t="s">
        <v>151</v>
      </c>
      <c r="E35" s="24" t="s">
        <v>76</v>
      </c>
      <c r="F35" s="24" t="s">
        <v>76</v>
      </c>
      <c r="G35" s="24" t="s">
        <v>77</v>
      </c>
      <c r="H35" s="25">
        <v>1.6236396E7</v>
      </c>
      <c r="I35" s="24" t="s">
        <v>154</v>
      </c>
    </row>
    <row r="36" ht="15.75" customHeight="1">
      <c r="A36" s="5">
        <v>35.0</v>
      </c>
      <c r="B36" s="22" t="s">
        <v>8</v>
      </c>
      <c r="C36" s="24" t="s">
        <v>155</v>
      </c>
      <c r="D36" s="24" t="s">
        <v>156</v>
      </c>
      <c r="E36" s="24" t="s">
        <v>76</v>
      </c>
      <c r="F36" s="24" t="s">
        <v>76</v>
      </c>
      <c r="G36" s="24" t="s">
        <v>77</v>
      </c>
      <c r="H36" s="25">
        <v>6565284.0</v>
      </c>
      <c r="I36" s="24" t="s">
        <v>157</v>
      </c>
    </row>
    <row r="37" ht="15.75" customHeight="1">
      <c r="A37" s="5">
        <v>36.0</v>
      </c>
      <c r="B37" s="22" t="s">
        <v>8</v>
      </c>
      <c r="C37" s="24" t="s">
        <v>158</v>
      </c>
      <c r="D37" s="24" t="s">
        <v>159</v>
      </c>
      <c r="E37" s="24" t="s">
        <v>76</v>
      </c>
      <c r="F37" s="24" t="s">
        <v>76</v>
      </c>
      <c r="G37" s="24" t="s">
        <v>77</v>
      </c>
      <c r="H37" s="25">
        <v>3297800.0</v>
      </c>
      <c r="I37" s="24" t="s">
        <v>160</v>
      </c>
    </row>
    <row r="38" ht="15.75" customHeight="1">
      <c r="A38" s="5">
        <v>37.0</v>
      </c>
      <c r="B38" s="22" t="s">
        <v>8</v>
      </c>
      <c r="C38" s="24" t="s">
        <v>161</v>
      </c>
      <c r="D38" s="24" t="s">
        <v>159</v>
      </c>
      <c r="E38" s="24" t="s">
        <v>76</v>
      </c>
      <c r="F38" s="24" t="s">
        <v>76</v>
      </c>
      <c r="G38" s="24" t="s">
        <v>77</v>
      </c>
      <c r="H38" s="25">
        <v>3297800.0</v>
      </c>
      <c r="I38" s="22" t="s">
        <v>162</v>
      </c>
    </row>
    <row r="39" ht="15.75" customHeight="1">
      <c r="A39" s="5">
        <v>38.0</v>
      </c>
      <c r="B39" s="22" t="s">
        <v>8</v>
      </c>
      <c r="C39" s="24" t="s">
        <v>163</v>
      </c>
      <c r="D39" s="24" t="s">
        <v>75</v>
      </c>
      <c r="E39" s="24" t="s">
        <v>76</v>
      </c>
      <c r="F39" s="24" t="s">
        <v>76</v>
      </c>
      <c r="G39" s="24" t="s">
        <v>77</v>
      </c>
      <c r="H39" s="26">
        <v>3564792.0</v>
      </c>
      <c r="I39" s="22" t="s">
        <v>164</v>
      </c>
    </row>
    <row r="40" ht="15.75" customHeight="1">
      <c r="A40" s="5">
        <v>39.0</v>
      </c>
      <c r="B40" s="22" t="s">
        <v>8</v>
      </c>
      <c r="C40" s="24" t="s">
        <v>165</v>
      </c>
      <c r="D40" s="24" t="s">
        <v>75</v>
      </c>
      <c r="E40" s="24" t="s">
        <v>76</v>
      </c>
      <c r="F40" s="24" t="s">
        <v>76</v>
      </c>
      <c r="G40" s="24" t="s">
        <v>77</v>
      </c>
      <c r="H40" s="26">
        <v>3564792.0</v>
      </c>
      <c r="I40" s="22" t="s">
        <v>166</v>
      </c>
    </row>
    <row r="41" ht="15.75" customHeight="1">
      <c r="A41" s="5">
        <v>40.0</v>
      </c>
      <c r="B41" s="22" t="s">
        <v>8</v>
      </c>
      <c r="C41" s="24" t="s">
        <v>167</v>
      </c>
      <c r="D41" s="24" t="s">
        <v>75</v>
      </c>
      <c r="E41" s="24" t="s">
        <v>76</v>
      </c>
      <c r="F41" s="24" t="s">
        <v>76</v>
      </c>
      <c r="G41" s="24" t="s">
        <v>77</v>
      </c>
      <c r="H41" s="26">
        <v>3564792.0</v>
      </c>
      <c r="I41" s="22" t="s">
        <v>168</v>
      </c>
    </row>
    <row r="42" ht="15.75" customHeight="1">
      <c r="A42" s="5">
        <v>41.0</v>
      </c>
      <c r="B42" s="22" t="s">
        <v>8</v>
      </c>
      <c r="C42" s="24" t="s">
        <v>169</v>
      </c>
      <c r="D42" s="24" t="s">
        <v>75</v>
      </c>
      <c r="E42" s="24" t="s">
        <v>76</v>
      </c>
      <c r="F42" s="24" t="s">
        <v>76</v>
      </c>
      <c r="G42" s="24" t="s">
        <v>77</v>
      </c>
      <c r="H42" s="26">
        <v>3564792.0</v>
      </c>
      <c r="I42" s="22" t="s">
        <v>170</v>
      </c>
    </row>
    <row r="43" ht="15.75" customHeight="1">
      <c r="A43" s="5">
        <v>42.0</v>
      </c>
      <c r="B43" s="22" t="s">
        <v>8</v>
      </c>
      <c r="C43" s="24" t="s">
        <v>171</v>
      </c>
      <c r="D43" s="24" t="s">
        <v>96</v>
      </c>
      <c r="E43" s="24" t="s">
        <v>76</v>
      </c>
      <c r="F43" s="24" t="s">
        <v>76</v>
      </c>
      <c r="G43" s="24" t="s">
        <v>77</v>
      </c>
      <c r="H43" s="25">
        <v>1.2394008E7</v>
      </c>
      <c r="I43" s="24" t="s">
        <v>172</v>
      </c>
    </row>
    <row r="44" ht="15.75" customHeight="1">
      <c r="A44" s="5">
        <v>43.0</v>
      </c>
      <c r="B44" s="22" t="s">
        <v>8</v>
      </c>
      <c r="C44" s="24" t="s">
        <v>173</v>
      </c>
      <c r="D44" s="24" t="s">
        <v>174</v>
      </c>
      <c r="E44" s="24" t="s">
        <v>76</v>
      </c>
      <c r="F44" s="24" t="s">
        <v>76</v>
      </c>
      <c r="G44" s="24" t="s">
        <v>77</v>
      </c>
      <c r="H44" s="25">
        <v>3564792.0</v>
      </c>
      <c r="I44" s="24" t="s">
        <v>175</v>
      </c>
    </row>
    <row r="45" ht="15.75" customHeight="1">
      <c r="A45" s="5">
        <v>44.0</v>
      </c>
      <c r="B45" s="22" t="s">
        <v>8</v>
      </c>
      <c r="C45" s="24" t="s">
        <v>176</v>
      </c>
      <c r="D45" s="24" t="s">
        <v>122</v>
      </c>
      <c r="E45" s="24" t="s">
        <v>76</v>
      </c>
      <c r="F45" s="24" t="s">
        <v>76</v>
      </c>
      <c r="G45" s="24" t="s">
        <v>77</v>
      </c>
      <c r="H45" s="25">
        <v>6565284.0</v>
      </c>
      <c r="I45" s="24" t="s">
        <v>177</v>
      </c>
    </row>
    <row r="46" ht="15.75" customHeight="1">
      <c r="A46" s="5">
        <v>45.0</v>
      </c>
      <c r="B46" s="22" t="s">
        <v>8</v>
      </c>
      <c r="C46" s="24" t="s">
        <v>178</v>
      </c>
      <c r="D46" s="24" t="s">
        <v>82</v>
      </c>
      <c r="E46" s="24" t="s">
        <v>76</v>
      </c>
      <c r="F46" s="24" t="s">
        <v>76</v>
      </c>
      <c r="G46" s="24" t="s">
        <v>77</v>
      </c>
      <c r="H46" s="25">
        <v>6565284.0</v>
      </c>
      <c r="I46" s="24" t="s">
        <v>179</v>
      </c>
    </row>
    <row r="47" ht="15.75" customHeight="1">
      <c r="A47" s="5">
        <v>46.0</v>
      </c>
      <c r="B47" s="22" t="s">
        <v>8</v>
      </c>
      <c r="C47" s="24" t="s">
        <v>180</v>
      </c>
      <c r="D47" s="24" t="s">
        <v>93</v>
      </c>
      <c r="E47" s="24" t="s">
        <v>76</v>
      </c>
      <c r="F47" s="24" t="s">
        <v>76</v>
      </c>
      <c r="G47" s="24" t="s">
        <v>77</v>
      </c>
      <c r="H47" s="25">
        <v>6565284.0</v>
      </c>
      <c r="I47" s="24" t="s">
        <v>181</v>
      </c>
    </row>
    <row r="48" ht="15.75" customHeight="1">
      <c r="A48" s="5">
        <v>47.0</v>
      </c>
      <c r="B48" s="22" t="s">
        <v>8</v>
      </c>
      <c r="C48" s="24" t="s">
        <v>182</v>
      </c>
      <c r="D48" s="24" t="s">
        <v>183</v>
      </c>
      <c r="E48" s="24" t="s">
        <v>76</v>
      </c>
      <c r="F48" s="24" t="s">
        <v>76</v>
      </c>
      <c r="G48" s="24" t="s">
        <v>77</v>
      </c>
      <c r="H48" s="25">
        <v>3.1681584E7</v>
      </c>
      <c r="I48" s="24" t="s">
        <v>184</v>
      </c>
    </row>
    <row r="49" ht="15.75" customHeight="1">
      <c r="A49" s="5">
        <v>48.0</v>
      </c>
      <c r="B49" s="22" t="s">
        <v>8</v>
      </c>
      <c r="C49" s="24" t="s">
        <v>185</v>
      </c>
      <c r="D49" s="24" t="s">
        <v>85</v>
      </c>
      <c r="E49" s="24" t="s">
        <v>76</v>
      </c>
      <c r="F49" s="24" t="s">
        <v>76</v>
      </c>
      <c r="G49" s="24" t="s">
        <v>77</v>
      </c>
      <c r="H49" s="25">
        <v>3152160.0</v>
      </c>
      <c r="I49" s="24" t="s">
        <v>186</v>
      </c>
    </row>
    <row r="50" ht="15.75" customHeight="1">
      <c r="A50" s="5">
        <v>49.0</v>
      </c>
      <c r="B50" s="22" t="s">
        <v>8</v>
      </c>
      <c r="C50" s="24" t="s">
        <v>187</v>
      </c>
      <c r="D50" s="24" t="s">
        <v>75</v>
      </c>
      <c r="E50" s="24" t="s">
        <v>76</v>
      </c>
      <c r="F50" s="24" t="s">
        <v>76</v>
      </c>
      <c r="G50" s="24" t="s">
        <v>77</v>
      </c>
      <c r="H50" s="25">
        <v>3564792.0</v>
      </c>
      <c r="I50" s="24" t="s">
        <v>188</v>
      </c>
    </row>
    <row r="51" ht="15.75" customHeight="1">
      <c r="A51" s="5">
        <v>50.0</v>
      </c>
      <c r="B51" s="22" t="s">
        <v>8</v>
      </c>
      <c r="C51" s="24" t="s">
        <v>189</v>
      </c>
      <c r="D51" s="24" t="s">
        <v>122</v>
      </c>
      <c r="E51" s="24" t="s">
        <v>76</v>
      </c>
      <c r="F51" s="24" t="s">
        <v>76</v>
      </c>
      <c r="G51" s="24" t="s">
        <v>77</v>
      </c>
      <c r="H51" s="25">
        <v>6565284.0</v>
      </c>
      <c r="I51" s="24" t="s">
        <v>190</v>
      </c>
    </row>
    <row r="52" ht="15.75" customHeight="1">
      <c r="A52" s="5">
        <v>51.0</v>
      </c>
      <c r="B52" s="22" t="s">
        <v>8</v>
      </c>
      <c r="C52" s="24" t="s">
        <v>191</v>
      </c>
      <c r="D52" s="24" t="s">
        <v>146</v>
      </c>
      <c r="E52" s="24" t="s">
        <v>76</v>
      </c>
      <c r="F52" s="24" t="s">
        <v>76</v>
      </c>
      <c r="G52" s="24" t="s">
        <v>77</v>
      </c>
      <c r="H52" s="25">
        <v>6565284.0</v>
      </c>
      <c r="I52" s="24" t="s">
        <v>192</v>
      </c>
    </row>
    <row r="53" ht="15.75" customHeight="1">
      <c r="A53" s="5">
        <v>52.0</v>
      </c>
      <c r="B53" s="22" t="s">
        <v>8</v>
      </c>
      <c r="C53" s="24" t="s">
        <v>193</v>
      </c>
      <c r="D53" s="24" t="s">
        <v>194</v>
      </c>
      <c r="E53" s="24" t="s">
        <v>76</v>
      </c>
      <c r="F53" s="24" t="s">
        <v>76</v>
      </c>
      <c r="G53" s="24" t="s">
        <v>77</v>
      </c>
      <c r="H53" s="25">
        <v>6565284.0</v>
      </c>
      <c r="I53" s="24" t="s">
        <v>195</v>
      </c>
    </row>
    <row r="54" ht="15.75" customHeight="1">
      <c r="A54" s="5">
        <v>53.0</v>
      </c>
      <c r="B54" s="22" t="s">
        <v>8</v>
      </c>
      <c r="C54" s="24" t="s">
        <v>196</v>
      </c>
      <c r="D54" s="24" t="s">
        <v>194</v>
      </c>
      <c r="E54" s="24" t="s">
        <v>76</v>
      </c>
      <c r="F54" s="24" t="s">
        <v>76</v>
      </c>
      <c r="G54" s="24" t="s">
        <v>77</v>
      </c>
      <c r="H54" s="26">
        <v>6565284.0</v>
      </c>
      <c r="I54" s="22" t="s">
        <v>197</v>
      </c>
    </row>
    <row r="55" ht="15.75" customHeight="1">
      <c r="A55" s="5">
        <v>54.0</v>
      </c>
      <c r="B55" s="22" t="s">
        <v>8</v>
      </c>
      <c r="C55" s="24" t="s">
        <v>198</v>
      </c>
      <c r="D55" s="24" t="s">
        <v>75</v>
      </c>
      <c r="E55" s="24" t="s">
        <v>76</v>
      </c>
      <c r="F55" s="24" t="s">
        <v>76</v>
      </c>
      <c r="G55" s="24" t="s">
        <v>77</v>
      </c>
      <c r="H55" s="26">
        <v>3564792.0</v>
      </c>
      <c r="I55" s="22" t="s">
        <v>199</v>
      </c>
    </row>
    <row r="56" ht="15.75" customHeight="1">
      <c r="A56" s="5">
        <v>55.0</v>
      </c>
      <c r="B56" s="22" t="s">
        <v>8</v>
      </c>
      <c r="C56" s="24" t="s">
        <v>200</v>
      </c>
      <c r="D56" s="24" t="s">
        <v>75</v>
      </c>
      <c r="E56" s="24" t="s">
        <v>76</v>
      </c>
      <c r="F56" s="24" t="s">
        <v>76</v>
      </c>
      <c r="G56" s="24" t="s">
        <v>77</v>
      </c>
      <c r="H56" s="26">
        <v>3564792.0</v>
      </c>
      <c r="I56" s="22" t="s">
        <v>201</v>
      </c>
    </row>
    <row r="57" ht="15.75" customHeight="1">
      <c r="A57" s="5">
        <v>56.0</v>
      </c>
      <c r="B57" s="22" t="s">
        <v>8</v>
      </c>
      <c r="C57" s="24" t="s">
        <v>202</v>
      </c>
      <c r="D57" s="24" t="s">
        <v>75</v>
      </c>
      <c r="E57" s="24" t="s">
        <v>76</v>
      </c>
      <c r="F57" s="24" t="s">
        <v>76</v>
      </c>
      <c r="G57" s="24" t="s">
        <v>77</v>
      </c>
      <c r="H57" s="26">
        <v>3564792.0</v>
      </c>
      <c r="I57" s="22" t="s">
        <v>203</v>
      </c>
    </row>
    <row r="58" ht="15.75" customHeight="1">
      <c r="A58" s="5">
        <v>57.0</v>
      </c>
      <c r="B58" s="22" t="s">
        <v>8</v>
      </c>
      <c r="C58" s="24" t="s">
        <v>204</v>
      </c>
      <c r="D58" s="24" t="s">
        <v>75</v>
      </c>
      <c r="E58" s="24" t="s">
        <v>76</v>
      </c>
      <c r="F58" s="24" t="s">
        <v>76</v>
      </c>
      <c r="G58" s="24" t="s">
        <v>77</v>
      </c>
      <c r="H58" s="26">
        <v>3564792.0</v>
      </c>
      <c r="I58" s="22" t="s">
        <v>205</v>
      </c>
    </row>
    <row r="59" ht="15.75" customHeight="1">
      <c r="A59" s="5">
        <v>58.0</v>
      </c>
      <c r="B59" s="22" t="s">
        <v>8</v>
      </c>
      <c r="C59" s="24" t="s">
        <v>206</v>
      </c>
      <c r="D59" s="24" t="s">
        <v>75</v>
      </c>
      <c r="E59" s="24" t="s">
        <v>76</v>
      </c>
      <c r="F59" s="24" t="s">
        <v>76</v>
      </c>
      <c r="G59" s="24" t="s">
        <v>77</v>
      </c>
      <c r="H59" s="26">
        <v>3564792.0</v>
      </c>
      <c r="I59" s="22" t="s">
        <v>207</v>
      </c>
    </row>
    <row r="60" ht="15.75" customHeight="1">
      <c r="A60" s="5">
        <v>59.0</v>
      </c>
      <c r="B60" s="22" t="s">
        <v>8</v>
      </c>
      <c r="C60" s="24" t="s">
        <v>208</v>
      </c>
      <c r="D60" s="24" t="s">
        <v>209</v>
      </c>
      <c r="E60" s="24" t="s">
        <v>76</v>
      </c>
      <c r="F60" s="24" t="s">
        <v>76</v>
      </c>
      <c r="G60" s="24" t="s">
        <v>77</v>
      </c>
      <c r="H60" s="25">
        <v>4237992.0</v>
      </c>
      <c r="I60" s="24" t="s">
        <v>210</v>
      </c>
    </row>
    <row r="61" ht="15.75" customHeight="1">
      <c r="A61" s="5">
        <v>60.0</v>
      </c>
      <c r="B61" s="22" t="s">
        <v>8</v>
      </c>
      <c r="C61" s="24" t="s">
        <v>211</v>
      </c>
      <c r="D61" s="24" t="s">
        <v>159</v>
      </c>
      <c r="E61" s="24" t="s">
        <v>76</v>
      </c>
      <c r="F61" s="24" t="s">
        <v>76</v>
      </c>
      <c r="G61" s="24" t="s">
        <v>77</v>
      </c>
      <c r="H61" s="25">
        <v>3297800.0</v>
      </c>
      <c r="I61" s="24" t="s">
        <v>212</v>
      </c>
    </row>
    <row r="62" ht="15.75" customHeight="1">
      <c r="A62" s="5">
        <v>61.0</v>
      </c>
      <c r="B62" s="22" t="s">
        <v>8</v>
      </c>
      <c r="C62" s="24" t="s">
        <v>213</v>
      </c>
      <c r="D62" s="24" t="s">
        <v>125</v>
      </c>
      <c r="E62" s="24" t="s">
        <v>76</v>
      </c>
      <c r="F62" s="24" t="s">
        <v>76</v>
      </c>
      <c r="G62" s="24" t="s">
        <v>77</v>
      </c>
      <c r="H62" s="25">
        <v>3564792.0</v>
      </c>
      <c r="I62" s="24" t="s">
        <v>214</v>
      </c>
    </row>
    <row r="63" ht="15.75" customHeight="1">
      <c r="A63" s="5">
        <v>62.0</v>
      </c>
      <c r="B63" s="22" t="s">
        <v>8</v>
      </c>
      <c r="C63" s="24" t="s">
        <v>215</v>
      </c>
      <c r="D63" s="24" t="s">
        <v>183</v>
      </c>
      <c r="E63" s="24" t="s">
        <v>76</v>
      </c>
      <c r="F63" s="24" t="s">
        <v>76</v>
      </c>
      <c r="G63" s="24" t="s">
        <v>77</v>
      </c>
      <c r="H63" s="25">
        <v>3.1681584E7</v>
      </c>
      <c r="I63" s="24" t="s">
        <v>216</v>
      </c>
    </row>
    <row r="64" ht="15.75" customHeight="1">
      <c r="A64" s="5">
        <v>63.0</v>
      </c>
      <c r="B64" s="22" t="s">
        <v>8</v>
      </c>
      <c r="C64" s="24" t="s">
        <v>217</v>
      </c>
      <c r="D64" s="24" t="s">
        <v>218</v>
      </c>
      <c r="E64" s="24" t="s">
        <v>76</v>
      </c>
      <c r="F64" s="24" t="s">
        <v>76</v>
      </c>
      <c r="G64" s="24" t="s">
        <v>77</v>
      </c>
      <c r="H64" s="25">
        <v>3297800.0</v>
      </c>
      <c r="I64" s="24" t="s">
        <v>219</v>
      </c>
    </row>
    <row r="65" ht="15.75" customHeight="1">
      <c r="A65" s="5">
        <v>64.0</v>
      </c>
      <c r="B65" s="22" t="s">
        <v>8</v>
      </c>
      <c r="C65" s="24" t="s">
        <v>220</v>
      </c>
      <c r="D65" s="24" t="s">
        <v>221</v>
      </c>
      <c r="E65" s="24" t="s">
        <v>76</v>
      </c>
      <c r="F65" s="24" t="s">
        <v>76</v>
      </c>
      <c r="G65" s="24" t="s">
        <v>77</v>
      </c>
      <c r="H65" s="25">
        <v>3564792.0</v>
      </c>
      <c r="I65" s="24" t="s">
        <v>222</v>
      </c>
    </row>
    <row r="66" ht="15.75" customHeight="1">
      <c r="A66" s="5">
        <v>65.0</v>
      </c>
      <c r="B66" s="22" t="s">
        <v>8</v>
      </c>
      <c r="C66" s="24" t="s">
        <v>223</v>
      </c>
      <c r="D66" s="24" t="s">
        <v>174</v>
      </c>
      <c r="E66" s="24" t="s">
        <v>76</v>
      </c>
      <c r="F66" s="24" t="s">
        <v>76</v>
      </c>
      <c r="G66" s="24" t="s">
        <v>77</v>
      </c>
      <c r="H66" s="25">
        <v>3564792.0</v>
      </c>
      <c r="I66" s="24" t="s">
        <v>224</v>
      </c>
    </row>
    <row r="67" ht="15.75" customHeight="1">
      <c r="A67" s="5">
        <v>66.0</v>
      </c>
      <c r="B67" s="22" t="s">
        <v>8</v>
      </c>
      <c r="C67" s="24" t="s">
        <v>225</v>
      </c>
      <c r="D67" s="24" t="s">
        <v>159</v>
      </c>
      <c r="E67" s="24" t="s">
        <v>76</v>
      </c>
      <c r="F67" s="24" t="s">
        <v>76</v>
      </c>
      <c r="G67" s="24" t="s">
        <v>77</v>
      </c>
      <c r="H67" s="25">
        <v>3297800.0</v>
      </c>
      <c r="I67" s="24" t="s">
        <v>226</v>
      </c>
    </row>
    <row r="68" ht="15.75" customHeight="1">
      <c r="A68" s="5">
        <v>67.0</v>
      </c>
      <c r="B68" s="22" t="s">
        <v>8</v>
      </c>
      <c r="C68" s="24" t="s">
        <v>227</v>
      </c>
      <c r="D68" s="24" t="s">
        <v>125</v>
      </c>
      <c r="E68" s="24" t="s">
        <v>76</v>
      </c>
      <c r="F68" s="24" t="s">
        <v>76</v>
      </c>
      <c r="G68" s="24" t="s">
        <v>77</v>
      </c>
      <c r="H68" s="25">
        <v>3564792.0</v>
      </c>
      <c r="I68" s="24" t="s">
        <v>228</v>
      </c>
    </row>
    <row r="69" ht="15.75" customHeight="1">
      <c r="A69" s="5">
        <v>68.0</v>
      </c>
      <c r="B69" s="22" t="s">
        <v>8</v>
      </c>
      <c r="C69" s="24" t="s">
        <v>229</v>
      </c>
      <c r="D69" s="24" t="s">
        <v>99</v>
      </c>
      <c r="E69" s="24" t="s">
        <v>76</v>
      </c>
      <c r="F69" s="24" t="s">
        <v>76</v>
      </c>
      <c r="G69" s="24" t="s">
        <v>77</v>
      </c>
      <c r="H69" s="25">
        <v>3152160.0</v>
      </c>
      <c r="I69" s="24" t="s">
        <v>230</v>
      </c>
    </row>
    <row r="70" ht="15.75" customHeight="1">
      <c r="A70" s="5">
        <v>69.0</v>
      </c>
      <c r="B70" s="22" t="s">
        <v>8</v>
      </c>
      <c r="C70" s="24" t="s">
        <v>231</v>
      </c>
      <c r="D70" s="24" t="s">
        <v>75</v>
      </c>
      <c r="E70" s="24" t="s">
        <v>232</v>
      </c>
      <c r="F70" s="24" t="s">
        <v>232</v>
      </c>
      <c r="G70" s="24" t="s">
        <v>77</v>
      </c>
      <c r="H70" s="25">
        <v>2916648.0</v>
      </c>
      <c r="I70" s="24" t="s">
        <v>233</v>
      </c>
    </row>
    <row r="71" ht="15.75" customHeight="1">
      <c r="A71" s="5">
        <v>70.0</v>
      </c>
      <c r="B71" s="22" t="s">
        <v>8</v>
      </c>
      <c r="C71" s="24" t="s">
        <v>234</v>
      </c>
      <c r="D71" s="24" t="s">
        <v>75</v>
      </c>
      <c r="E71" s="24" t="s">
        <v>232</v>
      </c>
      <c r="F71" s="24" t="s">
        <v>232</v>
      </c>
      <c r="G71" s="24" t="s">
        <v>77</v>
      </c>
      <c r="H71" s="25">
        <v>2916648.0</v>
      </c>
      <c r="I71" s="24" t="s">
        <v>235</v>
      </c>
    </row>
    <row r="72" ht="15.75" customHeight="1">
      <c r="A72" s="5">
        <v>71.0</v>
      </c>
      <c r="B72" s="22" t="s">
        <v>8</v>
      </c>
      <c r="C72" s="24" t="s">
        <v>236</v>
      </c>
      <c r="D72" s="24" t="s">
        <v>122</v>
      </c>
      <c r="E72" s="24" t="s">
        <v>232</v>
      </c>
      <c r="F72" s="24" t="s">
        <v>232</v>
      </c>
      <c r="G72" s="24" t="s">
        <v>77</v>
      </c>
      <c r="H72" s="25">
        <v>5371596.0</v>
      </c>
      <c r="I72" s="24" t="s">
        <v>237</v>
      </c>
    </row>
    <row r="73" ht="15.75" customHeight="1">
      <c r="A73" s="5">
        <v>72.0</v>
      </c>
      <c r="B73" s="22" t="s">
        <v>8</v>
      </c>
      <c r="C73" s="24" t="s">
        <v>238</v>
      </c>
      <c r="D73" s="24" t="s">
        <v>122</v>
      </c>
      <c r="E73" s="24" t="s">
        <v>232</v>
      </c>
      <c r="F73" s="24" t="s">
        <v>232</v>
      </c>
      <c r="G73" s="24" t="s">
        <v>77</v>
      </c>
      <c r="H73" s="25">
        <v>5371596.0</v>
      </c>
      <c r="I73" s="24" t="s">
        <v>239</v>
      </c>
    </row>
    <row r="74" ht="15.75" customHeight="1">
      <c r="A74" s="5">
        <v>73.0</v>
      </c>
      <c r="B74" s="22" t="s">
        <v>8</v>
      </c>
      <c r="C74" s="24" t="s">
        <v>240</v>
      </c>
      <c r="D74" s="24" t="s">
        <v>241</v>
      </c>
      <c r="E74" s="24" t="s">
        <v>232</v>
      </c>
      <c r="F74" s="24" t="s">
        <v>232</v>
      </c>
      <c r="G74" s="24" t="s">
        <v>77</v>
      </c>
      <c r="H74" s="25">
        <v>2.5921296E7</v>
      </c>
      <c r="I74" s="24" t="s">
        <v>242</v>
      </c>
    </row>
    <row r="75" ht="15.75" customHeight="1">
      <c r="A75" s="5">
        <v>74.0</v>
      </c>
      <c r="B75" s="22" t="s">
        <v>8</v>
      </c>
      <c r="C75" s="24" t="s">
        <v>243</v>
      </c>
      <c r="D75" s="24" t="s">
        <v>244</v>
      </c>
      <c r="E75" s="24" t="s">
        <v>245</v>
      </c>
      <c r="F75" s="24" t="s">
        <v>245</v>
      </c>
      <c r="G75" s="24" t="s">
        <v>246</v>
      </c>
      <c r="H75" s="27">
        <v>7886400.0</v>
      </c>
      <c r="I75" s="24" t="s">
        <v>247</v>
      </c>
    </row>
    <row r="76" ht="15.75" customHeight="1">
      <c r="A76" s="5">
        <v>75.0</v>
      </c>
      <c r="B76" s="22" t="s">
        <v>8</v>
      </c>
      <c r="C76" s="24" t="s">
        <v>248</v>
      </c>
      <c r="D76" s="24" t="s">
        <v>249</v>
      </c>
      <c r="E76" s="24" t="s">
        <v>245</v>
      </c>
      <c r="F76" s="24" t="s">
        <v>245</v>
      </c>
      <c r="G76" s="24" t="s">
        <v>246</v>
      </c>
      <c r="H76" s="27">
        <v>4513833.0</v>
      </c>
      <c r="I76" s="24" t="s">
        <v>250</v>
      </c>
    </row>
    <row r="77" ht="15.75" customHeight="1">
      <c r="A77" s="5">
        <v>76.0</v>
      </c>
      <c r="B77" s="22" t="s">
        <v>8</v>
      </c>
      <c r="C77" s="24" t="s">
        <v>251</v>
      </c>
      <c r="D77" s="24" t="s">
        <v>252</v>
      </c>
      <c r="E77" s="24" t="s">
        <v>245</v>
      </c>
      <c r="F77" s="24" t="s">
        <v>245</v>
      </c>
      <c r="G77" s="24" t="s">
        <v>246</v>
      </c>
      <c r="H77" s="27">
        <v>9810300.0</v>
      </c>
      <c r="I77" s="24" t="s">
        <v>253</v>
      </c>
    </row>
    <row r="78" ht="15.75" customHeight="1">
      <c r="A78" s="5">
        <v>77.0</v>
      </c>
      <c r="B78" s="22" t="s">
        <v>8</v>
      </c>
      <c r="C78" s="24" t="s">
        <v>254</v>
      </c>
      <c r="D78" s="24" t="s">
        <v>255</v>
      </c>
      <c r="E78" s="24" t="s">
        <v>245</v>
      </c>
      <c r="F78" s="24" t="s">
        <v>245</v>
      </c>
      <c r="G78" s="24" t="s">
        <v>246</v>
      </c>
      <c r="H78" s="27">
        <v>1.17713E7</v>
      </c>
      <c r="I78" s="24" t="s">
        <v>256</v>
      </c>
    </row>
    <row r="79" ht="15.75" customHeight="1">
      <c r="A79" s="5">
        <v>78.0</v>
      </c>
      <c r="B79" s="22" t="s">
        <v>8</v>
      </c>
      <c r="C79" s="24" t="s">
        <v>257</v>
      </c>
      <c r="D79" s="24" t="s">
        <v>75</v>
      </c>
      <c r="E79" s="24" t="s">
        <v>76</v>
      </c>
      <c r="F79" s="24" t="s">
        <v>76</v>
      </c>
      <c r="G79" s="24" t="s">
        <v>77</v>
      </c>
      <c r="H79" s="25">
        <v>3564792.0</v>
      </c>
      <c r="I79" s="24" t="s">
        <v>258</v>
      </c>
    </row>
    <row r="80" ht="15.75" customHeight="1">
      <c r="A80" s="5">
        <v>79.0</v>
      </c>
      <c r="B80" s="22" t="s">
        <v>8</v>
      </c>
      <c r="C80" s="24" t="s">
        <v>259</v>
      </c>
      <c r="D80" s="24" t="s">
        <v>122</v>
      </c>
      <c r="E80" s="24" t="s">
        <v>76</v>
      </c>
      <c r="F80" s="24" t="s">
        <v>76</v>
      </c>
      <c r="G80" s="24" t="s">
        <v>77</v>
      </c>
      <c r="H80" s="25">
        <v>6565284.0</v>
      </c>
      <c r="I80" s="24" t="s">
        <v>260</v>
      </c>
    </row>
    <row r="81" ht="15.75" customHeight="1">
      <c r="A81" s="5">
        <v>80.0</v>
      </c>
      <c r="B81" s="22" t="s">
        <v>8</v>
      </c>
      <c r="C81" s="24" t="s">
        <v>261</v>
      </c>
      <c r="D81" s="24" t="s">
        <v>183</v>
      </c>
      <c r="E81" s="24" t="s">
        <v>76</v>
      </c>
      <c r="F81" s="24" t="s">
        <v>76</v>
      </c>
      <c r="G81" s="24" t="s">
        <v>77</v>
      </c>
      <c r="H81" s="25">
        <v>3.1681584E7</v>
      </c>
      <c r="I81" s="24" t="s">
        <v>262</v>
      </c>
    </row>
    <row r="82" ht="15.75" customHeight="1">
      <c r="A82" s="5">
        <v>81.0</v>
      </c>
      <c r="B82" s="22" t="s">
        <v>8</v>
      </c>
      <c r="C82" s="24" t="s">
        <v>263</v>
      </c>
      <c r="D82" s="24" t="s">
        <v>122</v>
      </c>
      <c r="E82" s="24" t="s">
        <v>232</v>
      </c>
      <c r="F82" s="24" t="s">
        <v>232</v>
      </c>
      <c r="G82" s="24" t="s">
        <v>77</v>
      </c>
      <c r="H82" s="25">
        <v>5371596.0</v>
      </c>
      <c r="I82" s="24" t="s">
        <v>264</v>
      </c>
    </row>
    <row r="83" ht="15.75" customHeight="1">
      <c r="A83" s="5">
        <v>82.0</v>
      </c>
      <c r="B83" s="22" t="s">
        <v>8</v>
      </c>
      <c r="C83" s="24" t="s">
        <v>265</v>
      </c>
      <c r="D83" s="24" t="s">
        <v>122</v>
      </c>
      <c r="E83" s="24" t="s">
        <v>232</v>
      </c>
      <c r="F83" s="24" t="s">
        <v>232</v>
      </c>
      <c r="G83" s="24" t="s">
        <v>77</v>
      </c>
      <c r="H83" s="25">
        <v>5371596.0</v>
      </c>
      <c r="I83" s="24" t="s">
        <v>266</v>
      </c>
    </row>
    <row r="84" ht="15.75" customHeight="1">
      <c r="A84" s="5">
        <v>83.0</v>
      </c>
      <c r="B84" s="22" t="s">
        <v>8</v>
      </c>
      <c r="C84" s="24" t="s">
        <v>267</v>
      </c>
      <c r="D84" s="24" t="s">
        <v>218</v>
      </c>
      <c r="E84" s="24" t="s">
        <v>232</v>
      </c>
      <c r="F84" s="24" t="s">
        <v>232</v>
      </c>
      <c r="G84" s="24" t="s">
        <v>77</v>
      </c>
      <c r="H84" s="25">
        <v>2698200.0</v>
      </c>
      <c r="I84" s="24" t="s">
        <v>268</v>
      </c>
    </row>
    <row r="85" ht="15.75" customHeight="1">
      <c r="A85" s="5">
        <v>84.0</v>
      </c>
      <c r="B85" s="22" t="s">
        <v>8</v>
      </c>
      <c r="C85" s="24" t="s">
        <v>269</v>
      </c>
      <c r="D85" s="24" t="s">
        <v>270</v>
      </c>
      <c r="E85" s="24" t="s">
        <v>232</v>
      </c>
      <c r="F85" s="24" t="s">
        <v>232</v>
      </c>
      <c r="G85" s="24" t="s">
        <v>77</v>
      </c>
      <c r="H85" s="25">
        <v>2.4867648E7</v>
      </c>
      <c r="I85" s="24" t="s">
        <v>271</v>
      </c>
    </row>
    <row r="86" ht="15.75" customHeight="1">
      <c r="A86" s="5">
        <v>85.0</v>
      </c>
      <c r="B86" s="22" t="s">
        <v>8</v>
      </c>
      <c r="C86" s="24" t="s">
        <v>272</v>
      </c>
      <c r="D86" s="24" t="s">
        <v>270</v>
      </c>
      <c r="E86" s="24" t="s">
        <v>232</v>
      </c>
      <c r="F86" s="24" t="s">
        <v>232</v>
      </c>
      <c r="G86" s="24" t="s">
        <v>77</v>
      </c>
      <c r="H86" s="25">
        <v>2.4867648E7</v>
      </c>
      <c r="I86" s="24" t="s">
        <v>273</v>
      </c>
    </row>
    <row r="87" ht="15.75" customHeight="1">
      <c r="A87" s="5">
        <v>86.0</v>
      </c>
      <c r="B87" s="22" t="s">
        <v>8</v>
      </c>
      <c r="C87" s="24" t="s">
        <v>274</v>
      </c>
      <c r="D87" s="24" t="s">
        <v>270</v>
      </c>
      <c r="E87" s="24" t="s">
        <v>232</v>
      </c>
      <c r="F87" s="24" t="s">
        <v>232</v>
      </c>
      <c r="G87" s="24" t="s">
        <v>77</v>
      </c>
      <c r="H87" s="25">
        <v>2.4867648E7</v>
      </c>
      <c r="I87" s="24" t="s">
        <v>275</v>
      </c>
    </row>
    <row r="88" ht="15.75" customHeight="1">
      <c r="A88" s="5">
        <v>87.0</v>
      </c>
      <c r="B88" s="22" t="s">
        <v>8</v>
      </c>
      <c r="C88" s="24" t="s">
        <v>276</v>
      </c>
      <c r="D88" s="24" t="s">
        <v>277</v>
      </c>
      <c r="E88" s="24" t="s">
        <v>278</v>
      </c>
      <c r="F88" s="24" t="s">
        <v>278</v>
      </c>
      <c r="G88" s="24" t="s">
        <v>246</v>
      </c>
      <c r="H88" s="25">
        <v>2.5921296E7</v>
      </c>
      <c r="I88" s="24" t="s">
        <v>279</v>
      </c>
    </row>
    <row r="89" ht="15.75" customHeight="1">
      <c r="A89" s="5">
        <v>88.0</v>
      </c>
      <c r="B89" s="22" t="s">
        <v>8</v>
      </c>
      <c r="C89" s="24" t="s">
        <v>280</v>
      </c>
      <c r="D89" s="24" t="s">
        <v>277</v>
      </c>
      <c r="E89" s="24" t="s">
        <v>278</v>
      </c>
      <c r="F89" s="24" t="s">
        <v>278</v>
      </c>
      <c r="G89" s="24" t="s">
        <v>246</v>
      </c>
      <c r="H89" s="25">
        <v>2.5921296E7</v>
      </c>
      <c r="I89" s="24" t="s">
        <v>281</v>
      </c>
    </row>
    <row r="90" ht="15.75" customHeight="1">
      <c r="A90" s="5">
        <v>89.0</v>
      </c>
      <c r="B90" s="22" t="s">
        <v>8</v>
      </c>
      <c r="C90" s="24" t="s">
        <v>282</v>
      </c>
      <c r="D90" s="24" t="s">
        <v>75</v>
      </c>
      <c r="E90" s="24" t="s">
        <v>278</v>
      </c>
      <c r="F90" s="24" t="s">
        <v>278</v>
      </c>
      <c r="G90" s="24" t="s">
        <v>246</v>
      </c>
      <c r="H90" s="25">
        <v>2916648.0</v>
      </c>
      <c r="I90" s="24" t="s">
        <v>283</v>
      </c>
    </row>
    <row r="91" ht="15.75" customHeight="1">
      <c r="A91" s="5">
        <v>90.0</v>
      </c>
      <c r="B91" s="22" t="s">
        <v>8</v>
      </c>
      <c r="C91" s="24" t="s">
        <v>284</v>
      </c>
      <c r="D91" s="24" t="s">
        <v>75</v>
      </c>
      <c r="E91" s="24" t="s">
        <v>278</v>
      </c>
      <c r="F91" s="24" t="s">
        <v>278</v>
      </c>
      <c r="G91" s="24" t="s">
        <v>246</v>
      </c>
      <c r="H91" s="25">
        <v>2916648.0</v>
      </c>
      <c r="I91" s="24" t="s">
        <v>285</v>
      </c>
    </row>
    <row r="92" ht="15.75" customHeight="1">
      <c r="A92" s="5">
        <v>91.0</v>
      </c>
      <c r="B92" s="22" t="s">
        <v>8</v>
      </c>
      <c r="C92" s="24" t="s">
        <v>286</v>
      </c>
      <c r="D92" s="24" t="s">
        <v>75</v>
      </c>
      <c r="E92" s="24" t="s">
        <v>278</v>
      </c>
      <c r="F92" s="24" t="s">
        <v>278</v>
      </c>
      <c r="G92" s="24" t="s">
        <v>246</v>
      </c>
      <c r="H92" s="25">
        <v>2916648.0</v>
      </c>
      <c r="I92" s="24" t="s">
        <v>287</v>
      </c>
    </row>
    <row r="93" ht="15.75" customHeight="1">
      <c r="A93" s="5">
        <v>92.0</v>
      </c>
      <c r="B93" s="22" t="s">
        <v>8</v>
      </c>
      <c r="C93" s="24" t="s">
        <v>288</v>
      </c>
      <c r="D93" s="24" t="s">
        <v>289</v>
      </c>
      <c r="E93" s="24" t="s">
        <v>278</v>
      </c>
      <c r="F93" s="24" t="s">
        <v>278</v>
      </c>
      <c r="G93" s="24" t="s">
        <v>246</v>
      </c>
      <c r="H93" s="25">
        <v>2.4867648E7</v>
      </c>
      <c r="I93" s="24" t="s">
        <v>290</v>
      </c>
    </row>
    <row r="94" ht="15.75" customHeight="1">
      <c r="A94" s="5">
        <v>93.0</v>
      </c>
      <c r="B94" s="22" t="s">
        <v>8</v>
      </c>
      <c r="C94" s="24" t="s">
        <v>291</v>
      </c>
      <c r="D94" s="24" t="s">
        <v>289</v>
      </c>
      <c r="E94" s="24" t="s">
        <v>278</v>
      </c>
      <c r="F94" s="24" t="s">
        <v>278</v>
      </c>
      <c r="G94" s="24" t="s">
        <v>246</v>
      </c>
      <c r="H94" s="25">
        <v>2.4867648E7</v>
      </c>
      <c r="I94" s="24" t="s">
        <v>292</v>
      </c>
    </row>
    <row r="95" ht="15.75" customHeight="1">
      <c r="A95" s="5">
        <v>94.0</v>
      </c>
      <c r="B95" s="22" t="s">
        <v>8</v>
      </c>
      <c r="C95" s="24" t="s">
        <v>293</v>
      </c>
      <c r="D95" s="24" t="s">
        <v>289</v>
      </c>
      <c r="E95" s="24" t="s">
        <v>278</v>
      </c>
      <c r="F95" s="24" t="s">
        <v>278</v>
      </c>
      <c r="G95" s="24" t="s">
        <v>246</v>
      </c>
      <c r="H95" s="25">
        <v>2.4867648E7</v>
      </c>
      <c r="I95" s="24" t="s">
        <v>294</v>
      </c>
    </row>
    <row r="96" ht="15.75" customHeight="1">
      <c r="A96" s="5">
        <v>95.0</v>
      </c>
      <c r="B96" s="22" t="s">
        <v>8</v>
      </c>
      <c r="C96" s="24" t="s">
        <v>295</v>
      </c>
      <c r="D96" s="24" t="s">
        <v>96</v>
      </c>
      <c r="E96" s="24" t="s">
        <v>245</v>
      </c>
      <c r="F96" s="24" t="s">
        <v>245</v>
      </c>
      <c r="G96" s="24" t="s">
        <v>246</v>
      </c>
      <c r="H96" s="25">
        <v>9952764.0</v>
      </c>
      <c r="I96" s="24" t="s">
        <v>296</v>
      </c>
    </row>
    <row r="97" ht="15.75" customHeight="1">
      <c r="A97" s="5">
        <v>96.0</v>
      </c>
      <c r="B97" s="22" t="s">
        <v>8</v>
      </c>
      <c r="C97" s="24" t="s">
        <v>297</v>
      </c>
      <c r="D97" s="24" t="s">
        <v>122</v>
      </c>
      <c r="E97" s="24" t="s">
        <v>245</v>
      </c>
      <c r="F97" s="24" t="s">
        <v>245</v>
      </c>
      <c r="G97" s="24" t="s">
        <v>246</v>
      </c>
      <c r="H97" s="25">
        <v>5272122.0</v>
      </c>
      <c r="I97" s="24" t="s">
        <v>298</v>
      </c>
    </row>
    <row r="98" ht="15.75" customHeight="1">
      <c r="A98" s="5">
        <v>97.0</v>
      </c>
      <c r="B98" s="22" t="s">
        <v>8</v>
      </c>
      <c r="C98" s="24" t="s">
        <v>299</v>
      </c>
      <c r="D98" s="24" t="s">
        <v>300</v>
      </c>
      <c r="E98" s="24" t="s">
        <v>245</v>
      </c>
      <c r="F98" s="24" t="s">
        <v>245</v>
      </c>
      <c r="G98" s="24" t="s">
        <v>246</v>
      </c>
      <c r="H98" s="25">
        <v>2862636.0</v>
      </c>
      <c r="I98" s="24" t="s">
        <v>301</v>
      </c>
    </row>
    <row r="99" ht="15.75" customHeight="1">
      <c r="A99" s="5">
        <v>98.0</v>
      </c>
      <c r="B99" s="22" t="s">
        <v>8</v>
      </c>
      <c r="C99" s="24" t="s">
        <v>302</v>
      </c>
      <c r="D99" s="24" t="s">
        <v>303</v>
      </c>
      <c r="E99" s="24" t="s">
        <v>245</v>
      </c>
      <c r="F99" s="24" t="s">
        <v>245</v>
      </c>
      <c r="G99" s="24" t="s">
        <v>246</v>
      </c>
      <c r="H99" s="25">
        <v>5272122.0</v>
      </c>
      <c r="I99" s="24" t="s">
        <v>304</v>
      </c>
    </row>
    <row r="100" ht="15.75" customHeight="1">
      <c r="A100" s="5">
        <v>99.0</v>
      </c>
      <c r="B100" s="22" t="s">
        <v>8</v>
      </c>
      <c r="C100" s="24" t="s">
        <v>305</v>
      </c>
      <c r="D100" s="24" t="s">
        <v>306</v>
      </c>
      <c r="E100" s="24" t="s">
        <v>307</v>
      </c>
      <c r="F100" s="24" t="s">
        <v>307</v>
      </c>
      <c r="G100" s="28" t="s">
        <v>308</v>
      </c>
      <c r="H100" s="25">
        <v>2808624.0</v>
      </c>
      <c r="I100" s="24" t="s">
        <v>309</v>
      </c>
    </row>
    <row r="101" ht="15.75" customHeight="1">
      <c r="A101" s="5">
        <v>100.0</v>
      </c>
      <c r="B101" s="22" t="s">
        <v>8</v>
      </c>
      <c r="C101" s="24" t="s">
        <v>310</v>
      </c>
      <c r="D101" s="24" t="s">
        <v>311</v>
      </c>
      <c r="E101" s="24" t="s">
        <v>307</v>
      </c>
      <c r="F101" s="24" t="s">
        <v>307</v>
      </c>
      <c r="G101" s="28" t="s">
        <v>308</v>
      </c>
      <c r="H101" s="29">
        <v>2598267.0</v>
      </c>
      <c r="I101" s="24" t="s">
        <v>312</v>
      </c>
    </row>
    <row r="102" ht="15.75" customHeight="1">
      <c r="A102" s="5">
        <v>101.0</v>
      </c>
      <c r="B102" s="22" t="s">
        <v>8</v>
      </c>
      <c r="C102" s="24" t="s">
        <v>313</v>
      </c>
      <c r="D102" s="24" t="s">
        <v>311</v>
      </c>
      <c r="E102" s="24" t="s">
        <v>307</v>
      </c>
      <c r="F102" s="24" t="s">
        <v>307</v>
      </c>
      <c r="G102" s="28" t="s">
        <v>308</v>
      </c>
      <c r="H102" s="29">
        <v>2598267.0</v>
      </c>
      <c r="I102" s="24" t="s">
        <v>314</v>
      </c>
    </row>
    <row r="103" ht="15.75" customHeight="1">
      <c r="A103" s="5">
        <v>102.0</v>
      </c>
      <c r="B103" s="22" t="s">
        <v>8</v>
      </c>
      <c r="C103" s="24" t="s">
        <v>315</v>
      </c>
      <c r="D103" s="24" t="s">
        <v>75</v>
      </c>
      <c r="E103" s="24" t="s">
        <v>76</v>
      </c>
      <c r="F103" s="24" t="s">
        <v>76</v>
      </c>
      <c r="G103" s="24" t="s">
        <v>77</v>
      </c>
      <c r="H103" s="25">
        <v>3564792.0</v>
      </c>
      <c r="I103" s="24" t="s">
        <v>316</v>
      </c>
    </row>
    <row r="104" ht="15.75" customHeight="1">
      <c r="A104" s="5">
        <v>103.0</v>
      </c>
      <c r="B104" s="22" t="s">
        <v>8</v>
      </c>
      <c r="C104" s="24" t="s">
        <v>317</v>
      </c>
      <c r="D104" s="24" t="s">
        <v>85</v>
      </c>
      <c r="E104" s="24" t="s">
        <v>76</v>
      </c>
      <c r="F104" s="24" t="s">
        <v>76</v>
      </c>
      <c r="G104" s="24" t="s">
        <v>77</v>
      </c>
      <c r="H104" s="25">
        <v>3152160.0</v>
      </c>
      <c r="I104" s="24" t="s">
        <v>318</v>
      </c>
    </row>
    <row r="105" ht="15.75" customHeight="1">
      <c r="A105" s="5">
        <v>104.0</v>
      </c>
      <c r="B105" s="22" t="s">
        <v>8</v>
      </c>
      <c r="C105" s="24" t="s">
        <v>319</v>
      </c>
      <c r="D105" s="24" t="s">
        <v>122</v>
      </c>
      <c r="E105" s="24" t="s">
        <v>76</v>
      </c>
      <c r="F105" s="24" t="s">
        <v>76</v>
      </c>
      <c r="G105" s="24" t="s">
        <v>77</v>
      </c>
      <c r="H105" s="25">
        <v>6565284.0</v>
      </c>
      <c r="I105" s="24" t="s">
        <v>320</v>
      </c>
    </row>
    <row r="106" ht="15.75" customHeight="1">
      <c r="A106" s="5">
        <v>105.0</v>
      </c>
      <c r="B106" s="22" t="s">
        <v>8</v>
      </c>
      <c r="C106" s="24" t="s">
        <v>321</v>
      </c>
      <c r="D106" s="24" t="s">
        <v>322</v>
      </c>
      <c r="E106" s="24" t="s">
        <v>76</v>
      </c>
      <c r="F106" s="24" t="s">
        <v>76</v>
      </c>
      <c r="G106" s="24" t="s">
        <v>77</v>
      </c>
      <c r="H106" s="25">
        <v>6565284.0</v>
      </c>
      <c r="I106" s="24" t="s">
        <v>323</v>
      </c>
    </row>
    <row r="107" ht="15.75" customHeight="1">
      <c r="A107" s="5">
        <v>106.0</v>
      </c>
      <c r="B107" s="22" t="s">
        <v>8</v>
      </c>
      <c r="C107" s="24" t="s">
        <v>324</v>
      </c>
      <c r="D107" s="24" t="s">
        <v>325</v>
      </c>
      <c r="E107" s="24" t="s">
        <v>76</v>
      </c>
      <c r="F107" s="24" t="s">
        <v>76</v>
      </c>
      <c r="G107" s="24" t="s">
        <v>77</v>
      </c>
      <c r="H107" s="25">
        <v>3564792.0</v>
      </c>
      <c r="I107" s="24" t="s">
        <v>326</v>
      </c>
    </row>
    <row r="108" ht="15.75" customHeight="1">
      <c r="A108" s="5">
        <v>107.0</v>
      </c>
      <c r="B108" s="22" t="s">
        <v>8</v>
      </c>
      <c r="C108" s="24" t="s">
        <v>327</v>
      </c>
      <c r="D108" s="24" t="s">
        <v>174</v>
      </c>
      <c r="E108" s="24" t="s">
        <v>76</v>
      </c>
      <c r="F108" s="24" t="s">
        <v>76</v>
      </c>
      <c r="G108" s="24" t="s">
        <v>77</v>
      </c>
      <c r="H108" s="25">
        <v>3564792.0</v>
      </c>
      <c r="I108" s="24" t="s">
        <v>328</v>
      </c>
    </row>
    <row r="109" ht="15.75" customHeight="1">
      <c r="A109" s="5">
        <v>108.0</v>
      </c>
      <c r="B109" s="22" t="s">
        <v>8</v>
      </c>
      <c r="C109" s="24" t="s">
        <v>329</v>
      </c>
      <c r="D109" s="24" t="s">
        <v>241</v>
      </c>
      <c r="E109" s="24" t="s">
        <v>232</v>
      </c>
      <c r="F109" s="24" t="s">
        <v>232</v>
      </c>
      <c r="G109" s="24" t="s">
        <v>77</v>
      </c>
      <c r="H109" s="25">
        <v>2.5921296E7</v>
      </c>
      <c r="I109" s="24" t="s">
        <v>330</v>
      </c>
    </row>
    <row r="110" ht="15.75" customHeight="1">
      <c r="A110" s="5">
        <v>109.0</v>
      </c>
      <c r="B110" s="22" t="s">
        <v>8</v>
      </c>
      <c r="C110" s="24" t="s">
        <v>331</v>
      </c>
      <c r="D110" s="24" t="s">
        <v>289</v>
      </c>
      <c r="E110" s="24" t="s">
        <v>278</v>
      </c>
      <c r="F110" s="24" t="s">
        <v>278</v>
      </c>
      <c r="G110" s="24" t="s">
        <v>246</v>
      </c>
      <c r="H110" s="25">
        <v>2.4867648E7</v>
      </c>
      <c r="I110" s="24" t="s">
        <v>332</v>
      </c>
    </row>
    <row r="111" ht="15.75" customHeight="1">
      <c r="A111" s="5">
        <v>110.0</v>
      </c>
      <c r="B111" s="22" t="s">
        <v>8</v>
      </c>
      <c r="C111" s="24" t="s">
        <v>333</v>
      </c>
      <c r="D111" s="24" t="s">
        <v>334</v>
      </c>
      <c r="E111" s="24" t="s">
        <v>278</v>
      </c>
      <c r="F111" s="24" t="s">
        <v>278</v>
      </c>
      <c r="G111" s="24" t="s">
        <v>246</v>
      </c>
      <c r="H111" s="25">
        <v>2.4867648E7</v>
      </c>
      <c r="I111" s="24" t="s">
        <v>335</v>
      </c>
    </row>
    <row r="112" ht="15.75" customHeight="1">
      <c r="A112" s="5">
        <v>111.0</v>
      </c>
      <c r="B112" s="22" t="s">
        <v>8</v>
      </c>
      <c r="C112" s="24" t="s">
        <v>336</v>
      </c>
      <c r="D112" s="24" t="s">
        <v>75</v>
      </c>
      <c r="E112" s="24" t="s">
        <v>278</v>
      </c>
      <c r="F112" s="24" t="s">
        <v>278</v>
      </c>
      <c r="G112" s="24" t="s">
        <v>246</v>
      </c>
      <c r="H112" s="25">
        <v>2916648.0</v>
      </c>
      <c r="I112" s="24" t="s">
        <v>337</v>
      </c>
    </row>
    <row r="113" ht="15.75" customHeight="1">
      <c r="A113" s="5">
        <v>112.0</v>
      </c>
      <c r="B113" s="22" t="s">
        <v>8</v>
      </c>
      <c r="C113" s="24" t="s">
        <v>338</v>
      </c>
      <c r="D113" s="24" t="s">
        <v>339</v>
      </c>
      <c r="E113" s="24" t="s">
        <v>245</v>
      </c>
      <c r="F113" s="24" t="s">
        <v>245</v>
      </c>
      <c r="G113" s="24" t="s">
        <v>246</v>
      </c>
      <c r="H113" s="25">
        <v>2531280.0</v>
      </c>
      <c r="I113" s="24" t="s">
        <v>340</v>
      </c>
    </row>
    <row r="114" ht="15.75" customHeight="1">
      <c r="A114" s="5">
        <v>113.0</v>
      </c>
      <c r="B114" s="22" t="s">
        <v>8</v>
      </c>
      <c r="C114" s="24" t="s">
        <v>341</v>
      </c>
      <c r="D114" s="24" t="s">
        <v>88</v>
      </c>
      <c r="E114" s="24" t="s">
        <v>342</v>
      </c>
      <c r="F114" s="24" t="s">
        <v>342</v>
      </c>
      <c r="G114" s="24" t="s">
        <v>246</v>
      </c>
      <c r="H114" s="25">
        <v>4774752.0</v>
      </c>
      <c r="I114" s="24" t="s">
        <v>343</v>
      </c>
    </row>
    <row r="115" ht="15.75" customHeight="1">
      <c r="A115" s="5">
        <v>114.0</v>
      </c>
      <c r="B115" s="22" t="s">
        <v>8</v>
      </c>
      <c r="C115" s="24" t="s">
        <v>344</v>
      </c>
      <c r="D115" s="24" t="s">
        <v>345</v>
      </c>
      <c r="E115" s="24" t="s">
        <v>346</v>
      </c>
      <c r="F115" s="24" t="s">
        <v>342</v>
      </c>
      <c r="G115" s="24" t="s">
        <v>246</v>
      </c>
      <c r="H115" s="25">
        <v>4774752.0</v>
      </c>
      <c r="I115" s="24" t="s">
        <v>347</v>
      </c>
    </row>
    <row r="116" ht="15.75" customHeight="1">
      <c r="A116" s="5">
        <v>115.0</v>
      </c>
      <c r="B116" s="22" t="s">
        <v>8</v>
      </c>
      <c r="C116" s="24" t="s">
        <v>348</v>
      </c>
      <c r="D116" s="24" t="s">
        <v>349</v>
      </c>
      <c r="E116" s="24" t="s">
        <v>346</v>
      </c>
      <c r="F116" s="24" t="s">
        <v>342</v>
      </c>
      <c r="G116" s="24" t="s">
        <v>246</v>
      </c>
      <c r="H116" s="25">
        <v>4774752.0</v>
      </c>
      <c r="I116" s="24" t="s">
        <v>350</v>
      </c>
    </row>
    <row r="117" ht="15.75" customHeight="1">
      <c r="A117" s="5">
        <v>116.0</v>
      </c>
      <c r="B117" s="22" t="s">
        <v>8</v>
      </c>
      <c r="C117" s="24" t="s">
        <v>351</v>
      </c>
      <c r="D117" s="24" t="s">
        <v>352</v>
      </c>
      <c r="E117" s="24" t="s">
        <v>245</v>
      </c>
      <c r="F117" s="24" t="s">
        <v>245</v>
      </c>
      <c r="G117" s="24" t="s">
        <v>246</v>
      </c>
      <c r="H117" s="25">
        <v>2862636.0</v>
      </c>
      <c r="I117" s="24" t="s">
        <v>353</v>
      </c>
    </row>
    <row r="118" ht="15.75" customHeight="1">
      <c r="A118" s="5">
        <v>117.0</v>
      </c>
      <c r="B118" s="22" t="s">
        <v>8</v>
      </c>
      <c r="C118" s="24" t="s">
        <v>354</v>
      </c>
      <c r="D118" s="24" t="s">
        <v>122</v>
      </c>
      <c r="E118" s="24" t="s">
        <v>245</v>
      </c>
      <c r="F118" s="24" t="s">
        <v>245</v>
      </c>
      <c r="G118" s="24" t="s">
        <v>246</v>
      </c>
      <c r="H118" s="25">
        <v>5272122.0</v>
      </c>
      <c r="I118" s="24" t="s">
        <v>355</v>
      </c>
    </row>
    <row r="119" ht="15.75" customHeight="1">
      <c r="A119" s="5">
        <v>118.0</v>
      </c>
      <c r="B119" s="22" t="s">
        <v>8</v>
      </c>
      <c r="C119" s="24" t="s">
        <v>356</v>
      </c>
      <c r="D119" s="24" t="s">
        <v>352</v>
      </c>
      <c r="E119" s="24" t="s">
        <v>245</v>
      </c>
      <c r="F119" s="24" t="s">
        <v>245</v>
      </c>
      <c r="G119" s="24" t="s">
        <v>246</v>
      </c>
      <c r="H119" s="25">
        <v>2862636.0</v>
      </c>
      <c r="I119" s="24" t="s">
        <v>357</v>
      </c>
    </row>
    <row r="120" ht="15.75" customHeight="1">
      <c r="A120" s="5">
        <v>119.0</v>
      </c>
      <c r="B120" s="22" t="s">
        <v>8</v>
      </c>
      <c r="C120" s="24" t="s">
        <v>358</v>
      </c>
      <c r="D120" s="24" t="s">
        <v>303</v>
      </c>
      <c r="E120" s="24" t="s">
        <v>245</v>
      </c>
      <c r="F120" s="24" t="s">
        <v>245</v>
      </c>
      <c r="G120" s="24" t="s">
        <v>246</v>
      </c>
      <c r="H120" s="25">
        <v>5272122.0</v>
      </c>
      <c r="I120" s="24" t="s">
        <v>359</v>
      </c>
    </row>
    <row r="121" ht="15.75" customHeight="1">
      <c r="A121" s="5">
        <v>120.0</v>
      </c>
      <c r="B121" s="22" t="s">
        <v>8</v>
      </c>
      <c r="C121" s="24" t="s">
        <v>360</v>
      </c>
      <c r="D121" s="24" t="s">
        <v>361</v>
      </c>
      <c r="E121" s="24" t="s">
        <v>362</v>
      </c>
      <c r="F121" s="24" t="s">
        <v>362</v>
      </c>
      <c r="G121" s="24" t="s">
        <v>246</v>
      </c>
      <c r="H121" s="25">
        <v>4937333.0</v>
      </c>
      <c r="I121" s="24" t="s">
        <v>363</v>
      </c>
    </row>
    <row r="122" ht="15.75" customHeight="1">
      <c r="A122" s="5">
        <v>121.0</v>
      </c>
      <c r="B122" s="22" t="s">
        <v>8</v>
      </c>
      <c r="C122" s="24" t="s">
        <v>364</v>
      </c>
      <c r="D122" s="24" t="s">
        <v>85</v>
      </c>
      <c r="E122" s="24" t="s">
        <v>76</v>
      </c>
      <c r="F122" s="24" t="s">
        <v>76</v>
      </c>
      <c r="G122" s="24" t="s">
        <v>77</v>
      </c>
      <c r="H122" s="25">
        <v>3152160.0</v>
      </c>
      <c r="I122" s="24" t="s">
        <v>365</v>
      </c>
    </row>
    <row r="123" ht="15.75" customHeight="1">
      <c r="A123" s="5">
        <v>122.0</v>
      </c>
      <c r="B123" s="22" t="s">
        <v>8</v>
      </c>
      <c r="C123" s="24" t="s">
        <v>366</v>
      </c>
      <c r="D123" s="24" t="s">
        <v>183</v>
      </c>
      <c r="E123" s="24" t="s">
        <v>76</v>
      </c>
      <c r="F123" s="24" t="s">
        <v>76</v>
      </c>
      <c r="G123" s="24" t="s">
        <v>77</v>
      </c>
      <c r="H123" s="25">
        <v>3.1681584E7</v>
      </c>
      <c r="I123" s="24" t="s">
        <v>367</v>
      </c>
    </row>
    <row r="124" ht="15.75" customHeight="1">
      <c r="A124" s="5">
        <v>123.0</v>
      </c>
      <c r="B124" s="22" t="s">
        <v>8</v>
      </c>
      <c r="C124" s="24" t="s">
        <v>368</v>
      </c>
      <c r="D124" s="24" t="s">
        <v>75</v>
      </c>
      <c r="E124" s="24" t="s">
        <v>232</v>
      </c>
      <c r="F124" s="24" t="s">
        <v>232</v>
      </c>
      <c r="G124" s="24" t="s">
        <v>77</v>
      </c>
      <c r="H124" s="25">
        <v>2916648.0</v>
      </c>
      <c r="I124" s="24" t="s">
        <v>369</v>
      </c>
    </row>
    <row r="125" ht="15.75" customHeight="1">
      <c r="A125" s="5">
        <v>124.0</v>
      </c>
      <c r="B125" s="22" t="s">
        <v>8</v>
      </c>
      <c r="C125" s="24" t="s">
        <v>370</v>
      </c>
      <c r="D125" s="24" t="s">
        <v>75</v>
      </c>
      <c r="E125" s="24" t="s">
        <v>278</v>
      </c>
      <c r="F125" s="24" t="s">
        <v>278</v>
      </c>
      <c r="G125" s="24" t="s">
        <v>246</v>
      </c>
      <c r="H125" s="25">
        <v>2916648.0</v>
      </c>
      <c r="I125" s="24" t="s">
        <v>371</v>
      </c>
    </row>
    <row r="126" ht="15.75" customHeight="1">
      <c r="A126" s="5">
        <v>125.0</v>
      </c>
      <c r="B126" s="22" t="s">
        <v>8</v>
      </c>
      <c r="C126" s="24" t="s">
        <v>372</v>
      </c>
      <c r="D126" s="24" t="s">
        <v>300</v>
      </c>
      <c r="E126" s="24" t="s">
        <v>245</v>
      </c>
      <c r="F126" s="24" t="s">
        <v>245</v>
      </c>
      <c r="G126" s="24" t="s">
        <v>246</v>
      </c>
      <c r="H126" s="25">
        <v>2862636.0</v>
      </c>
      <c r="I126" s="24" t="s">
        <v>373</v>
      </c>
    </row>
    <row r="127" ht="15.75" customHeight="1">
      <c r="A127" s="5">
        <v>126.0</v>
      </c>
      <c r="B127" s="22" t="s">
        <v>8</v>
      </c>
      <c r="C127" s="24" t="s">
        <v>374</v>
      </c>
      <c r="D127" s="24" t="s">
        <v>375</v>
      </c>
      <c r="E127" s="24" t="s">
        <v>376</v>
      </c>
      <c r="F127" s="24" t="s">
        <v>376</v>
      </c>
      <c r="G127" s="28" t="s">
        <v>77</v>
      </c>
      <c r="H127" s="29">
        <v>7621133.0</v>
      </c>
      <c r="I127" s="24" t="s">
        <v>377</v>
      </c>
    </row>
    <row r="128" ht="15.75" customHeight="1">
      <c r="A128" s="5">
        <v>127.0</v>
      </c>
      <c r="B128" s="22" t="s">
        <v>8</v>
      </c>
      <c r="C128" s="24" t="s">
        <v>378</v>
      </c>
      <c r="D128" s="24" t="s">
        <v>379</v>
      </c>
      <c r="E128" s="24" t="s">
        <v>362</v>
      </c>
      <c r="F128" s="24" t="s">
        <v>362</v>
      </c>
      <c r="G128" s="24" t="s">
        <v>246</v>
      </c>
      <c r="H128" s="25">
        <v>8638248.0</v>
      </c>
      <c r="I128" s="24" t="s">
        <v>380</v>
      </c>
    </row>
    <row r="129" ht="15.75" customHeight="1">
      <c r="A129" s="5">
        <v>128.0</v>
      </c>
      <c r="B129" s="22" t="s">
        <v>8</v>
      </c>
      <c r="C129" s="24" t="s">
        <v>381</v>
      </c>
      <c r="D129" s="24" t="s">
        <v>379</v>
      </c>
      <c r="E129" s="24" t="s">
        <v>362</v>
      </c>
      <c r="F129" s="24" t="s">
        <v>362</v>
      </c>
      <c r="G129" s="24" t="s">
        <v>246</v>
      </c>
      <c r="H129" s="25">
        <v>8638248.0</v>
      </c>
      <c r="I129" s="24" t="s">
        <v>382</v>
      </c>
    </row>
    <row r="130" ht="15.75" customHeight="1">
      <c r="A130" s="5">
        <v>129.0</v>
      </c>
      <c r="B130" s="22" t="s">
        <v>8</v>
      </c>
      <c r="C130" s="24" t="s">
        <v>383</v>
      </c>
      <c r="D130" s="24" t="s">
        <v>379</v>
      </c>
      <c r="E130" s="24" t="s">
        <v>362</v>
      </c>
      <c r="F130" s="24" t="s">
        <v>362</v>
      </c>
      <c r="G130" s="24" t="s">
        <v>246</v>
      </c>
      <c r="H130" s="25">
        <v>8638248.0</v>
      </c>
      <c r="I130" s="24" t="s">
        <v>384</v>
      </c>
    </row>
    <row r="131" ht="15.75" customHeight="1">
      <c r="A131" s="5">
        <v>130.0</v>
      </c>
      <c r="B131" s="22" t="s">
        <v>8</v>
      </c>
      <c r="C131" s="24" t="s">
        <v>385</v>
      </c>
      <c r="D131" s="24" t="s">
        <v>386</v>
      </c>
      <c r="E131" s="24" t="s">
        <v>362</v>
      </c>
      <c r="F131" s="24" t="s">
        <v>362</v>
      </c>
      <c r="G131" s="24" t="s">
        <v>246</v>
      </c>
      <c r="H131" s="25">
        <v>8638248.0</v>
      </c>
      <c r="I131" s="24" t="s">
        <v>387</v>
      </c>
    </row>
    <row r="132" ht="15.75" customHeight="1">
      <c r="A132" s="5">
        <v>131.0</v>
      </c>
      <c r="B132" s="22" t="s">
        <v>8</v>
      </c>
      <c r="C132" s="24" t="s">
        <v>388</v>
      </c>
      <c r="D132" s="24" t="s">
        <v>386</v>
      </c>
      <c r="E132" s="24" t="s">
        <v>362</v>
      </c>
      <c r="F132" s="24" t="s">
        <v>362</v>
      </c>
      <c r="G132" s="24" t="s">
        <v>246</v>
      </c>
      <c r="H132" s="25">
        <v>8638248.0</v>
      </c>
      <c r="I132" s="24" t="s">
        <v>389</v>
      </c>
    </row>
    <row r="133" ht="15.75" customHeight="1">
      <c r="A133" s="5">
        <v>132.0</v>
      </c>
      <c r="B133" s="22" t="s">
        <v>8</v>
      </c>
      <c r="C133" s="24" t="s">
        <v>390</v>
      </c>
      <c r="D133" s="24" t="s">
        <v>311</v>
      </c>
      <c r="E133" s="24" t="s">
        <v>307</v>
      </c>
      <c r="F133" s="24" t="s">
        <v>307</v>
      </c>
      <c r="G133" s="28" t="s">
        <v>308</v>
      </c>
      <c r="H133" s="29">
        <v>2598267.0</v>
      </c>
      <c r="I133" s="24" t="s">
        <v>391</v>
      </c>
    </row>
    <row r="134" ht="15.75" customHeight="1">
      <c r="A134" s="5">
        <v>133.0</v>
      </c>
      <c r="B134" s="22" t="s">
        <v>8</v>
      </c>
      <c r="C134" s="24" t="s">
        <v>392</v>
      </c>
      <c r="D134" s="24" t="s">
        <v>379</v>
      </c>
      <c r="E134" s="24" t="s">
        <v>362</v>
      </c>
      <c r="F134" s="24" t="s">
        <v>362</v>
      </c>
      <c r="G134" s="24" t="s">
        <v>246</v>
      </c>
      <c r="H134" s="25">
        <v>8638248.0</v>
      </c>
      <c r="I134" s="24" t="s">
        <v>393</v>
      </c>
    </row>
    <row r="135" ht="15.75" customHeight="1">
      <c r="B135" s="30" t="s">
        <v>71</v>
      </c>
      <c r="C135" s="31"/>
      <c r="D135" s="31"/>
      <c r="E135" s="31"/>
      <c r="F135" s="31"/>
      <c r="G135" s="32"/>
      <c r="H135" s="33" t="str">
        <f>SUM(H2:H134)</f>
        <v> $  1,037,846,356 </v>
      </c>
    </row>
  </sheetData>
  <autoFilter ref="$C$1:$I$132">
    <sortState ref="C1:I132">
      <sortCondition ref="D1:D132"/>
    </sortState>
  </autoFilter>
  <mergeCells count="1">
    <mergeCell ref="B135:G135"/>
  </mergeCells>
  <printOptions/>
  <pageMargins bottom="0.75" footer="0.0" header="0.0" left="0.7" right="0.7" top="0.75"/>
  <pageSetup paperSize="9" orientation="portrait"/>
  <drawing r:id="rId1"/>
</worksheet>
</file>

<file path=docProps/app.xml><?xml version="1.0" encoding="utf-8"?>
<Properties xmlns="http://schemas.openxmlformats.org/officeDocument/2006/extended-properties" xmlns:vt="http://schemas.openxmlformats.org/officeDocument/2006/docPropsVTypes">
  <Company/>
  <ScaleCrop>false</ScaleCrop>
  <HeadingPairs>
    <vt:vector baseType="variant" size="2">
      <vt:variant>
        <vt:lpstr>Hojas de cálculo</vt:lpstr>
      </vt:variant>
      <vt:variant>
        <vt:i4>2</vt:i4>
      </vt:variant>
    </vt:vector>
  </HeadingPairs>
  <TitlesOfParts>
    <vt:vector baseType="lpstr" size="2">
      <vt:lpstr>BIENES Y SERVICIOS</vt:lpstr>
      <vt:lpstr>OPS</vt:lpstr>
    </vt:vector>
  </TitlesOfParts>
  <LinksUpToDate>false</LinksUpToDate>
  <SharedDoc>false</SharedDoc>
  <HyperlinksChanged>false</HyperlinksChanged>
  <Application>Microsoft Excel</Application>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2020-05-18T19:40:41Z</dcterms:created>
  <dc:creator>ADM-OPS-017 OPS 17</dc:creator>
  <cp:lastModifiedBy>Usuario de Windows</cp:lastModifiedBy>
  <dcterms:modified xsi:type="dcterms:W3CDTF">2020-05-20T20:08:47Z</dcterms:modified>
</cp:coreProperties>
</file>