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extended-properties+xml" PartName="/docProps/app.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sumen" sheetId="1" r:id="rId4"/>
    <sheet state="visible" name="cdp-convenio 1487512 corferias" sheetId="2" r:id="rId5"/>
    <sheet state="visible" name="crp-convenio 1487512 corferias" sheetId="3" r:id="rId6"/>
  </sheets>
  <definedNames>
    <definedName hidden="1" localSheetId="1" name="_xlnm._FilterDatabase">'cdp-convenio 1487512 corferias'!$A$1:$I$43</definedName>
    <definedName hidden="1" localSheetId="2" name="_xlnm._FilterDatabase">'crp-convenio 1487512 corferias'!$A$1:$K$83</definedName>
  </definedNames>
  <calcPr/>
</workbook>
</file>

<file path=xl/sharedStrings.xml><?xml version="1.0" encoding="utf-8"?>
<sst xmlns="http://schemas.openxmlformats.org/spreadsheetml/2006/main" count="491" uniqueCount="262">
  <si>
    <t>Rubro</t>
  </si>
  <si>
    <t>CDP</t>
  </si>
  <si>
    <t>CRP</t>
  </si>
  <si>
    <t>ADQUISICION DE SERVICIOS CONEXOS A LA OPERACION DE CORFERIAS</t>
  </si>
  <si>
    <t>ADQUISICIÓN DE SERVICIOS DE SALUD</t>
  </si>
  <si>
    <t>ADQUISICIÓN OTROS SERVICIOS</t>
  </si>
  <si>
    <t>CONTRATACIÓN SERVICIOS ASISTENCIALES GENERALES</t>
  </si>
  <si>
    <t>DOTACIÓN DE INFRAESTRUCTURA HOSPITALARIA DEL DISTRITO CAPITAL</t>
  </si>
  <si>
    <t>MATERIALES Y SUMINISTROS CONEXOS A LA OPERACION DE CORFERIAS</t>
  </si>
  <si>
    <t>SERVICIO DE LAVANDERÍA</t>
  </si>
  <si>
    <t>SUMINISTRO DE ALIMENTOS</t>
  </si>
  <si>
    <t>Total</t>
  </si>
  <si>
    <t>CodigoRubro</t>
  </si>
  <si>
    <t>NombreRubro</t>
  </si>
  <si>
    <t>Fecha</t>
  </si>
  <si>
    <t>DetalleDisponibilidad</t>
  </si>
  <si>
    <t>ValorDisponibilidad</t>
  </si>
  <si>
    <t>DEBITO</t>
  </si>
  <si>
    <t>CREDITO</t>
  </si>
  <si>
    <t>VALOR ACTUAL</t>
  </si>
  <si>
    <t>CONTRATAR LA PRESTACIÓN DE LOS SERVICIOS POR URGENCIA MANIFIESTA DE PARTE DEL RECINTO FERIAL DE LA CORPORACIÓN DE FERIAS Y EXPOSICIONES S.A., UBICADO EN LA CARRERA 37 No.24-67 DE LA CIUDAD DE BOGOTA, D.C., PARA LA REALIZACION LOGISTICA, PRODUCCIÓN, MONTAJ&amp; E, DESMONTAJE, ADECUACIONES, INSTALACIONES Y DISPOSICIÓN DE LA INFRAESTRUCTURA FÍSICA NECESARIA PARA LA AMPLIACIÓN DE LA RED HOSPITALARIA DEL DISTRITO CAPITAL, DE ACUERDO A LAS NECESIDADES DE LA SUBRED INTEGRADA DE SERVICIOS DE SALUD CENTRO ORIENTE E.S.E.&amp; , CON OCASIÓN DE LA PANDEMIA COVID-19.CONVENIO 1487512 DE 2020</t>
  </si>
  <si>
    <t>CONTRATAR LA COMPRA DE MOBILIARIO, BASE CAMA, COLCHON ANTIFLUIDO Y FORRO PARA COLCHON, NECESARIOS PARA LA EXPANSIÓN EN CORFERIAS PARA LA ATENCION DE PACIENTES DE LA CIUDAD DE BOGOTA POR INTEMEDDIO DE LA SUBRED INTEGRADA DE SERVICIOS DE SALUD CENTRO ORIENT&amp; E E.S.E. DE CUMPLIMIENTO AL CONVENIO INTERADMINISTRATIVO No. CO1.PCCNTR.1487512 DE 2020 SUSCRITO CON EL FONDO FINANCIERO DISTRITAL DE SALUD.</t>
  </si>
  <si>
    <t>CONTRATAR LA COMPRA DE MOBILIARIO, MESAS PUENTE, NECESARIOS PARA LA EXPANSIÓN EN CORFERIAS PARA LA ATENCION DE PACIENTES DE LA CIUDAD DE BOGOTA POR INTEMEDDIO DE LA SUBRED INTEGRADA DE SERVICIOS DE SALUD CENTRO ORIENTE E.S.E. DE CUMPLIMIENTO AL CONVENIO I&amp; NTERADMINISTRATIVO No. CO1.PCCNTR.1487512 DE 2020 SUSCRITO CON EL FONDO FINANCIERO DISTRITAL DE SALUD.</t>
  </si>
  <si>
    <t>CONTRATAR LA COMPRA DE MOBILIARIO, MESAS DE NOCHE, NECESARIOS PARA LA EXPANSIÓN EN CORFERIAS PARA LA ATENCION DE PACIENTES DE LA CIUDAD DE BOGOTA POR INTEMEDDIO DE LA SUBRED INTEGRADA DE SERVICIOS DE SALUD CENTRO ORIENTE E.S.E. DE CUMPLIMIENTO AL CONVENIO&amp;  INTERADMINISTRATIVO No. CO1.PCCNTR.1487512 DE 2020 SUSCRITO CON EL FONDO FINANCIERO DISTRITAL DE SALUD.</t>
  </si>
  <si>
    <t>CONTRATAR EL DISEÑO Y MONTAJE DE LA RED DE OXÍGENO HOSPITALARIO, INCLUIDO EL SUMINISTRO DEL MISMO, DE CONFORMIDAD AL CONVENIO INTERADMINISTRATIVO No. CO1.PCCNTR.1487512 DEL 04/04/2020, EN DESARROLLO DEL PLAN DE EXPANSIÓN EN CORFERIAS, PARA LA ATENCION DE &amp; PACIENTES DE LA CIUDAD DE BOGOTÁ POR INTERMEDIO DE LA SUBRED INTEGRADA DE SERVICIOS DE SALUD CENTRO ORIENTE E.S.E.</t>
  </si>
  <si>
    <t>PRESTAR SUS SERVICIOS DE APOYO DE MANERA PERSONAL Y AUTONOMA, EN SU CONDICION DE AUXILIARES, TECNICOS O PROFESIONALES  PARA LA EJECUCION DE ACTIVIDADES ASISTENCIALES Y DEMAS ASIGNADAS, CONFORME A LAS NECESIDADES DE LA SUBRED INTEGRADA DE SERVICIOS DE SALU&amp; D CENTRO ORIENTE E.S.E. convenio 1487512 covid</t>
  </si>
  <si>
    <t>CONTRATAR LA COMPRA DE LA DOTACIÓN BIOMÉDICA Y DE SOPORTE AL PACIENTE, DE CONFORMIDAD AL CONVENIO INTERADMINISTRATIVO No. CO1.PCCNTR.1487512 DEL 04/04/2020, EN DESARROLLO DEL PLAN DE EXPANSIÓN EN CORFERIAS, PARA LA ATENCIÓN DE PACIENTES DE LA CIUDAD DE BO&amp; GOTÁ POR INTERMEDIO DE LA SUBRED INTEGRADA DE SERVICIOS DE SALUD CENTRO ORIENTE E.S.E.</t>
  </si>
  <si>
    <t>CONTRATAR LA COMPRA DE LA DOTACIÓN BIOMÉDICA (DESFRIBILADOR-ELECTROCARDIOGRAFO-ELECTROCAUTERIO) Y DE SOPORTE AL PACIENTE, DE CONFORMIDAD AL CONVENIO INTERADMINISTRATIVO No. CO1.PCCNTR.1487512 DEL 04/04/2020, EN DESARROLLO DEL PLAN DE EXPANSIÓN EN CORFERIA&amp; S, PARA LA ATENCIÓN DE PACIENTES DE LA CIUDAD DE BOGOTÁ POR INTERMEDIO DE LA SUBRED INTEGRADA DE SERVICIOS DE SALUD CENTRO ORIENTE E.S.E.</t>
  </si>
  <si>
    <t>contratar la compra de forros de almohadas, necesarios para expansión de conferias para la atencion de pacientes de la ciudad de bogota por intermedio de la subred integrada de servicios de salud centro oriente ese en cumplimiento del convenio 1487512 sus&amp; crito con el fondo financiero distrital de salud.</t>
  </si>
  <si>
    <t>contratar el suministro de elementos para el manejo integral de los residuos hospitalarios y similares generados por la extencion hospitalaria adaptada en la corporacion de ferias y exposiciones S.A conforme al convenio 1487512</t>
  </si>
  <si>
    <t>Prestar servicio de apoyo de manera personal y autonoma en su condicion de tecnologo administrativo  en las instalciones de expansión hospitalaria - corferias conforme a las necesidades de la subred centro oriente en cumplimiento del convenio interadminis&amp; trativo 1487512</t>
  </si>
  <si>
    <t>Prestar servicio de apoyo de manera personal y autonoma en su condicion de profesional especializado V en las instalciones de expansión hospitalaria - corferias conforme a las necesidades de la subred centro oriente en cumplimiento del convenio interadmin&amp; istrativo 1487512</t>
  </si>
  <si>
    <t>Prestar servicio de apoyo de manera personal y autonoma en su condicion de profesional especializado III  en las instalciones de expansión hospitalaria - corferias conforme a las necesidades de la subred centro oriente en cumplimiento del convenio interad&amp; ministrativo 1487512</t>
  </si>
  <si>
    <t>Prestar servicio de apoyo de manera personal y autonoma en su condicion de profesional especializado  en las instalciones de expansión hospitalaria - corferias conforme a las necesidades de la subred centro oriente en cumplimiento del convenio interadmini&amp; strativo 1487512</t>
  </si>
  <si>
    <t>Prestar servicio de apoyo de manera personal y autonoma en su condicion de profesional especializado IV en las instalciones de expansión hospitalaria - corferias conforme a las necesidades de la subred centro oriente en cumplimiento del convenio interadmi&amp; nistrativo 1487512</t>
  </si>
  <si>
    <t>Prestar servicio de apoyo de manera personal y autonoma en su condicion de auxiliar- facturacion  en las instalciones de expansión hospitalaria - corferias conforme a las necesidades de la subred centro oriente en cumplimiento del convenio interadministra&amp; tivo 1487512</t>
  </si>
  <si>
    <t>Prestar servicio de apoyo de manera personal y autonoma en su condicion de auxiliar administrativo en las instalciones de expansión hospitalaria - corferias conforme a las necesidades de la subred centro oriente en cumplimiento del convenio interadministr&amp; ativo 1487512</t>
  </si>
  <si>
    <t>PRESTAR SUS SERVICIOS DE APOYO DE MANERA PERSONAL Y AUTONOMA, EN SU CONDICION DE AUXILIARES, TECNICOS O PROFESIONALES  PARA LA EJECUCION DE ACTIVIDADES ADMINISTRATIVAS Y DEMAS ASIGNADAS, CONFORME A LAS NECESIDADES DE LA SUBRED INTEGRADA DE SERVICIOS DE SA&amp; LUD CENTRO ORIENTE E.S.E. convenio 1487512 CORFERIAS</t>
  </si>
  <si>
    <t>PRESTAR SUS SERVICIOS DE APOYO DE MANERA PERSONAL Y AUTONOMA, EN SU CONDICION PROFESIONAL PARA LA EJECUCION DE ACTIVIDADES ADMINISTRATIVAS Y DEMAS ASIGNADAS, CONFORME A LAS NECESIDADES DE LA SUBRED INTEGRADA DE SERVICIOS DE SALUD CENTRO ORIENTE E.S.E. . c&amp; onvenio 1487512 CORFERIAS</t>
  </si>
  <si>
    <t>PRESTAR SUS SERVICIOS DE APOYO DE MANERA PERSONAL Y AUTONOMA, EN SU CONDICION PROFESIONAL  PARA LA EJECUCION DE ACTIVIDADES  ASIGNADAS, CONFORME A LAS NECESIDADES DE LA SUBRED INTEGRADA DE SERVICIOS DE SALUD CENTRO ORIENTE E.S.E. . convenio 1487512</t>
  </si>
  <si>
    <t>CONTRATAR EL SUMINISTRO E INSTALACIÓN DE MEMBRANA DE PVC, INCLUYE REFUERZO Y DEMARCACIÓN, EN ZONAS DE TRÁNSITO EN PISO DE LAVANDERÍA, LOCKERS HOMBRES Y LOCKERS MUJERES NECESARIOS PARA LA EXPANSIÓN HOSPITALARIA EN CORFERIAS PARA LA ATENCION DE PACIENTES DE&amp;  LA CIUDAD DE BOGOTA POR INTEMEDDIO DE LA SUBRED INTEGRADA DE SERVICIOS DE SALUD CENTRO ORIENTE E.S.E., DE CONFORMIDAD AL CONVENIO INTERADMINISTRATIVO No. CO1.PCCNTR.1487512 DEL 04/04/2020 SUSCRITO CON EL FONDO FINANCIERO DISTRITAL DE SALUD, EN DESARROLLO&amp;  DEL PLAN DE EXPANSIÓN EN CORFERIAS.</t>
  </si>
  <si>
    <t>CONVEN.1487512 CONTRATAR EL SUMINISTRO DE TONER PARA IMPRESORAS Y EL SOPORTE TECNICO PARA LOS COMPUTADORES E IMPRESORAS RECIBOS EN COMODATO, NECESARIOS PARA LA EXPANSION EN CORFERIAS PARA LA ATENCION DE PACIENTES DE LA CIUDAD DE BOGOTA POR INTERMEDIO DE L&amp; A SUBRED INTEGRADA DE SERVICIOS DE SALUD CENTRO ORIENTE E.S.E. EN ESTUDIOS PREVIOS CONTRATACIÓN DIRECTA POR URGENCIA MANIFIESTA CUMPLIMENTO AL CONVENIO INTERADMINISTRATIVO No.CO1.PCCNTR.1487512 DE 2020 SUSCRITO CON EL FONDO FINANCIERO DISTRITAL DE SALUD.</t>
  </si>
  <si>
    <t>CONTRATAR LA COMPRA DE 18 LOCKERS DE 16 PUESTOS PARA EL PERSONAL ASISTENCIAL DENTRO DE LA AMPLIACION HOSPITALARIA EN CORFERIAS, DE CONFORMIDAD AL CONVENIO INTERADMINISTRATIVO No. CO1.PCCNTR.1487512 DEL 04/04/2020 SUSCRITO CON EL FONDO FINANCIERO DISTRITAL&amp;  DE SALUD, EN DESARROLLO DEL PLAN DE EXPANSIÓN EN CORFERIAS, PARA LA ATENCION DE PACIENTES DE LA CIUDAD DE BOGOTÁ POR INTERMEDIO DE LA SUBRED INTEGRADA DE SERVICIOS DE SALUD CENTRO ORIENTE E.S.E.</t>
  </si>
  <si>
    <t>PRESTAR SUS SERVICIOS DE APOYO DE MANERA PERSONAL Y AUTONOMA, EN SU CONDICION DE AUXILIARES, TECNICOS O PROFESIONALES  PARA LA EJECUCION DE ACTIVIDADES ASISTENCIALES Y DEMAS ASIGNADAS, CONFORME A LAS NECESIDADES DE LA SUBRED INTEGRADA DE SERVICIOS DE SALU&amp; D CENTRO ORIENTE E.S.E. convenio 1487512 corferias</t>
  </si>
  <si>
    <t>PRESTAR SUS SERVICIOS DE APOYO DE MANERA PERSONAL Y AUTONOMA, EN SU CONDICION DE AUXILIARES, TECNICOS O PROFESIONALES  PARA LA EJECUCION DE ACTIVIDADES ASISTENCIALES Y DEMAS ASIGNADAS, CONFORME A LAS NECESIDADES DE LA SUBRED INTEGRADA DE SERVICIOS DE SALU&amp; D CENTRO ORIENTE E.S.E. CONVENIO 1487512 CORFERIAS</t>
  </si>
  <si>
    <t>CONTRATAR LA COMPRA DE ELEMENTOS DE IDENTIFICACIÓN PERSONAL  BUSOS EN ALGODÓN PARA EL EQUIPO DE SERVICIO AL CIUDADANO DE CONFORMIDAD AL CONVENIO INTERADMINISTRATIVO No. CO1.PCCNTR.1487512 DEL 04/04/2020, EN DESARROLLO DEL PLAN DE EXPANSIÓN EN CORFERIA</t>
  </si>
  <si>
    <t>prestar sus servicios personales de apoyo en su condicion de profesionales, tecnicos y auxiliares para la ejecucion de actividades administrativas en  las instalciones de expansión hospitalaria - corferias conforme a las necesidades de la subred centro or&amp; iente en cumplimiento del convenio interadministrativo 1487512</t>
  </si>
  <si>
    <t>prestar sus servicios personales de apoyo en su condicion de profesionales, tecnicos y auxiliares para la ejecucion de actividades aadministrativos en  las instalciones de expansión hospitalaria - corferias conforme a las necesidades de la subred centro o&amp; riente en cumplimiento del convenio interadministrativo 1487512</t>
  </si>
  <si>
    <t>Adicion al contrato 02 BS 0019 2020 contratar el servicio de lavado y desinfeccion de prendas hospitalarias de la subred centro oriente, convenio 1487512 corferias</t>
  </si>
  <si>
    <t>prestar sus servicios personales de apoyo en su condicion de profesional para la ejecucion de actividades administrativas  conforme a las necesidades de la subred integrada de servicios de salud centro oriente - convenio 1487512 corferias</t>
  </si>
  <si>
    <t>PRESTAR SUS SERVICIOS DE APOYO DE MANERA PERSONAL Y AUTONOMA EN SU CONDICION DE PROFESIONAL PARA LAS EJECUCIONES DE ACTIVIDADES EN EL MARCO DEL CONVENIO 1487512 CONFORME A LAS NECESIDADES DE LA SUBRED CENTRO ORIENTE ESE</t>
  </si>
  <si>
    <t>CONTRATAR LA COMPRA DE COLUMNAS DE ALMACENAMIENTO DE MEDICAMENTOS, DE CONFORMIDAD AL CONVENIO INTERADMINISTRATIVO 1487512 DEL 04/04/2020 EN EL DESARROLLO DEL PLAN DE EXPANSION EN CORFERIAS, NECESARIOS PARA LA EXPANSION EN CORFERIAS PARA LA ATENCION DE PAC&amp; IENTES DE LA CIUDAD DE BOGOTA POR INTERMEDIO DE LA SUBRED CENTRO ORIENTE ESE.</t>
  </si>
  <si>
    <t>ADICION CTO 02 BS 0262 2019  BUHO SEGURIDAD LTDA SERVICIO INTEGRAL DE VIGILANCIA Y SEGURIDAD PRIVADA 24 HORAS, LUNES A DOMINGO CON LOS INSUMOS Y MEDIOS TECNOLÓGICOS NECESARIOS PARA GARANTIZAR LA EFECTIVA CUSTODIA DE LOS BIENES MUEBLES Y INMUEBLES Y LA PRO&amp; TECCIÓN DE LAS PERSONAS QUE LABORAN EN LAS DIFERENTES UNIDADES Y AREAS DE LA SUBRED INTEGRADA DE SERVICIOS DE SALUD CENTRO ORIENTE E.S.E.</t>
  </si>
  <si>
    <t>Adicion al contrato 02 BS 0263 2019 contratacion para el servicio de aseo, cafeteria, desinfeccion limpieza y mantenimiento de areas , incluidos insumos y materiales  para las unidades prestadoras de servicios de salud.</t>
  </si>
  <si>
    <t>CONTRATAR LA COMPRA DE COLUMNAS DE ALMACENAMIENTO DE MEDICAMENTOS, DE CONFORMIDAD AL CONVENIO INTERADMINISTRATIVO No. CO1.PCCNTR.1487512 DEL 04/04/2020, EN DESARROLLO DEL PLAN DE EXPANSIÓN EN CORFERIAS, NECESARIOS PARA LA EXPANSIÓN EN CORFERIAS PARA LA AT&amp; ENCION DE PACIENTES DE LA CIUDAD DE BOGOTA POR INTEMEDDIO DE LA SUBRED INTEGRADA DE SERVICIOS DE SALUD CENTRO ORIENTE E.S.E</t>
  </si>
  <si>
    <t>ADICION AL CONTRATO 02-BS-0061-2019, CUYO OBJETO ES: TOMA E INTERPRETACION DE IMÁGENES DIAGNÓSTICAS QUE COMPRENDEN RAYOS X, MAMOGRAFIAS, ECOGRAFIAS, TOMOGRAFIA, ESTUDIOS RADIOLOGICOS CON MEDIOS DE CONTRASTE Y PROCEDIMIENTOS GUIADOS POR IMÁGENES, PARA LOS&amp;  SERVICIOS AMBULATORIOS, URGENCIAS, HOSPITALIZACION Y QUIRURGICOS DE LAS UNIDADES QUE CONFORMAN LA SUBRED IINTEGRADA DE SERVICIOS DE SALUD CENTRO ORIENTE E.S.E.  POR OTRO LADO, LA SECRETARÍA DISTRITAL DE SALUD DE BOGOTÁ, EL FONDO DISTRITAL DE SALUD Y LA S&amp; UBRED INTEGRADA DE SERVICIOS DE SALUD CENTRO ORIENTE E.S.E., EL PASADO TRES (03) DE ABRIL DE 2020 SUSCRIBIERON CONTRATO INTERADMINISTRATIVO  N° C01.PCCNTR.1487512, CUYO OBJETO ES “AUNAR ESFUERZOS ADMINISTRATIVOS, FINANCIERO Y TÉCNICOS PARA IMPLEMENTAR Y O&amp; PERAR EL MODELO DE EXPANSIÓN HOSPITALARIA EN LAS INSTALACIONES DE CORFERIAS COMO MEDIDA TRANSITORIA PARA LAS ACCIONES DE ATENCIÓN Y MITIGACIÓN A LOS EFECTOS DE PANDEMIA COVID – 19, EN EL MARCO DEL FORTALECIMIENTO DEL SISTEMA DISTRITAL DE EMERGENCIAS MÉDIC&amp; AS EN EL DISTRITO CAPITAL</t>
  </si>
  <si>
    <t>Adicionar el contrato No. 02-BS-0027-2019  suscrito con ALIMSO  CATERING SERVICES, con objeto de PRESTAR EL SERVICIO DE PRODUCCIÓN, SUMINISTRO Y DISPENSACIÓN DE DIETAS HOSPITALARIAS Y ALIMENTACIÓN PARA MÉDICOS INTERNOS Y RESIDENTES PARA LA SUBRED INTEG</t>
  </si>
  <si>
    <t>Valor de CDP</t>
  </si>
  <si>
    <t>total</t>
  </si>
  <si>
    <t>FechaDispon</t>
  </si>
  <si>
    <t>RubroCod</t>
  </si>
  <si>
    <t>RubroNombre</t>
  </si>
  <si>
    <t>ValorRp</t>
  </si>
  <si>
    <t>CodigoTer</t>
  </si>
  <si>
    <t>NombreTer</t>
  </si>
  <si>
    <t>Contrato</t>
  </si>
  <si>
    <t>Detalle</t>
  </si>
  <si>
    <t>CORPORACION DE FERIAS Y EXPOSICIONES SA USUARIO OPERADOR DE ZONA FRANCA</t>
  </si>
  <si>
    <t>02 BS 0057 2020</t>
  </si>
  <si>
    <t>INACSA SAS</t>
  </si>
  <si>
    <t>02 BS 0058 2020</t>
  </si>
  <si>
    <t>GASES INDUSTRIALES DE COLOMBIA S A CRYOGAS</t>
  </si>
  <si>
    <t>02 BS 0060 2020</t>
  </si>
  <si>
    <t>LEON PIÑEROS EDGAR MANUEL</t>
  </si>
  <si>
    <t>02 BS 0061 2020</t>
  </si>
  <si>
    <t>T E G DISEÑOS Y ESTRUCTURAS LTDA</t>
  </si>
  <si>
    <t>02 BS 0062 2020</t>
  </si>
  <si>
    <t>GUTIERREZ CAPERA KARLA VANESA</t>
  </si>
  <si>
    <t>PS CO 3999 2020</t>
  </si>
  <si>
    <t>PRESTAR SUS SERVICIOS COMO AUXILIAR DE ENFERMERÍA, EN LAS INSTALACIONES DE EXPANSION HOSPITALARIA CORFERIAS,  CONFORME A LAS NECESIDADES DE LA SUBRED INTEGRADA DE SERVICIOS DE SALUD E.S.E. EN CUMPLIMIENTO DEL CONVENIO INTERADMINISTRATIVO N. CO1. PCCNTR. 1&amp; 487512 DE 2020 ESTABLECIDO PARA ATENCION Y MITIGACION A LOS EFECTOS DE LA PANDEMIA COVID -19</t>
  </si>
  <si>
    <t>PALACIOS TORRES MAURICIO</t>
  </si>
  <si>
    <t>PS CO 4004 2020</t>
  </si>
  <si>
    <t>MOJICA OCHOA ANGELICA  LILIANA</t>
  </si>
  <si>
    <t>PS CO 4027 2020</t>
  </si>
  <si>
    <t>PRESTAR SUS SERVICIOS COMO NUTRICIONISTA  EN LAS INSTALACIONES DE EXPANSION HOSPITALARIA - CORFERIAS , CONFORME A LAS NECESIDADES DE LA SUBRED INTEGRADA DE SERVICIOS DE SALUD CENTRO ORIENTE E.S.E.EN CUMPLIMIENTO DEL CONVENIO INTERADMINISTRATIVO Nº  CO1. P&amp; CCNTR. 1487512 DE 2020 ESTABLECIDO PARA ATENCION Y MITIGACION A LOS EFECTOS DE LA PANDEMIA COVID -19</t>
  </si>
  <si>
    <t>ACEVEDO SALAS DIANA CONSTANZA</t>
  </si>
  <si>
    <t>PS CO 4031 2020</t>
  </si>
  <si>
    <t>PRESTAR SUS SERVICIOS COMO CAMILLERO EN LAS INSTALACIONES DE EXPANSION HOSPITALARIA - CORFERIAS , CONFORME A LAS NECESIDADES DE LA SUBRED INTEGRADA DE SERVICIOS DE SALUD CENTRO ORIENTE E.S.E. EN CUMPLIMIENTO DEL CONVENIO INTERADMINISTRATIVO Nº  CO1. PCCNT&amp; R. 1487512 DE 2020 ESTABLECIDO PARA ATENCION Y MITIGACION A LOS EFECTOS DE LA PANDEMIA COVID -19</t>
  </si>
  <si>
    <t>BEJARANO VASQUEZ IRENE</t>
  </si>
  <si>
    <t>PS CO 4032 2020</t>
  </si>
  <si>
    <t>PRESTAR SUS SERVICIOS COMO PSICOLOGO EN LAS INSTALACIONES DE EXPANSION HOSPITALARIA - CORFERIAS , CONFORME A LAS NECESIDADES DE LA SUBRED INTEGRADA DE SERVICIOS DE SALUD CENTRO ORIENTE E.S.E.EN CUMPLIMIENTO DEL CONVENIO INTERADMINISTRATIVO Nº  CO1. PCCNTR&amp; . 1487512 DE 2020 ESTABLECIDO PARA ATENCION Y MITIGACION A LOS EFECTOS DE LA PANDEMIA COVID -19</t>
  </si>
  <si>
    <t>ESPINOSA LOPEZ JHONNATAN MAURICIO</t>
  </si>
  <si>
    <t>PS CO 4033 2020</t>
  </si>
  <si>
    <t>BOLAÑO AVILA MARIA PAULA</t>
  </si>
  <si>
    <t>PS CO 4038 2020</t>
  </si>
  <si>
    <t>PRESTAR SUS SERVICIOS COMO TERAPEUTA FISICA  EN LAS INSTALACIONES DE EXPANSION HOSPITALARIA - CORFERIAS , CONFORME A LAS NECESIDADES DE LA SUBRED INTEGRADA DE SERVICIOS DE SALUD CENTRO ORIENTE E.S.E.EN CUMPLIMIENTO DEL CONVENIO INTERADMINISTRATIVO Nº  CO1&amp; . PCCNTR. 1487512 DE 2020 ESTABLECIDO PARA ATENCION Y MITIGACION A LOS EFECTOS DE LA PANDEMIA COVID -19</t>
  </si>
  <si>
    <t>PESTANA RIVERA MATEO ANDRES</t>
  </si>
  <si>
    <t>PS CO 4039 2020</t>
  </si>
  <si>
    <t>PRESTAR SUS SERVICIOS COMO MEDICO GENERAL EN LAS INSTALACIONES DE EXPANSION HOSPITALARIA - CORFERIAS , CONFORME A LAS NECESIDADES DE LA SUBRED INTEGRADA DE SERVICIOS DE SALUD CENTRO ORIENTE E.S.E.EN CUMPLIMIENTO DEL CONVENIO INTERADMINISTRATIVO Nº  CO1. P&amp; CCNTR. 1487512 DE 2020 ESTABLECIDO PARA ATENCION Y MITIGACION A LOS EFECTOS DE LA PANDEMIA COVID -19</t>
  </si>
  <si>
    <t>CIFUENTES RODRIGUEZ MARILUZ</t>
  </si>
  <si>
    <t>PS CO 4048 2020</t>
  </si>
  <si>
    <t>PRESTAR SUS SERVICIOS COMO RADIO OPERADOR EN LAS INSTALACIONES DE EXPANSION HOSPITALARIA - CORFERIAS , CONFORME A LAS NECESIDADES DE LA SUBRED INTEGRADA DE SERVICIOS DE SALUD CENTRO ORIENTE E.S.E. EN CUMPLIMIENTO DEL CONVENIO INTERADMINISTRATIVO Nº  CO1. &amp; PCCNTR. 1487512 DE 2020 ESTABLECIDO PARA ATENCION Y MITIGACION A LOS EFECTOS DE LA PANDEMIA COVID -19</t>
  </si>
  <si>
    <t>ROA NIÑO LAURA CATALINA</t>
  </si>
  <si>
    <t>PS CO 4050 2020</t>
  </si>
  <si>
    <t>IMPORTADORA COLOMBIANA DE ARTICULOS ESPECIALES SAS</t>
  </si>
  <si>
    <t>02 BS 0070 2020</t>
  </si>
  <si>
    <t>TECNICA ELECTRO MEDICA  S A</t>
  </si>
  <si>
    <t>02 BS 0063 2020</t>
  </si>
  <si>
    <t>ULTRA SCHALL DE COLOMBIA SAS</t>
  </si>
  <si>
    <t>02 BS 0071 2020</t>
  </si>
  <si>
    <t>CONTRATAR LA COMPRA DE LA DOTACIÓN BIOMÉDICA (DESFRIBILADOR-ELECTROCARDIOGRAFO-ELECTROCAUTERIO) Y DE SOPORTE AL PACIENTE, DE CONFORMIDAD AL CONVENIO INTERADMINISTRATIVO No. CO1.PCCNTR.1487512 DEL 04/04/2020, EN DESARROLLO DEL PLAN DE EXPANSIÓN EN CORFERIA&amp; S, PARA LA ATENCIÓN DE PACIENTES DE LA CIUDAD DE BOGOTÁ POR INTERMEDIO DE LA SUBRED INTEGRADA DE SERVICIOS DE SALUD CENTRO ORIENTE E.S.E</t>
  </si>
  <si>
    <t>REYES RODRIGUEZ ANGIE ALEXANDRA</t>
  </si>
  <si>
    <t>PS CO 3989 2020</t>
  </si>
  <si>
    <t>BERNAL RODRIGUEZ ANGIE JASBLEIDY</t>
  </si>
  <si>
    <t>PS CO 3990 2020</t>
  </si>
  <si>
    <t>TINJACA  DIANA MILENA</t>
  </si>
  <si>
    <t>PS CO 3993 2020</t>
  </si>
  <si>
    <t>OSSA ACOSTA HANYURI YULIET</t>
  </si>
  <si>
    <t>PS CO 3996 2020</t>
  </si>
  <si>
    <t>CASTAÑEDA QUIROGA LUZ AMERICA</t>
  </si>
  <si>
    <t>PS CO 4080 2020</t>
  </si>
  <si>
    <t>PRESTAR SUS SERVICIOS COMO PROFESIONAL EN ENFERMERIA, PARA LA EJECUCION DE ACTIVIDADES DE GESTION CLINICA Y ADMINISTRATIVA  EN LAS INSTALACIONES DE EXPANSION HOSPITALARIA - CORFERIAS , CONFORME A LAS NECESIDADES DE LA SUBRED INTEGRADA DE SERVICIOS DE SALU&amp; D CENTRO ORIENTE E.S.E. EN CUMPLIMIENTO DEL CONVENIO INTERADMINISTRATIVO Nº  CO1. PCCNTR. 1487512 DE 2020 ESTABLECIDO PARA ATENCION Y MITIGACION A LOS EFECTOS DE LA PANDEMIA COVID -19</t>
  </si>
  <si>
    <t>AMAREY NOVA MEDICAL SA</t>
  </si>
  <si>
    <t>02 BS 0069 2020</t>
  </si>
  <si>
    <t>02 BS 0064 2020</t>
  </si>
  <si>
    <t>AVILA BOCANEGRA ASTRID CAROLINA</t>
  </si>
  <si>
    <t>PS CO 4009 2020</t>
  </si>
  <si>
    <t>PRESTAR SUS SERVICIOS COMO ENFEREMERO (A) EN LAS INSTALACIONES DE EXPANSION HOSPITALARIA - CORFERIAS , CONFORME A LAS NECESIDADES DE LA SUBRED INTEGRADA DE SERVICIOS DE SALUD CENTRO ORIENTE E.S.E. EN CUMPLIMIENTO DEL CONVENIO INTERADMINISTRATIVO Nº  CO1. &amp; PCCNTR. 1487512 DE 2020 ESTABLECIDO PARA ATENCION Y MITIGACION A LOS EFECTOS DE LA PANDEMIA COVID -19</t>
  </si>
  <si>
    <t>BORJA ROJAS JOEL</t>
  </si>
  <si>
    <t>PS CO 4034 2020</t>
  </si>
  <si>
    <t>BARRERA GONZALEZ JUAN DAVID</t>
  </si>
  <si>
    <t>PS CO 4043 2020</t>
  </si>
  <si>
    <t>PRESTAR SUS SERVICIOS COMO TRABAJADOR (A) SOCIAL EN LAS INSTALACIONES DE EXPANSION HOSPITALARIA - CORFERIAS , CONFORME A LAS NECESIDADES DE LA SUBRED INTEGRADA DE SERVICIOS DE SALUD CENTRO ORIENTE E.S.E. EN CUMPLIMIENTO DEL CONVENIO INTERADMINISTRATIVO Nº&amp;   CO1. PCCNTR. 1487512 DE 2020 ESTABLECIDO PARA ATENCION Y MITIGACION A LOS EFECTOS DE LA PANDEMIA COVID -19</t>
  </si>
  <si>
    <t>GOMEZ BERNAL DIANA CAROLINA</t>
  </si>
  <si>
    <t>PS CO 3992 2020</t>
  </si>
  <si>
    <t>LOZANO LOZANO LAURA BELEN</t>
  </si>
  <si>
    <t>PS CO 4018 2020</t>
  </si>
  <si>
    <t>CORDOBA RAMIREZ VANESSA</t>
  </si>
  <si>
    <t>PS CO 4025 2020</t>
  </si>
  <si>
    <t>TORRES RAMIREZ RAUL JULIAN</t>
  </si>
  <si>
    <t>PS CO 4047 2020</t>
  </si>
  <si>
    <t>PRESTAR SUS SERVICIOS EN SU CONDICIÓN DE ESPECIALISTA EN EPIDEMIOLOGIA EN LAS INSTALACIONES DE EXPANSION HOSPITALARIA - CORFERIAS , CONFORME A LAS NECESIDADES DE LA SUBRED INTEGRADA DE SERVICIOS DE SALUD CENTRO ORIENTE E.S.E.EN CUMPLIMIENTO DEL CONVENIO I&amp; NTERADMINISTRATIVO Nº  CO1. PCCNTR. 1487512 DE 2020 ESTABLECIDO PARA ATENCION Y MITIGACION A LOS EFECTOS DE LA PANDEMIA COVID -19</t>
  </si>
  <si>
    <t>CESPEDES  DIAZ ALEJANDRA</t>
  </si>
  <si>
    <t>PS CO 4053 2020</t>
  </si>
  <si>
    <t>PRESTAR SUS SERVICIOS COMO PROFESIONAL EN ENFERMERIA  EN LAS INSTALACIONES DE EXPANSION HOSPITALARIA - CORFERIAS , CONFORME A LAS NECESIDADES DE LA SUBRED INTEGRADA DE SERVICIOS DE SALUD CENTRO ORIENTE E.S.E. EN CUMPLIMIENTO DEL CONVENIO INTERADMINISTRATI&amp; VO Nº  CO1. PCCNTR. 1487512 DE 2020 ESTABLECIDO PARA ATENCION Y MITIGACION A LOS EFECTOS DE LA PANDEMIA COVID -19</t>
  </si>
  <si>
    <t>GUAVITA HUERFANO DORIS</t>
  </si>
  <si>
    <t>PS CO 3994 2020</t>
  </si>
  <si>
    <t>IBAÑEZ QUINTERO EMERSON DAVID</t>
  </si>
  <si>
    <t>PS CO 3995 2020</t>
  </si>
  <si>
    <t>PINO MEDINA JULIETH PAOLA</t>
  </si>
  <si>
    <t>PS CO 3997 2020</t>
  </si>
  <si>
    <t>VARGAS GIRALDO LONI ADELAINE</t>
  </si>
  <si>
    <t>PS CO 4001 2020</t>
  </si>
  <si>
    <t>ROMERO HERRERA FANNY TERESA</t>
  </si>
  <si>
    <t>PS CO 4014 2020</t>
  </si>
  <si>
    <t>PRESTAR SUS SERVICIOS COMO TECNICO EN AUXILIAR DE LABORATORIO Y/O AUXILIAR DE ENFERMERIA (LABORATORIO CLINICO)  EN LAS INSTALACIONES DE EXPANSION HOSPITALARIA - CORFERIAS , CONFORME A LAS NECESIDADES DE LA SUBRED INTEGRADA DE SERVICIOS DE SALUD CENTRO ORI&amp; ENTE E.S.E. EN CUMPLIMIENTO DEL CONVENIO INTERADMINISTRATIVO Nº  CO1. PCCNTR. 1487512 DE 2020 ESTABLECIDO PARA ATENCION Y MITIGACION A LOS EFECTOS DE LA PANDEMIA COVID -19</t>
  </si>
  <si>
    <t>SALINAS  BOTERO JENNY  MILENA</t>
  </si>
  <si>
    <t>PS CO 4017 2020</t>
  </si>
  <si>
    <t>CEBALLOS CORREDOR SANDRA YAMILE</t>
  </si>
  <si>
    <t>PS CO 4024 2020</t>
  </si>
  <si>
    <t>ESPITIA VIRGUEZ KAROL ALEJANDRA</t>
  </si>
  <si>
    <t>PS CO 4035 2020</t>
  </si>
  <si>
    <t>CONTRERAS PRADA JORGE ARMANDO</t>
  </si>
  <si>
    <t>PS CO 4046 2020</t>
  </si>
  <si>
    <t>MOLINA ALFONSO YEIVI PAOLA</t>
  </si>
  <si>
    <t>PS CO 4065 2020</t>
  </si>
  <si>
    <t>CARDENAS RIAÑO YESSICA LILIANA</t>
  </si>
  <si>
    <t>PS CO 4007 2020</t>
  </si>
  <si>
    <t>DAZA LOPEZ DIANA MARCELA</t>
  </si>
  <si>
    <t>PS CO 4012 2020</t>
  </si>
  <si>
    <t>RIVERA RIVEROS DIANA</t>
  </si>
  <si>
    <t>PS CO 4013 2020</t>
  </si>
  <si>
    <t>CEPEDA ZAMORA LINA MARCELA</t>
  </si>
  <si>
    <t>PS CO 4020 2020</t>
  </si>
  <si>
    <t>AYOLA PACHECO MABEL DEL SOCORRE</t>
  </si>
  <si>
    <t>PS CO 4022 2020</t>
  </si>
  <si>
    <t>SOTELO VELASQUEZ ANGIE YULIED</t>
  </si>
  <si>
    <t>PS CO 4028 2020</t>
  </si>
  <si>
    <t>PRESTAR SUS SERVICIOS COMO MEDICO INTERNISTA EN LAS INSTALACIONES DE EXPANSION HOSPITALARIA - CORFERIAS , CONFORME A LAS NECESIDADES DE LA SUBRED INTEGRADA DE SERVICIOS DE SALUD CENTRO ORIENTE E.S.E.EN CUMPLIMIENTO DEL CONVENIO INTERADMINISTRATIVO Nº  CO1&amp; . PCCNTR. 1487512 DE 2020 ESTABLECIDO PARA ATENCION Y MITIGACION A LOS EFECTOS DE LA PANDEMIA COVID -19</t>
  </si>
  <si>
    <t>PINZON RODRIGUEZ LUIS FERNANDO</t>
  </si>
  <si>
    <t>PS CO 4037 2020</t>
  </si>
  <si>
    <t>MORENO ORTIZ MARIA ALEJANDRA</t>
  </si>
  <si>
    <t>PS CO 4045 2020</t>
  </si>
  <si>
    <t>PEDRAZA POVEDA SANTIAGO</t>
  </si>
  <si>
    <t>PS CO 4057 2020</t>
  </si>
  <si>
    <t>PRESTAR SERVICIOS COMO AUXILIAR  DE ATENCIÓN AL USUARIO - ORIENTADOR EN LAS INSTALACIONES DE EXPANSION HOSPITALARIA- CORFERIAS , CONFORME A LAS NECESIDADES DE LA SUBRED INTEGRADA DE SERVICIOS DE SALUD CENTRO ORIENTE E.S.E.EN EL CUMPLIMIENTO DEL CONVENIO I&amp; NTERADMINISTRATIVO N° CO1. PCCNTR. 1487512 DE 2020 ESTABLECIDO PARA ATENCION Y MIGITACION A LOS EFECTOS DE LA PANDEMIA COVID - 19.</t>
  </si>
  <si>
    <t>ESPITIA MORALES IVAN DARIO</t>
  </si>
  <si>
    <t>PS CO 4058 2020</t>
  </si>
  <si>
    <t>VEGA AGREDO PAULA MICHELL</t>
  </si>
  <si>
    <t>PS CO 4066 2020</t>
  </si>
  <si>
    <t>DAVILA ROJAS LAURA ALEJANDRA</t>
  </si>
  <si>
    <t>PS CO 4067 2020</t>
  </si>
  <si>
    <t>TORRES VILLALOBOS INGRID MARCELA</t>
  </si>
  <si>
    <t>PS CO 4071 2020</t>
  </si>
  <si>
    <t>QUINTANA MONTEJO NATALIA</t>
  </si>
  <si>
    <t>PS CO 4083 2020</t>
  </si>
  <si>
    <t>DIAZ CRUZ MARIA DORIS</t>
  </si>
  <si>
    <t>PS CO 4084 2020</t>
  </si>
  <si>
    <t>PRESTAR SUS SERVICIOS COMO AUXILIAR DE FARMACIA EN LAS INSTALACIONES DE EXPANSION HOSPITALARIA - CORFERIAS , CONFORME A LAS NECESIDADES DE LA SUBRED INTEGRADA DE SERVICIOS DE SALUD CENTRO ORIENTE E.S.E. EN CUMPLIMIENTO DEL CONVENIO INTERADMINISTRATIVO Nº &amp;  CO1. PCCNTR. 1487512 DE 2020 ESTABLECIDO PARA ATENCION Y MITIGACION A LOS EFECTOS DE LA PANDEMIA COVID -19</t>
  </si>
  <si>
    <t>CANO ROJAS DANIEL ALBERTO</t>
  </si>
  <si>
    <t>PS CO 4011 2020</t>
  </si>
  <si>
    <t>VALENCIA VALLEJO LYNDA</t>
  </si>
  <si>
    <t>PS CO 4021 2020</t>
  </si>
  <si>
    <t>RINCON QUICENO JUDIT ANGELICA</t>
  </si>
  <si>
    <t>PS CO 4026 2020</t>
  </si>
  <si>
    <t>CABEZAS SANCHEZ KAROL JULIETH</t>
  </si>
  <si>
    <t>PS CO 4036 2020</t>
  </si>
  <si>
    <t>CABELLERO AZUERO WILLIAN</t>
  </si>
  <si>
    <t>PS CO 4041 2020</t>
  </si>
  <si>
    <t>PRESTAR SUS SERVICIOS COMO ENFERMERO (A) EN LAS INSTALACIONES DE EXPANSION HOSPITALARIA - CORFERIAS , CONFORME A LAS NECESIDADES DE LA SUBRED INTEGRADA DE SERVICIOS DE SALUD CENTRO ORIENTE E.S.E. EN CUMPLIMIENTO DEL CONVENIO INTERADMINISTRATIVO Nº  CO1. P&amp; CCNTR. 1487512 DE 2020 ESTABLECIDO PARA ATENCION Y MITIGACION A LOS EFECTOS DE LA PANDEMIA COVID -19</t>
  </si>
  <si>
    <t>RINCON MARIN LEIDY DIANA</t>
  </si>
  <si>
    <t>PS CO 4060 2020</t>
  </si>
  <si>
    <t>MARTINEZ ALVAREZ ANGIE JAXANNY</t>
  </si>
  <si>
    <t>PS CO 4061 2020</t>
  </si>
  <si>
    <t>TIQUE DUCUARA DANIEL ESTEBAN</t>
  </si>
  <si>
    <t>PS CO 4062 2020</t>
  </si>
  <si>
    <t>RIAÑO GARIBELLO YESLY JULIETH</t>
  </si>
  <si>
    <t>PS CO 4068 2020</t>
  </si>
  <si>
    <t>REYES BENITEZ YULIBSA TATIANA</t>
  </si>
  <si>
    <t>PS CO 4069 2020</t>
  </si>
  <si>
    <t>SANABRIA DAZA DAYAN GINETH</t>
  </si>
  <si>
    <t>PS CO 4070 2020</t>
  </si>
  <si>
    <t>TORRES PUENTES ANYI PAOLA</t>
  </si>
  <si>
    <t>PS CO 4081 2020</t>
  </si>
  <si>
    <t>PRESTAR SUS SERVICIOS COMO REGENTE DE FARMACIA EN LAS INSTALACIONES DE EXPANSION HOSPITALARIA - CORFERIAS , CONFORME A LAS NECESIDADES DE LA SUBRED INTEGRADA DE SERVICIOS DE SALUD CENTRO ORIENTE E.S.E. EN CUMPLIMIENTO DEL CONVENIO INTERADMINISTRATIVO Nº  &amp; CO1. PCCNTR. 1487512 DE 2020 ESTABLECIDO PARA ATENCION Y MITIGACION A LOS EFECTOS DE LA PANDEMIA COVID -19</t>
  </si>
  <si>
    <t>MUÑOZ ROJAS MARIA CATALINA</t>
  </si>
  <si>
    <t>PS CO 4085 2020</t>
  </si>
  <si>
    <t>MERINO BELTRAN LAURA LISETH</t>
  </si>
  <si>
    <t>PS CO 4088 2020</t>
  </si>
  <si>
    <t>GONZALEZ   BELLO WILLIAN  ARLEY</t>
  </si>
  <si>
    <t>PS CO 4086 2020</t>
  </si>
  <si>
    <t>RESTREPO COCUNUBO MARIA PAULA</t>
  </si>
  <si>
    <t>PS CO 4042 2020</t>
  </si>
  <si>
    <t>PRESTAR SUS SERVICIOS COMO AUXILIAR DE ATENCION AL USUARIO - ORIENTADOR EN LAS INSTALACIONES DE EXPANSION HOSPITALARIA - CORFERIAS , CONFORME A LAS NECESIDADES DE LA SUBRED INTEGRADA DE SERVICIOS DE SALUD CENTRO ORIENTE E.S.E.EN CUMPLIMIENTO DEL CONVENIO &amp; INTERADMINISTRATIVO Nº  CO1. PCCNTR. 1487512 DE 2020 ESTABLECIDO PARA ATENCION Y MITIGACION A LOS EFECTOS DE LA PANDEMIA COVID -19</t>
  </si>
  <si>
    <t>JIMENEZ NIÑO ALISSON DANIELA</t>
  </si>
  <si>
    <t>PS CO 4087 2020</t>
  </si>
  <si>
    <t>GARCIA MUÑOZ KATHERIN ANDREA</t>
  </si>
  <si>
    <t>PS CO 4056 2020</t>
  </si>
  <si>
    <t>PRESTAR SUS SERVICIOS COMO AUXILIAR DE ENFERMERIA EN LAS INSTALACIONES DE EXPANSION HOSPITALARIA - CORFERIAS , CONFORME A LAS NECESIDADES DE LA SUBRED INTEGRADA DE SERVICIOS DE SALUD CENTRO ORIENTE E.S.E.EN CUMPLIMIENTO DEL CONVENIO INTERADMINISTRATIVO Nº&amp;   CO1. PCCNTR. 1487512 DE 2020 ESTABLECIDO PARA ATENCION Y MITIGACION A LOS EFECTOS DE LA PANDEMIA COVID -19</t>
  </si>
  <si>
    <t>CHACON TINJACA PATRICIA</t>
  </si>
  <si>
    <t>PS CO 4082 2020</t>
  </si>
  <si>
    <t>CASTILLO MARCELO BLANCA DORIS</t>
  </si>
  <si>
    <t>PS CO 4029 2020</t>
  </si>
  <si>
    <t>RIVEROS BOTERO COMPAÑIA LIMITADA</t>
  </si>
  <si>
    <t>02 BS 0076 2020</t>
  </si>
  <si>
    <t>SOLUCIONES INTEGRALES DE OFICINA SAS</t>
  </si>
  <si>
    <t>02 BS 0077 2020</t>
  </si>
  <si>
    <t>MORENO MONTAÑA LUIS MIGUEL</t>
  </si>
  <si>
    <t>PS CO 4049 2020</t>
  </si>
  <si>
    <t>PERALTA MARTINEZ CELIA JAQUELINE</t>
  </si>
  <si>
    <t>PS CO 4110 2020</t>
  </si>
  <si>
    <t>BUHO SEGURIDAD LIMITADA</t>
  </si>
  <si>
    <t>02 BS 0262 2019</t>
  </si>
  <si>
    <t>J D R ASISTENCIAMOS E U</t>
  </si>
  <si>
    <t>02 BS 0263 2019</t>
  </si>
  <si>
    <t>DIAGNOSTICA IPS SAS</t>
  </si>
  <si>
    <t>02 BS 0061 2019</t>
  </si>
  <si>
    <t>ADICION AL CONTRATO 02-BS-0061-2019, CUYO OBJETO ES: TOMA E INTERPRETACION DE IMÁGENES DIAGNÓSTICAS QUE COMPRENDEN RAYOS X, MAMOGRAFIAS, ECOGRAFIAS, TOMOGRAFIA, ESTUDIOS RADIOLOGICOS CON MEDIOS DE CONTRASTE Y PROCEDIMIENTOS GUIADOS POR IMÁGENES, PARA LOS &amp; SERVICIOS AMBULATORIOS, URGENCIAS, HOSPITALIZACION Y QUIRURGICOS DE LAS UNIDADES QUE CONFORMAN LA SUBRED IINTEGRADA DE SERVICIOS DE SALUD CENTRO ORIENTE E.S.E.  POR OTRO LADO, LA SECRETARÍA DISTRITAL DE SALUD DE BOGOTÁ, EL FONDO DISTRITAL DE SALUD Y LA SU&amp; BRED INTEGRADA DE SERVICIOS DE SALUD CENTRO ORIENTE E.S.E., EL PASADO TRES (03) DE ABRIL DE 2020 SUSCRIBIERON CONTRATO INTERADMINISTRATIVO  N° C01.PCCNTR.1487512, CUYO OBJETO ES “AUNAR ESFUERZOS ADMINISTRATIVOS, FINANCIERO Y TÉCNICOS PARA IMPLEMENTAR Y OP&amp; ERAR EL MODELO DE EXPANSIÓN HOSPITALARIA EN LAS INSTALACIONES DE CORFERIAS COMO MEDIDA TRANSITORIA PARA LAS ACCIONES DE ATENCIÓN Y MITIGACIÓN A LOS EFECTOS DE PANDEMIA COVID – 19, EN EL MARCO DEL FORTALECIMIENTO DEL SISTEMA DISTRITAL DE EMERGENCIAS MÉDICA&amp; S EN EL DISTRITO CAPITAL</t>
  </si>
  <si>
    <t>ALIMSO CATERING SERVICES SA  EN REORGANIZACION</t>
  </si>
  <si>
    <t>02 BS 0027 2019</t>
  </si>
  <si>
    <t>Adicionar el contrato No. 02-BS-0027-2019  suscrito con ALIMSO  CATERING SERVICES, con objeto de PRESTAR EL SERVICIO DE PRODUCCIÓN, SUMINISTRO Y DISPENSACIÓN DE DIETAS HOSPITALARIAS Y ALIMENTACIÓN PARA MÉDICOS INTERNOS Y RESIDENTES PARA LA SUBRED INTEGRAD&amp; A DE SERVICIOS DE SALUD CENTRO ORIENTE E.S.E. Por otro lado, la Secretaría Distrital de Salud de Bogotá, el Fondo Distrital de Salud y la Subred Integrada de Servicios de Salud Centro Oriente E.S.E., el pasado tres (03) de abril de 2020 suscribieron Contr&amp; ato Interadministrativo NUMERO C01. PCCNTR.1487512 , cuyo objeto es “AUNAR ESFUERZOS ADMINISTRATIVOS, FINANCIERO Y TÉCNICOS PARA IMPLEMENTAR Y OPERAR EL MODELO DE EXPANSIÓN HOSPITALARIA EN LAS INSTALACIONES DE CORFERIAS COMO MEDIDA TRANSITORIA PARA LAS AC&amp; CIONES DE ATENCIÓN Y MITIGACIÓN A LOS EFECTOS DE PANDEMIA COVID – 19, EN EL MARCO DEL FORTALECIMIENTO DEL SISTEMA DISTRITAL DE EMERGENCIAS MÉDICAS EN EL DISTRITO CAPITAL</t>
  </si>
  <si>
    <t>Valor de CRP</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</si>
</sst>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quot;$&quot;* #,##0_-;\-&quot;$&quot;* #,##0_-;_-&quot;$&quot;* &quot;-&quot;??_-;_-@"/>
  </numFmts>
  <fonts count="4">
    <font>
      <sz val="11.0"/>
      <color rgb="FF000000"/>
      <name val="Calibri"/>
    </font>
    <font>
      <sz val="8.0"/>
      <color rgb="FFFFFFFF"/>
      <name val="Arial"/>
    </font>
    <font>
      <sz val="8.0"/>
      <color rgb="FF000000"/>
      <name val="Arial"/>
    </font>
    <font>
      <sz val="8.0"/>
      <color rgb="FF006100"/>
      <name val="Arial"/>
    </font>
  </fonts>
  <fills count="4">
    <fill>
      <patternFill patternType="none"/>
    </fill>
    <fill>
      <patternFill patternType="lightGray"/>
    </fill>
    <fill>
      <patternFill patternType="solid">
        <fgColor rgb="FF4472C4"/>
        <bgColor rgb="FF4472C4"/>
      </patternFill>
    </fill>
    <fill>
      <patternFill patternType="solid">
        <fgColor rgb="FFC6EFCE"/>
        <bgColor rgb="FFC6EFCE"/>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24">
    <xf borderId="0" fillId="0" fontId="0" numFmtId="0" xfId="0" applyAlignment="1" applyFont="1">
      <alignment readingOrder="0" shrinkToFit="0" vertical="bottom" wrapText="0"/>
    </xf>
    <xf borderId="1" fillId="2" fontId="1" numFmtId="0" xfId="0" applyAlignment="1" applyBorder="1" applyFill="1" applyFont="1">
      <alignment horizontal="center"/>
    </xf>
    <xf borderId="1" fillId="2" fontId="1" numFmtId="164" xfId="0" applyBorder="1" applyFont="1" applyNumberFormat="1"/>
    <xf borderId="1" fillId="0" fontId="2" numFmtId="0" xfId="0" applyAlignment="1" applyBorder="1" applyFont="1">
      <alignment horizontal="left" shrinkToFit="0" vertical="center" wrapText="1"/>
    </xf>
    <xf borderId="1" fillId="0" fontId="2" numFmtId="164" xfId="0" applyAlignment="1" applyBorder="1" applyFont="1" applyNumberFormat="1">
      <alignment vertical="center"/>
    </xf>
    <xf borderId="1" fillId="0" fontId="2" numFmtId="164" xfId="0" applyAlignment="1" applyBorder="1" applyFont="1" applyNumberFormat="1">
      <alignment horizontal="center" vertical="center"/>
    </xf>
    <xf borderId="1" fillId="0" fontId="2" numFmtId="164" xfId="0" applyAlignment="1" applyBorder="1" applyFont="1" applyNumberFormat="1">
      <alignment horizontal="left" vertical="center"/>
    </xf>
    <xf borderId="1" fillId="2" fontId="1" numFmtId="0" xfId="0" applyAlignment="1" applyBorder="1" applyFont="1">
      <alignment horizontal="center" shrinkToFit="0" vertical="center" wrapText="1"/>
    </xf>
    <xf borderId="1" fillId="2" fontId="1" numFmtId="1" xfId="0" applyBorder="1" applyFont="1" applyNumberFormat="1"/>
    <xf borderId="1" fillId="2" fontId="1" numFmtId="0" xfId="0" applyBorder="1" applyFont="1"/>
    <xf borderId="1" fillId="2" fontId="1" numFmtId="14" xfId="0" applyBorder="1" applyFont="1" applyNumberFormat="1"/>
    <xf borderId="0" fillId="0" fontId="2" numFmtId="0" xfId="0" applyFont="1"/>
    <xf borderId="1" fillId="0" fontId="2" numFmtId="1" xfId="0" applyAlignment="1" applyBorder="1" applyFont="1" applyNumberFormat="1">
      <alignment horizontal="left" vertical="center"/>
    </xf>
    <xf borderId="1" fillId="0" fontId="2" numFmtId="0" xfId="0" applyAlignment="1" applyBorder="1" applyFont="1">
      <alignment horizontal="left" vertical="center"/>
    </xf>
    <xf borderId="1" fillId="0" fontId="2" numFmtId="14" xfId="0" applyAlignment="1" applyBorder="1" applyFont="1" applyNumberFormat="1">
      <alignment horizontal="left" vertical="center"/>
    </xf>
    <xf borderId="1" fillId="3" fontId="3" numFmtId="0" xfId="0" applyAlignment="1" applyBorder="1" applyFill="1" applyFont="1">
      <alignment horizontal="left" shrinkToFit="0" vertical="center" wrapText="1"/>
    </xf>
    <xf borderId="0" fillId="0" fontId="2" numFmtId="1" xfId="0" applyFont="1" applyNumberFormat="1"/>
    <xf borderId="0" fillId="0" fontId="2" numFmtId="164" xfId="0" applyFont="1" applyNumberFormat="1"/>
    <xf borderId="1" fillId="2" fontId="1" numFmtId="0" xfId="0" applyAlignment="1" applyBorder="1" applyFont="1">
      <alignment shrinkToFit="0" wrapText="1"/>
    </xf>
    <xf borderId="1" fillId="0" fontId="2" numFmtId="0" xfId="0" applyAlignment="1" applyBorder="1" applyFont="1">
      <alignment horizontal="center" vertical="center"/>
    </xf>
    <xf borderId="1" fillId="0" fontId="2" numFmtId="14" xfId="0" applyAlignment="1" applyBorder="1" applyFont="1" applyNumberFormat="1">
      <alignment horizontal="center" vertical="center"/>
    </xf>
    <xf borderId="0" fillId="0" fontId="2" numFmtId="0" xfId="0" applyAlignment="1" applyFont="1">
      <alignment shrinkToFit="0" wrapText="1"/>
    </xf>
    <xf borderId="1" fillId="0" fontId="2" numFmtId="0" xfId="0" applyAlignment="1" applyBorder="1" applyFont="1">
      <alignment horizontal="left" shrinkToFit="0" wrapText="1"/>
    </xf>
    <xf borderId="1" fillId="2" fontId="1" numFmtId="0" xfId="0" applyAlignment="1" applyBorder="1" applyFont="1">
      <alignment horizontal="lef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Tema de Office">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cap="flat" cmpd="sng" w="6350" algn="ctr">
          <a:solidFill>
            <a:schemeClr val="phClr"/>
          </a:solidFill>
          <a:prstDash val="solid"/>
          <a:miter lim="800000"/>
        </a:ln>
        <a:ln cap="flat" cmpd="sng" w="12700" algn="ctr">
          <a:solidFill>
            <a:schemeClr val="phClr"/>
          </a:solidFill>
          <a:prstDash val="solid"/>
          <a:miter lim="800000"/>
        </a:ln>
        <a:ln cap="flat" cmpd="sng" w="19050" algn="ctr">
          <a:solidFill>
            <a:schemeClr val="phClr"/>
          </a:solidFill>
          <a:prstDash val="solid"/>
          <a:miter lim="800000"/>
        </a:ln>
      </a:lnStyleLst>
      <a:effectStyleLst>
        <a:effectStyle>
          <a:effectLst/>
        </a:effectStyle>
        <a:effectStyle>
          <a:effectLst/>
        </a:effectStyle>
        <a:effectStyle>
          <a:effectLst>
            <a:outerShdw blurRad="57150" rotWithShape="0" algn="ctr" dir="5400000" dist="1905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0.71"/>
    <col customWidth="1" min="2" max="2" width="48.29"/>
    <col customWidth="1" min="3" max="3" width="18.0"/>
    <col customWidth="1" min="4" max="4" width="16.86"/>
    <col customWidth="1" min="5" max="11" width="10.71"/>
  </cols>
  <sheetData>
    <row r="2">
      <c r="B2" s="1" t="s">
        <v>0</v>
      </c>
      <c r="C2" s="2" t="s">
        <v>1</v>
      </c>
      <c r="D2" s="2" t="s">
        <v>2</v>
      </c>
    </row>
    <row r="3">
      <c r="B3" s="3" t="s">
        <v>3</v>
      </c>
      <c r="C3" s="4">
        <v>1.734449895E9</v>
      </c>
      <c r="D3" s="5">
        <v>1.537617931E9</v>
      </c>
    </row>
    <row r="4">
      <c r="B4" s="3" t="s">
        <v>4</v>
      </c>
      <c r="C4" s="6">
        <v>9.18E7</v>
      </c>
      <c r="D4" s="6">
        <v>9.18E7</v>
      </c>
    </row>
    <row r="5">
      <c r="B5" s="3" t="s">
        <v>5</v>
      </c>
      <c r="C5" s="4">
        <v>5.196409244E9</v>
      </c>
      <c r="D5" s="4">
        <v>5.196409244E9</v>
      </c>
    </row>
    <row r="6">
      <c r="B6" s="3" t="s">
        <v>6</v>
      </c>
      <c r="C6" s="4">
        <v>1.46232128E9</v>
      </c>
      <c r="D6" s="4">
        <v>4.28074624E8</v>
      </c>
    </row>
    <row r="7">
      <c r="B7" s="3" t="s">
        <v>7</v>
      </c>
      <c r="C7" s="4">
        <v>1.7697882E9</v>
      </c>
      <c r="D7" s="4">
        <v>1.7697882E9</v>
      </c>
    </row>
    <row r="8">
      <c r="B8" s="3" t="s">
        <v>8</v>
      </c>
      <c r="C8" s="4">
        <v>2.04095746E8</v>
      </c>
      <c r="D8" s="4">
        <v>6.768839E7</v>
      </c>
    </row>
    <row r="9">
      <c r="B9" s="3" t="s">
        <v>9</v>
      </c>
      <c r="C9" s="4">
        <v>3.84E8</v>
      </c>
      <c r="D9" s="5"/>
    </row>
    <row r="10">
      <c r="B10" s="3" t="s">
        <v>10</v>
      </c>
      <c r="C10" s="6">
        <v>1.56216671E8</v>
      </c>
      <c r="D10" s="6">
        <v>1.56216671E8</v>
      </c>
    </row>
    <row r="11">
      <c r="B11" s="7" t="s">
        <v>11</v>
      </c>
      <c r="C11" s="2" t="str">
        <f t="shared" ref="C11:D11" si="1">SUM(C3:C10)</f>
        <v> $ 10,999,081,036 </v>
      </c>
      <c r="D11" s="2" t="str">
        <f t="shared" si="1"/>
        <v> $ 9,247,595,060 </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6.14"/>
    <col customWidth="1" min="2" max="2" width="19.57"/>
    <col customWidth="1" min="3" max="3" width="6.14"/>
    <col customWidth="1" min="4" max="4" width="8.71"/>
    <col customWidth="1" min="5" max="5" width="75.0"/>
    <col customWidth="1" min="6" max="6" width="19.0"/>
    <col customWidth="1" min="7" max="7" width="18.0"/>
    <col customWidth="1" min="8" max="8" width="11.71"/>
    <col customWidth="1" min="9" max="9" width="16.57"/>
    <col customWidth="1" min="10" max="11" width="10.71"/>
  </cols>
  <sheetData>
    <row r="1" ht="11.25" customHeight="1">
      <c r="A1" s="8" t="s">
        <v>12</v>
      </c>
      <c r="B1" s="9" t="s">
        <v>13</v>
      </c>
      <c r="C1" s="9" t="s">
        <v>1</v>
      </c>
      <c r="D1" s="10" t="s">
        <v>14</v>
      </c>
      <c r="E1" s="9" t="s">
        <v>15</v>
      </c>
      <c r="F1" s="2" t="s">
        <v>16</v>
      </c>
      <c r="G1" s="2" t="s">
        <v>17</v>
      </c>
      <c r="H1" s="2" t="s">
        <v>18</v>
      </c>
      <c r="I1" s="2" t="s">
        <v>19</v>
      </c>
      <c r="J1" s="11"/>
      <c r="K1" s="11"/>
    </row>
    <row r="2" ht="11.25" customHeight="1">
      <c r="A2" s="12">
        <v>2.32010306E8</v>
      </c>
      <c r="B2" s="3" t="s">
        <v>5</v>
      </c>
      <c r="C2" s="13">
        <v>915.0</v>
      </c>
      <c r="D2" s="14">
        <v>43927.284317129626</v>
      </c>
      <c r="E2" s="15" t="s">
        <v>20</v>
      </c>
      <c r="F2" s="6">
        <v>5.079920823E9</v>
      </c>
      <c r="G2" s="6">
        <v>0.0</v>
      </c>
      <c r="H2" s="6">
        <v>0.0</v>
      </c>
      <c r="I2" s="6" t="str">
        <f t="shared" ref="I2:I43" si="1">F2-G2+H2</f>
        <v> $ 5,079,920,823 </v>
      </c>
      <c r="J2" s="11"/>
      <c r="K2" s="11"/>
    </row>
    <row r="3" ht="11.25" customHeight="1">
      <c r="A3" s="12">
        <v>2.34011501100123E28</v>
      </c>
      <c r="B3" s="3" t="s">
        <v>7</v>
      </c>
      <c r="C3" s="13">
        <v>932.0</v>
      </c>
      <c r="D3" s="14">
        <v>43929.0</v>
      </c>
      <c r="E3" s="15" t="s">
        <v>21</v>
      </c>
      <c r="F3" s="6">
        <v>2.618E8</v>
      </c>
      <c r="G3" s="6">
        <v>0.0</v>
      </c>
      <c r="H3" s="6">
        <v>0.0</v>
      </c>
      <c r="I3" s="6" t="str">
        <f t="shared" si="1"/>
        <v> $ 261,800,000 </v>
      </c>
      <c r="J3" s="11"/>
      <c r="K3" s="11"/>
    </row>
    <row r="4" ht="11.25" customHeight="1">
      <c r="A4" s="12">
        <v>2.34011501100123E28</v>
      </c>
      <c r="B4" s="3" t="s">
        <v>7</v>
      </c>
      <c r="C4" s="13">
        <v>943.0</v>
      </c>
      <c r="D4" s="14">
        <v>43931.69768518519</v>
      </c>
      <c r="E4" s="15" t="s">
        <v>22</v>
      </c>
      <c r="F4" s="6">
        <v>1.428E8</v>
      </c>
      <c r="G4" s="6">
        <v>0.0</v>
      </c>
      <c r="H4" s="6">
        <v>0.0</v>
      </c>
      <c r="I4" s="6" t="str">
        <f t="shared" si="1"/>
        <v> $ 142,800,000 </v>
      </c>
      <c r="J4" s="11"/>
      <c r="K4" s="11"/>
    </row>
    <row r="5" ht="11.25" customHeight="1">
      <c r="A5" s="12">
        <v>2.34011501100123E28</v>
      </c>
      <c r="B5" s="3" t="s">
        <v>7</v>
      </c>
      <c r="C5" s="13">
        <v>944.0</v>
      </c>
      <c r="D5" s="14">
        <v>43931.69944444444</v>
      </c>
      <c r="E5" s="15" t="s">
        <v>23</v>
      </c>
      <c r="F5" s="6">
        <v>1.785E8</v>
      </c>
      <c r="G5" s="6">
        <v>0.0</v>
      </c>
      <c r="H5" s="6">
        <v>0.0</v>
      </c>
      <c r="I5" s="6" t="str">
        <f t="shared" si="1"/>
        <v> $ 178,500,000 </v>
      </c>
      <c r="J5" s="11"/>
      <c r="K5" s="11"/>
    </row>
    <row r="6" ht="11.25" customHeight="1">
      <c r="A6" s="12">
        <v>2.32010306E8</v>
      </c>
      <c r="B6" s="3" t="s">
        <v>5</v>
      </c>
      <c r="C6" s="13">
        <v>963.0</v>
      </c>
      <c r="D6" s="14">
        <v>43934.79008101852</v>
      </c>
      <c r="E6" s="15" t="s">
        <v>24</v>
      </c>
      <c r="F6" s="6">
        <v>1.16488421E8</v>
      </c>
      <c r="G6" s="6">
        <v>0.0</v>
      </c>
      <c r="H6" s="6">
        <v>0.0</v>
      </c>
      <c r="I6" s="6" t="str">
        <f t="shared" si="1"/>
        <v> $ 116,488,421 </v>
      </c>
      <c r="J6" s="11"/>
      <c r="K6" s="11"/>
    </row>
    <row r="7" ht="11.25" customHeight="1">
      <c r="A7" s="12">
        <v>2.3201030501E10</v>
      </c>
      <c r="B7" s="3" t="s">
        <v>6</v>
      </c>
      <c r="C7" s="13">
        <v>988.0</v>
      </c>
      <c r="D7" s="14">
        <v>43936.604675925926</v>
      </c>
      <c r="E7" s="15" t="s">
        <v>25</v>
      </c>
      <c r="F7" s="6">
        <v>3.9145047E8</v>
      </c>
      <c r="G7" s="6">
        <v>0.0</v>
      </c>
      <c r="H7" s="6">
        <v>0.0</v>
      </c>
      <c r="I7" s="6" t="str">
        <f t="shared" si="1"/>
        <v> $ 391,450,470 </v>
      </c>
      <c r="J7" s="11"/>
      <c r="K7" s="11"/>
    </row>
    <row r="8" ht="11.25" customHeight="1">
      <c r="A8" s="12">
        <v>2.3201030501E10</v>
      </c>
      <c r="B8" s="3" t="s">
        <v>6</v>
      </c>
      <c r="C8" s="13">
        <v>989.0</v>
      </c>
      <c r="D8" s="14">
        <v>43936.62162037037</v>
      </c>
      <c r="E8" s="15" t="s">
        <v>25</v>
      </c>
      <c r="F8" s="6">
        <v>3.550507E7</v>
      </c>
      <c r="G8" s="6">
        <v>0.0</v>
      </c>
      <c r="H8" s="6">
        <v>0.0</v>
      </c>
      <c r="I8" s="6" t="str">
        <f t="shared" si="1"/>
        <v> $ 35,505,070 </v>
      </c>
      <c r="J8" s="11"/>
      <c r="K8" s="11"/>
    </row>
    <row r="9" ht="11.25" customHeight="1">
      <c r="A9" s="12">
        <v>2.3201030501E10</v>
      </c>
      <c r="B9" s="3" t="s">
        <v>6</v>
      </c>
      <c r="C9" s="13">
        <v>990.0</v>
      </c>
      <c r="D9" s="14">
        <v>43936.62403935185</v>
      </c>
      <c r="E9" s="15" t="s">
        <v>25</v>
      </c>
      <c r="F9" s="6">
        <v>3.1006827E8</v>
      </c>
      <c r="G9" s="6">
        <v>0.0</v>
      </c>
      <c r="H9" s="6">
        <v>0.0</v>
      </c>
      <c r="I9" s="6" t="str">
        <f t="shared" si="1"/>
        <v> $ 310,068,270 </v>
      </c>
      <c r="J9" s="11"/>
      <c r="K9" s="11"/>
    </row>
    <row r="10" ht="11.25" customHeight="1">
      <c r="A10" s="12">
        <v>2.34011501100123E28</v>
      </c>
      <c r="B10" s="3" t="s">
        <v>7</v>
      </c>
      <c r="C10" s="13">
        <v>998.0</v>
      </c>
      <c r="D10" s="14">
        <v>43936.803935185184</v>
      </c>
      <c r="E10" s="15" t="s">
        <v>26</v>
      </c>
      <c r="F10" s="6">
        <v>7.148287E8</v>
      </c>
      <c r="G10" s="6">
        <v>0.0</v>
      </c>
      <c r="H10" s="6">
        <v>0.0</v>
      </c>
      <c r="I10" s="6" t="str">
        <f t="shared" si="1"/>
        <v> $ 714,828,700 </v>
      </c>
      <c r="J10" s="11"/>
      <c r="K10" s="11"/>
    </row>
    <row r="11" ht="11.25" customHeight="1">
      <c r="A11" s="12">
        <v>2.34011501100123E28</v>
      </c>
      <c r="B11" s="3" t="s">
        <v>7</v>
      </c>
      <c r="C11" s="13">
        <v>1042.0</v>
      </c>
      <c r="D11" s="14">
        <v>43937.565046296295</v>
      </c>
      <c r="E11" s="15" t="s">
        <v>27</v>
      </c>
      <c r="F11" s="6">
        <v>4.718595E8</v>
      </c>
      <c r="G11" s="6">
        <v>0.0</v>
      </c>
      <c r="H11" s="6">
        <v>0.0</v>
      </c>
      <c r="I11" s="6" t="str">
        <f t="shared" si="1"/>
        <v> $ 471,859,500 </v>
      </c>
      <c r="J11" s="11"/>
      <c r="K11" s="11"/>
    </row>
    <row r="12" ht="11.25" customHeight="1">
      <c r="A12" s="12">
        <v>2.3201030501E10</v>
      </c>
      <c r="B12" s="3" t="s">
        <v>6</v>
      </c>
      <c r="C12" s="13">
        <v>1118.0</v>
      </c>
      <c r="D12" s="14">
        <v>43945.57568287037</v>
      </c>
      <c r="E12" s="15" t="s">
        <v>25</v>
      </c>
      <c r="F12" s="6">
        <v>5.0651304E8</v>
      </c>
      <c r="G12" s="6">
        <v>0.0</v>
      </c>
      <c r="H12" s="6">
        <v>0.0</v>
      </c>
      <c r="I12" s="6" t="str">
        <f t="shared" si="1"/>
        <v> $ 506,513,040 </v>
      </c>
      <c r="J12" s="11"/>
      <c r="K12" s="11"/>
    </row>
    <row r="13" ht="11.25" customHeight="1">
      <c r="A13" s="12">
        <v>2.3201030501E10</v>
      </c>
      <c r="B13" s="3" t="s">
        <v>6</v>
      </c>
      <c r="C13" s="13">
        <v>1170.0</v>
      </c>
      <c r="D13" s="14">
        <v>43951.51679398148</v>
      </c>
      <c r="E13" s="15" t="s">
        <v>25</v>
      </c>
      <c r="F13" s="6">
        <v>6.695976E7</v>
      </c>
      <c r="G13" s="6">
        <v>0.0</v>
      </c>
      <c r="H13" s="6">
        <v>0.0</v>
      </c>
      <c r="I13" s="6" t="str">
        <f t="shared" si="1"/>
        <v> $ 66,959,760 </v>
      </c>
      <c r="J13" s="11"/>
      <c r="K13" s="11"/>
    </row>
    <row r="14" ht="11.25" customHeight="1">
      <c r="A14" s="12">
        <v>2.3201030501E10</v>
      </c>
      <c r="B14" s="3" t="s">
        <v>6</v>
      </c>
      <c r="C14" s="13">
        <v>1171.0</v>
      </c>
      <c r="D14" s="14">
        <v>43951.5225462963</v>
      </c>
      <c r="E14" s="15" t="s">
        <v>25</v>
      </c>
      <c r="F14" s="6">
        <v>4.744195E7</v>
      </c>
      <c r="G14" s="6">
        <v>0.0</v>
      </c>
      <c r="H14" s="6">
        <v>0.0</v>
      </c>
      <c r="I14" s="6" t="str">
        <f t="shared" si="1"/>
        <v> $ 47,441,950 </v>
      </c>
      <c r="J14" s="11"/>
      <c r="K14" s="11"/>
    </row>
    <row r="15" ht="11.25" customHeight="1">
      <c r="A15" s="12">
        <v>2.32010202E8</v>
      </c>
      <c r="B15" s="3" t="s">
        <v>8</v>
      </c>
      <c r="C15" s="13">
        <v>1174.0</v>
      </c>
      <c r="D15" s="14">
        <v>43951.0</v>
      </c>
      <c r="E15" s="15" t="s">
        <v>28</v>
      </c>
      <c r="F15" s="6">
        <v>1.730855E7</v>
      </c>
      <c r="G15" s="6">
        <v>0.0</v>
      </c>
      <c r="H15" s="6">
        <v>0.0</v>
      </c>
      <c r="I15" s="6" t="str">
        <f t="shared" si="1"/>
        <v> $ 17,308,550 </v>
      </c>
      <c r="J15" s="11"/>
      <c r="K15" s="11"/>
    </row>
    <row r="16" ht="11.25" customHeight="1">
      <c r="A16" s="12">
        <v>2.32010202E8</v>
      </c>
      <c r="B16" s="3" t="s">
        <v>8</v>
      </c>
      <c r="C16" s="13">
        <v>1175.0</v>
      </c>
      <c r="D16" s="14">
        <v>43951.57420138889</v>
      </c>
      <c r="E16" s="15" t="s">
        <v>29</v>
      </c>
      <c r="F16" s="6">
        <v>5.037984E7</v>
      </c>
      <c r="G16" s="6">
        <v>0.0</v>
      </c>
      <c r="H16" s="6">
        <v>0.0</v>
      </c>
      <c r="I16" s="6" t="str">
        <f t="shared" si="1"/>
        <v> $ 50,379,840 </v>
      </c>
      <c r="J16" s="11"/>
      <c r="K16" s="11"/>
    </row>
    <row r="17" ht="11.25" customHeight="1">
      <c r="A17" s="12">
        <v>2.32010307E8</v>
      </c>
      <c r="B17" s="3" t="s">
        <v>3</v>
      </c>
      <c r="C17" s="13">
        <v>1229.0</v>
      </c>
      <c r="D17" s="14">
        <v>43955.64673611111</v>
      </c>
      <c r="E17" s="15" t="s">
        <v>30</v>
      </c>
      <c r="F17" s="6">
        <v>4769333.0</v>
      </c>
      <c r="G17" s="6">
        <v>0.0</v>
      </c>
      <c r="H17" s="6">
        <v>0.0</v>
      </c>
      <c r="I17" s="6" t="str">
        <f t="shared" si="1"/>
        <v> $ 4,769,333 </v>
      </c>
      <c r="J17" s="11"/>
      <c r="K17" s="11"/>
    </row>
    <row r="18" ht="11.25" customHeight="1">
      <c r="A18" s="12">
        <v>2.32010307E8</v>
      </c>
      <c r="B18" s="3" t="s">
        <v>3</v>
      </c>
      <c r="C18" s="13">
        <v>1230.0</v>
      </c>
      <c r="D18" s="14">
        <v>43955.67324074074</v>
      </c>
      <c r="E18" s="15" t="s">
        <v>31</v>
      </c>
      <c r="F18" s="6">
        <v>1.03656E7</v>
      </c>
      <c r="G18" s="6">
        <v>0.0</v>
      </c>
      <c r="H18" s="6">
        <v>0.0</v>
      </c>
      <c r="I18" s="6" t="str">
        <f t="shared" si="1"/>
        <v> $ 10,365,600 </v>
      </c>
      <c r="J18" s="11"/>
      <c r="K18" s="11"/>
    </row>
    <row r="19" ht="11.25" customHeight="1">
      <c r="A19" s="12">
        <v>2.32010307E8</v>
      </c>
      <c r="B19" s="3" t="s">
        <v>3</v>
      </c>
      <c r="C19" s="13">
        <v>1231.0</v>
      </c>
      <c r="D19" s="14">
        <v>43955.67895833333</v>
      </c>
      <c r="E19" s="15" t="s">
        <v>32</v>
      </c>
      <c r="F19" s="6">
        <v>8332800.0</v>
      </c>
      <c r="G19" s="6">
        <v>0.0</v>
      </c>
      <c r="H19" s="6">
        <v>0.0</v>
      </c>
      <c r="I19" s="6" t="str">
        <f t="shared" si="1"/>
        <v> $ 8,332,800 </v>
      </c>
      <c r="J19" s="11"/>
      <c r="K19" s="11"/>
    </row>
    <row r="20" ht="11.25" customHeight="1">
      <c r="A20" s="12">
        <v>2.32010307E8</v>
      </c>
      <c r="B20" s="3" t="s">
        <v>3</v>
      </c>
      <c r="C20" s="13">
        <v>1232.0</v>
      </c>
      <c r="D20" s="14">
        <v>43955.68347222222</v>
      </c>
      <c r="E20" s="15" t="s">
        <v>33</v>
      </c>
      <c r="F20" s="6">
        <v>1.3326E7</v>
      </c>
      <c r="G20" s="6">
        <v>0.0</v>
      </c>
      <c r="H20" s="6">
        <v>0.0</v>
      </c>
      <c r="I20" s="6" t="str">
        <f t="shared" si="1"/>
        <v> $ 13,326,000 </v>
      </c>
      <c r="J20" s="11"/>
      <c r="K20" s="11"/>
    </row>
    <row r="21" ht="11.25" customHeight="1">
      <c r="A21" s="12">
        <v>2.32010307E8</v>
      </c>
      <c r="B21" s="3" t="s">
        <v>3</v>
      </c>
      <c r="C21" s="13">
        <v>1234.0</v>
      </c>
      <c r="D21" s="14">
        <v>43955.686736111114</v>
      </c>
      <c r="E21" s="15" t="s">
        <v>34</v>
      </c>
      <c r="F21" s="6">
        <v>8865400.0</v>
      </c>
      <c r="G21" s="6">
        <v>0.0</v>
      </c>
      <c r="H21" s="6">
        <v>0.0</v>
      </c>
      <c r="I21" s="6" t="str">
        <f t="shared" si="1"/>
        <v> $ 8,865,400 </v>
      </c>
      <c r="J21" s="11"/>
      <c r="K21" s="11"/>
    </row>
    <row r="22" ht="11.25" customHeight="1">
      <c r="A22" s="12">
        <v>2.32010307E8</v>
      </c>
      <c r="B22" s="3" t="s">
        <v>3</v>
      </c>
      <c r="C22" s="13">
        <v>1235.0</v>
      </c>
      <c r="D22" s="14">
        <v>43955.69043981482</v>
      </c>
      <c r="E22" s="15" t="s">
        <v>35</v>
      </c>
      <c r="F22" s="6">
        <v>1.3776E7</v>
      </c>
      <c r="G22" s="6">
        <v>0.0</v>
      </c>
      <c r="H22" s="6">
        <v>0.0</v>
      </c>
      <c r="I22" s="6" t="str">
        <f t="shared" si="1"/>
        <v> $ 13,776,000 </v>
      </c>
      <c r="J22" s="11"/>
      <c r="K22" s="11"/>
    </row>
    <row r="23" ht="11.25" customHeight="1">
      <c r="A23" s="12">
        <v>2.32010307E8</v>
      </c>
      <c r="B23" s="3" t="s">
        <v>3</v>
      </c>
      <c r="C23" s="13">
        <v>1237.0</v>
      </c>
      <c r="D23" s="14">
        <v>43955.69516203704</v>
      </c>
      <c r="E23" s="15" t="s">
        <v>36</v>
      </c>
      <c r="F23" s="6">
        <v>2498333.0</v>
      </c>
      <c r="G23" s="6">
        <v>0.0</v>
      </c>
      <c r="H23" s="6">
        <v>0.0</v>
      </c>
      <c r="I23" s="6" t="str">
        <f t="shared" si="1"/>
        <v> $ 2,498,333 </v>
      </c>
      <c r="J23" s="11"/>
      <c r="K23" s="11"/>
    </row>
    <row r="24" ht="11.25" customHeight="1">
      <c r="A24" s="12">
        <v>2.32010307E8</v>
      </c>
      <c r="B24" s="3" t="s">
        <v>3</v>
      </c>
      <c r="C24" s="13">
        <v>1238.0</v>
      </c>
      <c r="D24" s="14">
        <v>43955.696435185186</v>
      </c>
      <c r="E24" s="15" t="s">
        <v>36</v>
      </c>
      <c r="F24" s="6">
        <v>8244500.0</v>
      </c>
      <c r="G24" s="6">
        <v>0.0</v>
      </c>
      <c r="H24" s="6">
        <v>0.0</v>
      </c>
      <c r="I24" s="6" t="str">
        <f t="shared" si="1"/>
        <v> $ 8,244,500 </v>
      </c>
      <c r="J24" s="11"/>
      <c r="K24" s="11"/>
    </row>
    <row r="25" ht="11.25" customHeight="1">
      <c r="A25" s="12">
        <v>2.31010204E8</v>
      </c>
      <c r="B25" s="3" t="s">
        <v>3</v>
      </c>
      <c r="C25" s="13">
        <v>1249.0</v>
      </c>
      <c r="D25" s="14">
        <v>43955.50554398148</v>
      </c>
      <c r="E25" s="15" t="s">
        <v>37</v>
      </c>
      <c r="F25" s="6">
        <v>5996000.0</v>
      </c>
      <c r="G25" s="6">
        <v>0.0</v>
      </c>
      <c r="H25" s="6">
        <v>0.0</v>
      </c>
      <c r="I25" s="6" t="str">
        <f t="shared" si="1"/>
        <v> $ 5,996,000 </v>
      </c>
      <c r="J25" s="11"/>
      <c r="K25" s="11"/>
    </row>
    <row r="26" ht="11.25" customHeight="1">
      <c r="A26" s="12">
        <v>2.31010203E8</v>
      </c>
      <c r="B26" s="3" t="s">
        <v>3</v>
      </c>
      <c r="C26" s="13">
        <v>1251.0</v>
      </c>
      <c r="D26" s="14">
        <v>43955.51130787037</v>
      </c>
      <c r="E26" s="15" t="s">
        <v>38</v>
      </c>
      <c r="F26" s="6">
        <v>6440000.0</v>
      </c>
      <c r="G26" s="6">
        <v>0.0</v>
      </c>
      <c r="H26" s="6">
        <v>0.0</v>
      </c>
      <c r="I26" s="6" t="str">
        <f t="shared" si="1"/>
        <v> $ 6,440,000 </v>
      </c>
      <c r="J26" s="11"/>
      <c r="K26" s="11"/>
    </row>
    <row r="27" ht="11.25" customHeight="1">
      <c r="A27" s="12">
        <v>2.32010307E8</v>
      </c>
      <c r="B27" s="3" t="s">
        <v>3</v>
      </c>
      <c r="C27" s="13">
        <v>1254.0</v>
      </c>
      <c r="D27" s="14">
        <v>43955.0</v>
      </c>
      <c r="E27" s="15" t="s">
        <v>39</v>
      </c>
      <c r="F27" s="6">
        <v>1.58232E7</v>
      </c>
      <c r="G27" s="6">
        <v>0.0</v>
      </c>
      <c r="H27" s="6">
        <v>0.0</v>
      </c>
      <c r="I27" s="6" t="str">
        <f t="shared" si="1"/>
        <v> $ 15,823,200 </v>
      </c>
      <c r="J27" s="11"/>
      <c r="K27" s="11"/>
    </row>
    <row r="28" ht="11.25" customHeight="1">
      <c r="A28" s="12">
        <v>2.32010307E8</v>
      </c>
      <c r="B28" s="3" t="s">
        <v>3</v>
      </c>
      <c r="C28" s="13">
        <v>1255.0</v>
      </c>
      <c r="D28" s="14">
        <v>43955.521157407406</v>
      </c>
      <c r="E28" s="15" t="s">
        <v>39</v>
      </c>
      <c r="F28" s="6">
        <v>2.38488E7</v>
      </c>
      <c r="G28" s="6">
        <v>0.0</v>
      </c>
      <c r="H28" s="6">
        <v>0.0</v>
      </c>
      <c r="I28" s="6" t="str">
        <f t="shared" si="1"/>
        <v> $ 23,848,800 </v>
      </c>
      <c r="J28" s="11"/>
      <c r="K28" s="11"/>
    </row>
    <row r="29" ht="11.25" customHeight="1">
      <c r="A29" s="12">
        <v>2.32010202E8</v>
      </c>
      <c r="B29" s="3" t="s">
        <v>8</v>
      </c>
      <c r="C29" s="13">
        <v>1258.0</v>
      </c>
      <c r="D29" s="14">
        <v>43958.654178240744</v>
      </c>
      <c r="E29" s="15" t="s">
        <v>40</v>
      </c>
      <c r="F29" s="6">
        <v>2.948538E7</v>
      </c>
      <c r="G29" s="6">
        <v>0.0</v>
      </c>
      <c r="H29" s="6">
        <v>0.0</v>
      </c>
      <c r="I29" s="6" t="str">
        <f t="shared" si="1"/>
        <v> $ 29,485,380 </v>
      </c>
      <c r="J29" s="11"/>
      <c r="K29" s="11"/>
    </row>
    <row r="30" ht="11.25" customHeight="1">
      <c r="A30" s="12">
        <v>2.32010202E8</v>
      </c>
      <c r="B30" s="3" t="s">
        <v>8</v>
      </c>
      <c r="C30" s="13">
        <v>1260.0</v>
      </c>
      <c r="D30" s="14">
        <v>43958.0</v>
      </c>
      <c r="E30" s="15" t="s">
        <v>41</v>
      </c>
      <c r="F30" s="6">
        <v>5.47281E7</v>
      </c>
      <c r="G30" s="6">
        <v>0.0</v>
      </c>
      <c r="H30" s="6">
        <v>0.0</v>
      </c>
      <c r="I30" s="6" t="str">
        <f t="shared" si="1"/>
        <v> $ 54,728,100 </v>
      </c>
      <c r="J30" s="11"/>
      <c r="K30" s="11"/>
    </row>
    <row r="31" ht="11.25" customHeight="1">
      <c r="A31" s="12">
        <v>2.32010202E8</v>
      </c>
      <c r="B31" s="3" t="s">
        <v>8</v>
      </c>
      <c r="C31" s="13">
        <v>1267.0</v>
      </c>
      <c r="D31" s="14">
        <v>43958.55956018518</v>
      </c>
      <c r="E31" s="15" t="s">
        <v>42</v>
      </c>
      <c r="F31" s="6">
        <v>1.2804876E7</v>
      </c>
      <c r="G31" s="6">
        <v>0.0</v>
      </c>
      <c r="H31" s="6">
        <v>0.0</v>
      </c>
      <c r="I31" s="6" t="str">
        <f t="shared" si="1"/>
        <v> $ 12,804,876 </v>
      </c>
      <c r="J31" s="11"/>
      <c r="K31" s="11"/>
    </row>
    <row r="32" ht="11.25" customHeight="1">
      <c r="A32" s="12">
        <v>2.3201030501E10</v>
      </c>
      <c r="B32" s="3" t="s">
        <v>6</v>
      </c>
      <c r="C32" s="13">
        <v>1301.0</v>
      </c>
      <c r="D32" s="14">
        <v>43958.530335648145</v>
      </c>
      <c r="E32" s="15" t="s">
        <v>43</v>
      </c>
      <c r="F32" s="6">
        <v>8416800.0</v>
      </c>
      <c r="G32" s="6">
        <v>0.0</v>
      </c>
      <c r="H32" s="6">
        <v>0.0</v>
      </c>
      <c r="I32" s="6" t="str">
        <f t="shared" si="1"/>
        <v> $ 8,416,800 </v>
      </c>
      <c r="J32" s="11"/>
      <c r="K32" s="11"/>
    </row>
    <row r="33" ht="11.25" customHeight="1">
      <c r="A33" s="12">
        <v>2.3201030501E10</v>
      </c>
      <c r="B33" s="3" t="s">
        <v>6</v>
      </c>
      <c r="C33" s="13">
        <v>1312.0</v>
      </c>
      <c r="D33" s="14">
        <v>43958.534525462965</v>
      </c>
      <c r="E33" s="15" t="s">
        <v>44</v>
      </c>
      <c r="F33" s="6">
        <v>9.596592E7</v>
      </c>
      <c r="G33" s="6">
        <v>0.0</v>
      </c>
      <c r="H33" s="6">
        <v>0.0</v>
      </c>
      <c r="I33" s="6" t="str">
        <f t="shared" si="1"/>
        <v> $ 95,965,920 </v>
      </c>
      <c r="J33" s="11"/>
      <c r="K33" s="11"/>
    </row>
    <row r="34" ht="11.25" customHeight="1">
      <c r="A34" s="12">
        <v>2.32010202E8</v>
      </c>
      <c r="B34" s="3" t="s">
        <v>8</v>
      </c>
      <c r="C34" s="13">
        <v>1315.0</v>
      </c>
      <c r="D34" s="14">
        <v>43958.0</v>
      </c>
      <c r="E34" s="15" t="s">
        <v>45</v>
      </c>
      <c r="F34" s="6">
        <v>1142400.0</v>
      </c>
      <c r="G34" s="6">
        <v>0.0</v>
      </c>
      <c r="H34" s="6">
        <v>0.0</v>
      </c>
      <c r="I34" s="6" t="str">
        <f t="shared" si="1"/>
        <v> $ 1,142,400 </v>
      </c>
      <c r="J34" s="11"/>
      <c r="K34" s="11"/>
    </row>
    <row r="35" ht="11.25" customHeight="1">
      <c r="A35" s="12">
        <v>2.32010307E8</v>
      </c>
      <c r="B35" s="3" t="s">
        <v>3</v>
      </c>
      <c r="C35" s="13">
        <v>1327.0</v>
      </c>
      <c r="D35" s="14">
        <v>43963.0</v>
      </c>
      <c r="E35" s="15" t="s">
        <v>46</v>
      </c>
      <c r="F35" s="6">
        <v>4666000.0</v>
      </c>
      <c r="G35" s="6">
        <v>0.0</v>
      </c>
      <c r="H35" s="6">
        <v>0.0</v>
      </c>
      <c r="I35" s="6" t="str">
        <f t="shared" si="1"/>
        <v> $ 4,666,000 </v>
      </c>
      <c r="J35" s="11"/>
      <c r="K35" s="11"/>
    </row>
    <row r="36" ht="11.25" customHeight="1">
      <c r="A36" s="12">
        <v>2.32010307E8</v>
      </c>
      <c r="B36" s="3" t="s">
        <v>3</v>
      </c>
      <c r="C36" s="13">
        <v>1329.0</v>
      </c>
      <c r="D36" s="14">
        <v>43963.4227662037</v>
      </c>
      <c r="E36" s="15" t="s">
        <v>46</v>
      </c>
      <c r="F36" s="6">
        <v>3.2636E7</v>
      </c>
      <c r="G36" s="6">
        <v>0.0</v>
      </c>
      <c r="H36" s="6">
        <v>0.0</v>
      </c>
      <c r="I36" s="6" t="str">
        <f t="shared" si="1"/>
        <v> $ 32,636,000 </v>
      </c>
      <c r="J36" s="11"/>
      <c r="K36" s="11"/>
    </row>
    <row r="37" ht="11.25" customHeight="1">
      <c r="A37" s="12">
        <v>2.32010307E8</v>
      </c>
      <c r="B37" s="3" t="s">
        <v>3</v>
      </c>
      <c r="C37" s="13">
        <v>1330.0</v>
      </c>
      <c r="D37" s="14">
        <v>43963.57609953704</v>
      </c>
      <c r="E37" s="15" t="s">
        <v>47</v>
      </c>
      <c r="F37" s="6">
        <v>4666000.0</v>
      </c>
      <c r="G37" s="6">
        <v>0.0</v>
      </c>
      <c r="H37" s="6">
        <v>0.0</v>
      </c>
      <c r="I37" s="6" t="str">
        <f t="shared" si="1"/>
        <v> $ 4,666,000 </v>
      </c>
      <c r="J37" s="11"/>
      <c r="K37" s="11"/>
    </row>
    <row r="38" ht="11.25" customHeight="1">
      <c r="A38" s="12">
        <v>2.32010307E8</v>
      </c>
      <c r="B38" s="3" t="s">
        <v>3</v>
      </c>
      <c r="C38" s="13">
        <v>1331.0</v>
      </c>
      <c r="D38" s="14">
        <v>43963.57917824074</v>
      </c>
      <c r="E38" s="15" t="s">
        <v>46</v>
      </c>
      <c r="F38" s="6">
        <v>5996000.0</v>
      </c>
      <c r="G38" s="6">
        <v>0.0</v>
      </c>
      <c r="H38" s="6">
        <v>0.0</v>
      </c>
      <c r="I38" s="6" t="str">
        <f t="shared" si="1"/>
        <v> $ 5,996,000 </v>
      </c>
      <c r="J38" s="11"/>
      <c r="K38" s="11"/>
    </row>
    <row r="39" ht="11.25" customHeight="1">
      <c r="A39" s="12">
        <v>2.32010307E8</v>
      </c>
      <c r="B39" s="3" t="s">
        <v>3</v>
      </c>
      <c r="C39" s="13">
        <v>1339.0</v>
      </c>
      <c r="D39" s="14">
        <v>43963.662141203706</v>
      </c>
      <c r="E39" s="15" t="s">
        <v>46</v>
      </c>
      <c r="F39" s="6">
        <v>6440000.0</v>
      </c>
      <c r="G39" s="6">
        <v>0.0</v>
      </c>
      <c r="H39" s="6">
        <v>0.0</v>
      </c>
      <c r="I39" s="6" t="str">
        <f t="shared" si="1"/>
        <v> $ 6,440,000 </v>
      </c>
      <c r="J39" s="11"/>
      <c r="K39" s="11"/>
    </row>
    <row r="40" ht="11.25" customHeight="1">
      <c r="A40" s="12">
        <v>2.32010302E8</v>
      </c>
      <c r="B40" s="3" t="s">
        <v>9</v>
      </c>
      <c r="C40" s="13">
        <v>1346.0</v>
      </c>
      <c r="D40" s="14">
        <v>43963.4559375</v>
      </c>
      <c r="E40" s="15" t="s">
        <v>48</v>
      </c>
      <c r="F40" s="6">
        <v>3.84E8</v>
      </c>
      <c r="G40" s="6">
        <v>0.0</v>
      </c>
      <c r="H40" s="6">
        <v>0.0</v>
      </c>
      <c r="I40" s="6" t="str">
        <f t="shared" si="1"/>
        <v> $ 384,000,000 </v>
      </c>
      <c r="J40" s="11"/>
      <c r="K40" s="11"/>
    </row>
    <row r="41" ht="11.25" customHeight="1">
      <c r="A41" s="12">
        <v>2.32010307E8</v>
      </c>
      <c r="B41" s="3" t="s">
        <v>3</v>
      </c>
      <c r="C41" s="13">
        <v>1382.0</v>
      </c>
      <c r="D41" s="14">
        <v>43964.65557870371</v>
      </c>
      <c r="E41" s="15" t="s">
        <v>49</v>
      </c>
      <c r="F41" s="6">
        <v>1.4989998E7</v>
      </c>
      <c r="G41" s="6">
        <v>0.0</v>
      </c>
      <c r="H41" s="6">
        <v>0.0</v>
      </c>
      <c r="I41" s="6" t="str">
        <f t="shared" si="1"/>
        <v> $ 14,989,998 </v>
      </c>
      <c r="J41" s="11"/>
      <c r="K41" s="11"/>
    </row>
    <row r="42" ht="11.25" customHeight="1">
      <c r="A42" s="12">
        <v>2.32010307E8</v>
      </c>
      <c r="B42" s="3" t="s">
        <v>3</v>
      </c>
      <c r="C42" s="13">
        <v>1400.0</v>
      </c>
      <c r="D42" s="14">
        <v>43965.0</v>
      </c>
      <c r="E42" s="15" t="s">
        <v>50</v>
      </c>
      <c r="F42" s="6">
        <v>5152000.0</v>
      </c>
      <c r="G42" s="6">
        <v>0.0</v>
      </c>
      <c r="H42" s="6">
        <v>0.0</v>
      </c>
      <c r="I42" s="6" t="str">
        <f t="shared" si="1"/>
        <v> $ 5,152,000 </v>
      </c>
      <c r="J42" s="11"/>
      <c r="K42" s="11"/>
    </row>
    <row r="43" ht="11.25" customHeight="1">
      <c r="A43" s="12">
        <v>2.32010202E8</v>
      </c>
      <c r="B43" s="3" t="s">
        <v>8</v>
      </c>
      <c r="C43" s="13">
        <v>1401.0</v>
      </c>
      <c r="D43" s="14">
        <v>43965.0</v>
      </c>
      <c r="E43" s="15" t="s">
        <v>51</v>
      </c>
      <c r="F43" s="6">
        <v>1.91233E7</v>
      </c>
      <c r="G43" s="6">
        <v>0.0</v>
      </c>
      <c r="H43" s="6">
        <v>0.0</v>
      </c>
      <c r="I43" s="6" t="str">
        <f t="shared" si="1"/>
        <v> $ 19,123,300 </v>
      </c>
      <c r="J43" s="11"/>
      <c r="K43" s="11"/>
    </row>
    <row r="44" ht="11.25" customHeight="1">
      <c r="A44" s="12">
        <v>2.32010307E8</v>
      </c>
      <c r="B44" s="3" t="s">
        <v>3</v>
      </c>
      <c r="C44" s="13">
        <v>1181.0</v>
      </c>
      <c r="D44" s="14">
        <v>43951.60371527778</v>
      </c>
      <c r="E44" s="15" t="s">
        <v>52</v>
      </c>
      <c r="F44" s="6">
        <v>4.28457931E8</v>
      </c>
      <c r="G44" s="6">
        <v>0.0</v>
      </c>
      <c r="H44" s="6">
        <v>0.0</v>
      </c>
      <c r="I44" s="6">
        <v>4.28457931E8</v>
      </c>
      <c r="J44" s="11"/>
      <c r="K44" s="11"/>
    </row>
    <row r="45" ht="11.25" customHeight="1">
      <c r="A45" s="12">
        <v>2.32010307E8</v>
      </c>
      <c r="B45" s="3" t="s">
        <v>3</v>
      </c>
      <c r="C45" s="13">
        <v>1182.0</v>
      </c>
      <c r="D45" s="14">
        <v>43951.60780092593</v>
      </c>
      <c r="E45" s="15" t="s">
        <v>53</v>
      </c>
      <c r="F45" s="6">
        <v>1.10916E9</v>
      </c>
      <c r="G45" s="6">
        <v>0.0</v>
      </c>
      <c r="H45" s="6">
        <v>0.0</v>
      </c>
      <c r="I45" s="6">
        <v>1.10916E9</v>
      </c>
      <c r="J45" s="11"/>
      <c r="K45" s="11"/>
    </row>
    <row r="46" ht="11.25" customHeight="1">
      <c r="A46" s="12">
        <v>2.32010202E8</v>
      </c>
      <c r="B46" s="3" t="s">
        <v>8</v>
      </c>
      <c r="C46" s="13">
        <v>1408.0</v>
      </c>
      <c r="D46" s="14">
        <v>43965.39957175926</v>
      </c>
      <c r="E46" s="15" t="s">
        <v>54</v>
      </c>
      <c r="F46" s="6">
        <v>1.91233E7</v>
      </c>
      <c r="G46" s="6">
        <v>0.0</v>
      </c>
      <c r="H46" s="6">
        <v>0.0</v>
      </c>
      <c r="I46" s="6">
        <v>1.91233E7</v>
      </c>
      <c r="J46" s="11"/>
      <c r="K46" s="11"/>
    </row>
    <row r="47" ht="11.25" customHeight="1">
      <c r="A47" s="12">
        <v>2.32010304E8</v>
      </c>
      <c r="B47" s="3" t="s">
        <v>4</v>
      </c>
      <c r="C47" s="13">
        <v>1157.0</v>
      </c>
      <c r="D47" s="14">
        <v>43949.0</v>
      </c>
      <c r="E47" s="15" t="s">
        <v>55</v>
      </c>
      <c r="F47" s="6">
        <v>9.18E7</v>
      </c>
      <c r="G47" s="6">
        <v>0.0</v>
      </c>
      <c r="H47" s="6">
        <v>0.0</v>
      </c>
      <c r="I47" s="6">
        <v>9.18E7</v>
      </c>
      <c r="J47" s="11"/>
      <c r="K47" s="11"/>
    </row>
    <row r="48" ht="11.25" customHeight="1">
      <c r="A48" s="12">
        <v>2.32010303E8</v>
      </c>
      <c r="B48" s="3" t="s">
        <v>10</v>
      </c>
      <c r="C48" s="13">
        <v>1239.0</v>
      </c>
      <c r="D48" s="14">
        <v>43955.4587962963</v>
      </c>
      <c r="E48" s="15" t="s">
        <v>56</v>
      </c>
      <c r="F48" s="6">
        <v>1.56216671E8</v>
      </c>
      <c r="G48" s="6">
        <v>0.0</v>
      </c>
      <c r="H48" s="6">
        <v>0.0</v>
      </c>
      <c r="I48" s="6">
        <v>1.56216671E8</v>
      </c>
      <c r="J48" s="11"/>
      <c r="K48" s="11"/>
    </row>
    <row r="49" ht="11.25" customHeight="1">
      <c r="A49" s="16"/>
      <c r="B49" s="11"/>
      <c r="C49" s="11"/>
      <c r="D49" s="11"/>
      <c r="E49" s="11"/>
      <c r="F49" s="17" t="str">
        <f>SUM(F2:F48)</f>
        <v> $ 10,999,081,036 </v>
      </c>
      <c r="G49" s="17"/>
      <c r="H49" s="17"/>
      <c r="I49" s="17"/>
      <c r="J49" s="11"/>
      <c r="K49" s="11"/>
    </row>
    <row r="50" ht="11.25" customHeight="1">
      <c r="A50" s="16"/>
      <c r="B50" s="11"/>
      <c r="C50" s="11"/>
      <c r="D50" s="11"/>
      <c r="E50" s="11"/>
      <c r="F50" s="17"/>
      <c r="G50" s="17"/>
      <c r="H50" s="17"/>
      <c r="I50" s="17"/>
      <c r="J50" s="11"/>
      <c r="K50" s="11"/>
    </row>
    <row r="51" ht="11.25" customHeight="1">
      <c r="A51" s="16"/>
      <c r="B51" s="11"/>
      <c r="C51" s="11"/>
      <c r="D51" s="11"/>
      <c r="E51" s="1" t="s">
        <v>0</v>
      </c>
      <c r="F51" s="2" t="s">
        <v>57</v>
      </c>
      <c r="G51" s="17"/>
      <c r="H51" s="17"/>
      <c r="I51" s="17"/>
      <c r="J51" s="11"/>
      <c r="K51" s="11"/>
    </row>
    <row r="52" ht="11.25" customHeight="1">
      <c r="A52" s="16"/>
      <c r="B52" s="11"/>
      <c r="C52" s="11"/>
      <c r="D52" s="11"/>
      <c r="E52" s="3" t="s">
        <v>3</v>
      </c>
      <c r="F52" s="4">
        <v>1.734449895E9</v>
      </c>
      <c r="G52" s="17"/>
      <c r="H52" s="17"/>
      <c r="I52" s="17"/>
      <c r="J52" s="11"/>
      <c r="K52" s="11"/>
    </row>
    <row r="53" ht="11.25" customHeight="1">
      <c r="A53" s="16"/>
      <c r="B53" s="11"/>
      <c r="C53" s="11"/>
      <c r="D53" s="11"/>
      <c r="E53" s="3" t="s">
        <v>4</v>
      </c>
      <c r="F53" s="6">
        <v>9.18E7</v>
      </c>
      <c r="G53" s="17"/>
      <c r="H53" s="17"/>
      <c r="I53" s="17"/>
      <c r="J53" s="11"/>
      <c r="K53" s="11"/>
    </row>
    <row r="54" ht="11.25" customHeight="1">
      <c r="A54" s="16"/>
      <c r="B54" s="11"/>
      <c r="C54" s="11"/>
      <c r="D54" s="11"/>
      <c r="E54" s="3" t="s">
        <v>5</v>
      </c>
      <c r="F54" s="4">
        <v>5.196409244E9</v>
      </c>
      <c r="G54" s="17"/>
      <c r="H54" s="17"/>
      <c r="I54" s="17"/>
      <c r="J54" s="11"/>
      <c r="K54" s="11"/>
    </row>
    <row r="55" ht="11.25" customHeight="1">
      <c r="A55" s="16"/>
      <c r="B55" s="11"/>
      <c r="C55" s="11"/>
      <c r="D55" s="11"/>
      <c r="E55" s="3" t="s">
        <v>6</v>
      </c>
      <c r="F55" s="4">
        <v>1.46232128E9</v>
      </c>
      <c r="G55" s="17"/>
      <c r="H55" s="17"/>
      <c r="I55" s="17"/>
      <c r="J55" s="11"/>
      <c r="K55" s="11"/>
    </row>
    <row r="56" ht="11.25" customHeight="1">
      <c r="A56" s="16"/>
      <c r="B56" s="11"/>
      <c r="C56" s="11"/>
      <c r="D56" s="11"/>
      <c r="E56" s="3" t="s">
        <v>7</v>
      </c>
      <c r="F56" s="4">
        <v>1.7697882E9</v>
      </c>
      <c r="G56" s="17"/>
      <c r="H56" s="17"/>
      <c r="I56" s="17"/>
      <c r="J56" s="11"/>
      <c r="K56" s="11"/>
    </row>
    <row r="57" ht="11.25" customHeight="1">
      <c r="A57" s="16"/>
      <c r="B57" s="11"/>
      <c r="C57" s="11"/>
      <c r="D57" s="11"/>
      <c r="E57" s="3" t="s">
        <v>8</v>
      </c>
      <c r="F57" s="4">
        <v>2.04095746E8</v>
      </c>
      <c r="G57" s="17"/>
      <c r="H57" s="17"/>
      <c r="I57" s="17"/>
      <c r="J57" s="11"/>
      <c r="K57" s="11"/>
    </row>
    <row r="58" ht="11.25" customHeight="1">
      <c r="A58" s="16"/>
      <c r="B58" s="11"/>
      <c r="C58" s="11"/>
      <c r="D58" s="11"/>
      <c r="E58" s="3" t="s">
        <v>9</v>
      </c>
      <c r="F58" s="4">
        <v>3.84E8</v>
      </c>
      <c r="G58" s="17"/>
      <c r="H58" s="17"/>
      <c r="I58" s="17"/>
      <c r="J58" s="11"/>
      <c r="K58" s="11"/>
    </row>
    <row r="59" ht="11.25" customHeight="1">
      <c r="A59" s="16"/>
      <c r="B59" s="11"/>
      <c r="C59" s="11"/>
      <c r="D59" s="11"/>
      <c r="E59" s="3" t="s">
        <v>10</v>
      </c>
      <c r="F59" s="6">
        <v>1.56216671E8</v>
      </c>
      <c r="G59" s="17"/>
      <c r="H59" s="17"/>
      <c r="I59" s="17"/>
      <c r="J59" s="11"/>
      <c r="K59" s="11"/>
    </row>
    <row r="60" ht="11.25" customHeight="1">
      <c r="A60" s="16"/>
      <c r="B60" s="11"/>
      <c r="C60" s="11"/>
      <c r="D60" s="11"/>
      <c r="E60" s="1" t="s">
        <v>58</v>
      </c>
      <c r="F60" s="2" t="str">
        <f>SUM(F52:F59)</f>
        <v> $ 10,999,081,036 </v>
      </c>
      <c r="G60" s="17"/>
      <c r="H60" s="17"/>
      <c r="I60" s="17"/>
      <c r="J60" s="11"/>
      <c r="K60" s="11"/>
    </row>
    <row r="61" ht="11.25" customHeight="1">
      <c r="A61" s="16"/>
      <c r="B61" s="11"/>
      <c r="C61" s="11"/>
      <c r="D61" s="11"/>
      <c r="E61" s="11"/>
      <c r="F61" s="17"/>
      <c r="G61" s="17"/>
      <c r="H61" s="17"/>
      <c r="I61" s="17"/>
      <c r="J61" s="11"/>
      <c r="K61" s="11"/>
    </row>
    <row r="62" ht="11.25" customHeight="1">
      <c r="A62" s="16"/>
      <c r="B62" s="11"/>
      <c r="C62" s="11"/>
      <c r="D62" s="11"/>
      <c r="E62" s="11"/>
      <c r="F62" s="17"/>
      <c r="G62" s="17"/>
      <c r="H62" s="17"/>
      <c r="I62" s="17"/>
      <c r="J62" s="11"/>
      <c r="K62" s="11"/>
    </row>
    <row r="63" ht="11.25" customHeight="1">
      <c r="A63" s="16"/>
      <c r="B63" s="11"/>
      <c r="C63" s="11"/>
      <c r="D63" s="11"/>
      <c r="E63" s="11"/>
      <c r="F63" s="17"/>
      <c r="G63" s="17"/>
      <c r="H63" s="17"/>
      <c r="I63" s="17"/>
      <c r="J63" s="11"/>
      <c r="K63" s="11"/>
    </row>
    <row r="64" ht="11.25" customHeight="1">
      <c r="A64" s="16"/>
      <c r="B64" s="11"/>
      <c r="C64" s="11"/>
      <c r="D64" s="11"/>
      <c r="E64" s="11"/>
      <c r="F64" s="17"/>
      <c r="G64" s="17"/>
      <c r="H64" s="17"/>
      <c r="I64" s="17"/>
      <c r="J64" s="11"/>
      <c r="K64" s="11"/>
    </row>
    <row r="65" ht="11.25" customHeight="1">
      <c r="A65" s="16"/>
      <c r="B65" s="11"/>
      <c r="C65" s="11"/>
      <c r="D65" s="11"/>
      <c r="E65" s="11"/>
      <c r="F65" s="17"/>
      <c r="G65" s="17"/>
      <c r="H65" s="17"/>
      <c r="I65" s="17"/>
      <c r="J65" s="11"/>
      <c r="K65" s="11"/>
    </row>
    <row r="66" ht="11.25" customHeight="1">
      <c r="A66" s="16"/>
      <c r="B66" s="11"/>
      <c r="C66" s="11"/>
      <c r="D66" s="11"/>
      <c r="E66" s="11"/>
      <c r="F66" s="17"/>
      <c r="G66" s="17"/>
      <c r="H66" s="17"/>
      <c r="I66" s="17"/>
      <c r="J66" s="11"/>
      <c r="K66" s="11"/>
    </row>
    <row r="67" ht="11.25" customHeight="1">
      <c r="A67" s="16"/>
      <c r="B67" s="11"/>
      <c r="C67" s="11"/>
      <c r="D67" s="11"/>
      <c r="E67" s="11"/>
      <c r="F67" s="17"/>
      <c r="G67" s="17"/>
      <c r="H67" s="17"/>
      <c r="I67" s="17"/>
      <c r="J67" s="11"/>
      <c r="K67" s="11"/>
    </row>
    <row r="68" ht="11.25" customHeight="1">
      <c r="A68" s="16"/>
      <c r="B68" s="11"/>
      <c r="C68" s="11"/>
      <c r="D68" s="11"/>
      <c r="E68" s="11"/>
      <c r="F68" s="17"/>
      <c r="G68" s="17"/>
      <c r="H68" s="17"/>
      <c r="I68" s="17"/>
      <c r="J68" s="11"/>
      <c r="K68" s="11"/>
    </row>
    <row r="69" ht="11.25" customHeight="1">
      <c r="A69" s="16"/>
      <c r="B69" s="11"/>
      <c r="C69" s="11"/>
      <c r="D69" s="11"/>
      <c r="E69" s="11"/>
      <c r="F69" s="17"/>
      <c r="G69" s="17"/>
      <c r="H69" s="17"/>
      <c r="I69" s="17"/>
      <c r="J69" s="11"/>
      <c r="K69" s="11"/>
    </row>
    <row r="70" ht="11.25" customHeight="1">
      <c r="A70" s="16"/>
      <c r="B70" s="11"/>
      <c r="C70" s="11"/>
      <c r="D70" s="11"/>
      <c r="E70" s="11"/>
      <c r="F70" s="17"/>
      <c r="G70" s="17"/>
      <c r="H70" s="17"/>
      <c r="I70" s="17"/>
      <c r="J70" s="11"/>
      <c r="K70" s="11"/>
    </row>
    <row r="71" ht="11.25" customHeight="1">
      <c r="A71" s="16"/>
      <c r="B71" s="11"/>
      <c r="C71" s="11"/>
      <c r="D71" s="11"/>
      <c r="E71" s="11"/>
      <c r="F71" s="17"/>
      <c r="G71" s="17"/>
      <c r="H71" s="17"/>
      <c r="I71" s="17"/>
      <c r="J71" s="11"/>
      <c r="K71" s="11"/>
    </row>
    <row r="72" ht="11.25" customHeight="1">
      <c r="A72" s="16"/>
      <c r="B72" s="11"/>
      <c r="C72" s="11"/>
      <c r="D72" s="11"/>
      <c r="E72" s="11"/>
      <c r="F72" s="17"/>
      <c r="G72" s="17"/>
      <c r="H72" s="17"/>
      <c r="I72" s="17"/>
      <c r="J72" s="11"/>
      <c r="K72" s="11"/>
    </row>
    <row r="73" ht="11.25" customHeight="1">
      <c r="A73" s="16"/>
      <c r="B73" s="11"/>
      <c r="C73" s="11"/>
      <c r="D73" s="11"/>
      <c r="E73" s="11"/>
      <c r="F73" s="17"/>
      <c r="G73" s="17"/>
      <c r="H73" s="17"/>
      <c r="I73" s="17"/>
      <c r="J73" s="11"/>
      <c r="K73" s="11"/>
    </row>
    <row r="74" ht="11.25" customHeight="1">
      <c r="A74" s="16"/>
      <c r="B74" s="11"/>
      <c r="C74" s="11"/>
      <c r="D74" s="11"/>
      <c r="E74" s="11"/>
      <c r="F74" s="17"/>
      <c r="G74" s="17"/>
      <c r="H74" s="17"/>
      <c r="I74" s="17"/>
      <c r="J74" s="11"/>
      <c r="K74" s="11"/>
    </row>
    <row r="75" ht="11.25" customHeight="1">
      <c r="A75" s="16"/>
      <c r="B75" s="11"/>
      <c r="C75" s="11"/>
      <c r="D75" s="11"/>
      <c r="E75" s="11"/>
      <c r="F75" s="17"/>
      <c r="G75" s="17"/>
      <c r="H75" s="17"/>
      <c r="I75" s="17"/>
      <c r="J75" s="11"/>
      <c r="K75" s="11"/>
    </row>
    <row r="76" ht="11.25" customHeight="1">
      <c r="A76" s="16"/>
      <c r="B76" s="11"/>
      <c r="C76" s="11"/>
      <c r="D76" s="11"/>
      <c r="E76" s="11"/>
      <c r="F76" s="17"/>
      <c r="G76" s="17"/>
      <c r="H76" s="17"/>
      <c r="I76" s="17"/>
      <c r="J76" s="11"/>
      <c r="K76" s="11"/>
    </row>
    <row r="77" ht="11.25" customHeight="1">
      <c r="A77" s="16"/>
      <c r="B77" s="11"/>
      <c r="C77" s="11"/>
      <c r="D77" s="11"/>
      <c r="E77" s="11"/>
      <c r="F77" s="17"/>
      <c r="G77" s="17"/>
      <c r="H77" s="17"/>
      <c r="I77" s="17"/>
      <c r="J77" s="11"/>
      <c r="K77" s="11"/>
    </row>
    <row r="78" ht="11.25" customHeight="1">
      <c r="A78" s="16"/>
      <c r="B78" s="11"/>
      <c r="C78" s="11"/>
      <c r="D78" s="11"/>
      <c r="E78" s="11"/>
      <c r="F78" s="17"/>
      <c r="G78" s="17"/>
      <c r="H78" s="17"/>
      <c r="I78" s="17"/>
      <c r="J78" s="11"/>
      <c r="K78" s="11"/>
    </row>
    <row r="79" ht="11.25" customHeight="1">
      <c r="A79" s="16"/>
      <c r="B79" s="11"/>
      <c r="C79" s="11"/>
      <c r="D79" s="11"/>
      <c r="E79" s="11"/>
      <c r="F79" s="17"/>
      <c r="G79" s="17"/>
      <c r="H79" s="17"/>
      <c r="I79" s="17"/>
      <c r="J79" s="11"/>
      <c r="K79" s="11"/>
    </row>
    <row r="80" ht="11.25" customHeight="1">
      <c r="A80" s="16"/>
      <c r="B80" s="11"/>
      <c r="C80" s="11"/>
      <c r="D80" s="11"/>
      <c r="E80" s="11"/>
      <c r="F80" s="17"/>
      <c r="G80" s="17"/>
      <c r="H80" s="17"/>
      <c r="I80" s="17"/>
      <c r="J80" s="11"/>
      <c r="K80" s="11"/>
    </row>
    <row r="81" ht="11.25" customHeight="1">
      <c r="A81" s="16"/>
      <c r="B81" s="11"/>
      <c r="C81" s="11"/>
      <c r="D81" s="11"/>
      <c r="E81" s="11"/>
      <c r="F81" s="17"/>
      <c r="G81" s="17"/>
      <c r="H81" s="17"/>
      <c r="I81" s="17"/>
      <c r="J81" s="11"/>
      <c r="K81" s="11"/>
    </row>
    <row r="82" ht="11.25" customHeight="1">
      <c r="A82" s="16"/>
      <c r="B82" s="11"/>
      <c r="C82" s="11"/>
      <c r="D82" s="11"/>
      <c r="E82" s="11"/>
      <c r="F82" s="17"/>
      <c r="G82" s="17"/>
      <c r="H82" s="17"/>
      <c r="I82" s="17"/>
      <c r="J82" s="11"/>
      <c r="K82" s="11"/>
    </row>
    <row r="83" ht="11.25" customHeight="1">
      <c r="A83" s="16"/>
      <c r="B83" s="11"/>
      <c r="C83" s="11"/>
      <c r="D83" s="11"/>
      <c r="E83" s="11"/>
      <c r="F83" s="17"/>
      <c r="G83" s="17"/>
      <c r="H83" s="17"/>
      <c r="I83" s="17"/>
      <c r="J83" s="11"/>
      <c r="K83" s="11"/>
    </row>
    <row r="84" ht="11.25" customHeight="1">
      <c r="A84" s="16"/>
      <c r="B84" s="11"/>
      <c r="C84" s="11"/>
      <c r="D84" s="11"/>
      <c r="E84" s="11"/>
      <c r="F84" s="17"/>
      <c r="G84" s="17"/>
      <c r="H84" s="17"/>
      <c r="I84" s="17"/>
      <c r="J84" s="11"/>
      <c r="K84" s="11"/>
    </row>
    <row r="85" ht="11.25" customHeight="1">
      <c r="A85" s="16"/>
      <c r="B85" s="11"/>
      <c r="C85" s="11"/>
      <c r="D85" s="11"/>
      <c r="E85" s="11"/>
      <c r="F85" s="17"/>
      <c r="G85" s="17"/>
      <c r="H85" s="17"/>
      <c r="I85" s="17"/>
      <c r="J85" s="11"/>
      <c r="K85" s="11"/>
    </row>
    <row r="86" ht="11.25" customHeight="1">
      <c r="A86" s="16"/>
      <c r="B86" s="11"/>
      <c r="C86" s="11"/>
      <c r="D86" s="11"/>
      <c r="E86" s="11"/>
      <c r="F86" s="17"/>
      <c r="G86" s="17"/>
      <c r="H86" s="17"/>
      <c r="I86" s="17"/>
      <c r="J86" s="11"/>
      <c r="K86" s="11"/>
    </row>
    <row r="87" ht="11.25" customHeight="1">
      <c r="A87" s="16"/>
      <c r="B87" s="11"/>
      <c r="C87" s="11"/>
      <c r="D87" s="11"/>
      <c r="E87" s="11"/>
      <c r="F87" s="17"/>
      <c r="G87" s="17"/>
      <c r="H87" s="17"/>
      <c r="I87" s="17"/>
      <c r="J87" s="11"/>
      <c r="K87" s="11"/>
    </row>
    <row r="88" ht="11.25" customHeight="1">
      <c r="A88" s="16"/>
      <c r="B88" s="11"/>
      <c r="C88" s="11"/>
      <c r="D88" s="11"/>
      <c r="E88" s="11"/>
      <c r="F88" s="17"/>
      <c r="G88" s="17"/>
      <c r="H88" s="17"/>
      <c r="I88" s="17"/>
      <c r="J88" s="11"/>
      <c r="K88" s="11"/>
    </row>
    <row r="89" ht="11.25" customHeight="1">
      <c r="A89" s="16"/>
      <c r="B89" s="11"/>
      <c r="C89" s="11"/>
      <c r="D89" s="11"/>
      <c r="E89" s="11"/>
      <c r="F89" s="17"/>
      <c r="G89" s="17"/>
      <c r="H89" s="17"/>
      <c r="I89" s="17"/>
      <c r="J89" s="11"/>
      <c r="K89" s="11"/>
    </row>
    <row r="90" ht="11.25" customHeight="1">
      <c r="A90" s="16"/>
      <c r="B90" s="11"/>
      <c r="C90" s="11"/>
      <c r="D90" s="11"/>
      <c r="E90" s="11"/>
      <c r="F90" s="17"/>
      <c r="G90" s="17"/>
      <c r="H90" s="17"/>
      <c r="I90" s="17"/>
      <c r="J90" s="11"/>
      <c r="K90" s="11"/>
    </row>
    <row r="91" ht="11.25" customHeight="1">
      <c r="A91" s="16"/>
      <c r="B91" s="11"/>
      <c r="C91" s="11"/>
      <c r="D91" s="11"/>
      <c r="E91" s="11"/>
      <c r="F91" s="17"/>
      <c r="G91" s="17"/>
      <c r="H91" s="17"/>
      <c r="I91" s="17"/>
      <c r="J91" s="11"/>
      <c r="K91" s="11"/>
    </row>
    <row r="92" ht="11.25" customHeight="1">
      <c r="A92" s="16"/>
      <c r="B92" s="11"/>
      <c r="C92" s="11"/>
      <c r="D92" s="11"/>
      <c r="E92" s="11"/>
      <c r="F92" s="17"/>
      <c r="G92" s="17"/>
      <c r="H92" s="17"/>
      <c r="I92" s="17"/>
      <c r="J92" s="11"/>
      <c r="K92" s="11"/>
    </row>
    <row r="93" ht="11.25" customHeight="1">
      <c r="A93" s="16"/>
      <c r="B93" s="11"/>
      <c r="C93" s="11"/>
      <c r="D93" s="11"/>
      <c r="E93" s="11"/>
      <c r="F93" s="17"/>
      <c r="G93" s="17"/>
      <c r="H93" s="17"/>
      <c r="I93" s="17"/>
      <c r="J93" s="11"/>
      <c r="K93" s="11"/>
    </row>
    <row r="94" ht="11.25" customHeight="1">
      <c r="A94" s="16"/>
      <c r="B94" s="11"/>
      <c r="C94" s="11"/>
      <c r="D94" s="11"/>
      <c r="E94" s="11"/>
      <c r="F94" s="17"/>
      <c r="G94" s="17"/>
      <c r="H94" s="17"/>
      <c r="I94" s="17"/>
      <c r="J94" s="11"/>
      <c r="K94" s="11"/>
    </row>
    <row r="95" ht="11.25" customHeight="1">
      <c r="A95" s="16"/>
      <c r="B95" s="11"/>
      <c r="C95" s="11"/>
      <c r="D95" s="11"/>
      <c r="E95" s="11"/>
      <c r="F95" s="17"/>
      <c r="G95" s="17"/>
      <c r="H95" s="17"/>
      <c r="I95" s="17"/>
      <c r="J95" s="11"/>
      <c r="K95" s="11"/>
    </row>
    <row r="96" ht="11.25" customHeight="1">
      <c r="A96" s="16"/>
      <c r="B96" s="11"/>
      <c r="C96" s="11"/>
      <c r="D96" s="11"/>
      <c r="E96" s="11"/>
      <c r="F96" s="17"/>
      <c r="G96" s="17"/>
      <c r="H96" s="17"/>
      <c r="I96" s="17"/>
      <c r="J96" s="11"/>
      <c r="K96" s="11"/>
    </row>
    <row r="97" ht="11.25" customHeight="1">
      <c r="A97" s="16"/>
      <c r="B97" s="11"/>
      <c r="C97" s="11"/>
      <c r="D97" s="11"/>
      <c r="E97" s="11"/>
      <c r="F97" s="17"/>
      <c r="G97" s="17"/>
      <c r="H97" s="17"/>
      <c r="I97" s="17"/>
      <c r="J97" s="11"/>
      <c r="K97" s="11"/>
    </row>
    <row r="98" ht="11.25" customHeight="1">
      <c r="A98" s="16"/>
      <c r="B98" s="11"/>
      <c r="C98" s="11"/>
      <c r="D98" s="11"/>
      <c r="E98" s="11"/>
      <c r="F98" s="17"/>
      <c r="G98" s="17"/>
      <c r="H98" s="17"/>
      <c r="I98" s="17"/>
      <c r="J98" s="11"/>
      <c r="K98" s="11"/>
    </row>
    <row r="99" ht="11.25" customHeight="1">
      <c r="A99" s="16"/>
      <c r="B99" s="11"/>
      <c r="C99" s="11"/>
      <c r="D99" s="11"/>
      <c r="E99" s="11"/>
      <c r="F99" s="17"/>
      <c r="G99" s="17"/>
      <c r="H99" s="17"/>
      <c r="I99" s="17"/>
      <c r="J99" s="11"/>
      <c r="K99" s="11"/>
    </row>
    <row r="100" ht="11.25" customHeight="1">
      <c r="A100" s="16"/>
      <c r="B100" s="11"/>
      <c r="C100" s="11"/>
      <c r="D100" s="11"/>
      <c r="E100" s="11"/>
      <c r="F100" s="17"/>
      <c r="G100" s="17"/>
      <c r="H100" s="17"/>
      <c r="I100" s="17"/>
      <c r="J100" s="11"/>
      <c r="K100" s="11"/>
    </row>
  </sheetData>
  <autoFilter ref="$A$1:$I$43"/>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1.43"/>
    <col customWidth="1" min="2" max="2" width="12.29"/>
    <col customWidth="1" min="3" max="3" width="6.14"/>
    <col customWidth="1" hidden="1" min="4" max="4" width="26.14"/>
    <col customWidth="1" min="5" max="5" width="29.86"/>
    <col customWidth="1" min="6" max="6" width="12.86"/>
    <col customWidth="1" min="7" max="7" width="8.71"/>
    <col customWidth="1" min="8" max="8" width="10.29"/>
    <col customWidth="1" min="9" max="9" width="35.14"/>
    <col customWidth="1" min="10" max="10" width="13.14"/>
    <col customWidth="1" min="11" max="11" width="96.86"/>
  </cols>
  <sheetData>
    <row r="1" ht="11.25" customHeight="1">
      <c r="A1" s="9" t="s">
        <v>1</v>
      </c>
      <c r="B1" s="10" t="s">
        <v>59</v>
      </c>
      <c r="C1" s="9" t="s">
        <v>2</v>
      </c>
      <c r="D1" s="8" t="s">
        <v>60</v>
      </c>
      <c r="E1" s="18" t="s">
        <v>61</v>
      </c>
      <c r="F1" s="2" t="s">
        <v>62</v>
      </c>
      <c r="G1" s="10" t="s">
        <v>14</v>
      </c>
      <c r="H1" s="9" t="s">
        <v>63</v>
      </c>
      <c r="I1" s="18" t="s">
        <v>64</v>
      </c>
      <c r="J1" s="9" t="s">
        <v>65</v>
      </c>
      <c r="K1" s="18" t="s">
        <v>66</v>
      </c>
    </row>
    <row r="2" ht="11.25" customHeight="1">
      <c r="A2" s="19">
        <v>915.0</v>
      </c>
      <c r="B2" s="20">
        <v>43927.284317129626</v>
      </c>
      <c r="C2" s="19">
        <v>10649.0</v>
      </c>
      <c r="D2" s="12">
        <v>2.32010306E8</v>
      </c>
      <c r="E2" s="3" t="s">
        <v>5</v>
      </c>
      <c r="F2" s="6">
        <v>5.079920823E9</v>
      </c>
      <c r="G2" s="20">
        <v>43929.0</v>
      </c>
      <c r="H2" s="19">
        <v>8.60002464E8</v>
      </c>
      <c r="I2" s="3" t="s">
        <v>67</v>
      </c>
      <c r="J2" s="19" t="s">
        <v>68</v>
      </c>
      <c r="K2" s="15" t="s">
        <v>20</v>
      </c>
    </row>
    <row r="3" ht="11.25" customHeight="1">
      <c r="A3" s="19">
        <v>932.0</v>
      </c>
      <c r="B3" s="20">
        <v>43929.0</v>
      </c>
      <c r="C3" s="19">
        <v>10650.0</v>
      </c>
      <c r="D3" s="12">
        <v>2.34011501100123E28</v>
      </c>
      <c r="E3" s="3" t="s">
        <v>7</v>
      </c>
      <c r="F3" s="6">
        <v>2.618E8</v>
      </c>
      <c r="G3" s="20">
        <v>43929.0</v>
      </c>
      <c r="H3" s="19">
        <v>8.60074578E8</v>
      </c>
      <c r="I3" s="3" t="s">
        <v>69</v>
      </c>
      <c r="J3" s="19" t="s">
        <v>70</v>
      </c>
      <c r="K3" s="15" t="s">
        <v>21</v>
      </c>
    </row>
    <row r="4" ht="11.25" customHeight="1">
      <c r="A4" s="19">
        <v>963.0</v>
      </c>
      <c r="B4" s="20">
        <v>43934.79008101852</v>
      </c>
      <c r="C4" s="19">
        <v>10716.0</v>
      </c>
      <c r="D4" s="12">
        <v>2.32010306E8</v>
      </c>
      <c r="E4" s="3" t="s">
        <v>5</v>
      </c>
      <c r="F4" s="6">
        <v>1.16488421E8</v>
      </c>
      <c r="G4" s="20">
        <v>43936.0</v>
      </c>
      <c r="H4" s="19">
        <v>8.60013704E8</v>
      </c>
      <c r="I4" s="3" t="s">
        <v>71</v>
      </c>
      <c r="J4" s="19" t="s">
        <v>72</v>
      </c>
      <c r="K4" s="15" t="s">
        <v>24</v>
      </c>
    </row>
    <row r="5" ht="11.25" customHeight="1">
      <c r="A5" s="19">
        <v>944.0</v>
      </c>
      <c r="B5" s="20">
        <v>43931.69944444444</v>
      </c>
      <c r="C5" s="19">
        <v>10717.0</v>
      </c>
      <c r="D5" s="12">
        <v>2.34011501100123E28</v>
      </c>
      <c r="E5" s="3" t="s">
        <v>7</v>
      </c>
      <c r="F5" s="6">
        <v>1.785E8</v>
      </c>
      <c r="G5" s="20">
        <v>43936.0</v>
      </c>
      <c r="H5" s="19">
        <v>7.9348797E7</v>
      </c>
      <c r="I5" s="3" t="s">
        <v>73</v>
      </c>
      <c r="J5" s="19" t="s">
        <v>74</v>
      </c>
      <c r="K5" s="15" t="s">
        <v>23</v>
      </c>
    </row>
    <row r="6" ht="11.25" customHeight="1">
      <c r="A6" s="19">
        <v>943.0</v>
      </c>
      <c r="B6" s="20">
        <v>43931.69768518519</v>
      </c>
      <c r="C6" s="19">
        <v>10720.0</v>
      </c>
      <c r="D6" s="12">
        <v>2.34011501100123E28</v>
      </c>
      <c r="E6" s="3" t="s">
        <v>7</v>
      </c>
      <c r="F6" s="6">
        <v>1.428E8</v>
      </c>
      <c r="G6" s="20">
        <v>43936.0</v>
      </c>
      <c r="H6" s="19">
        <v>8.30139669E8</v>
      </c>
      <c r="I6" s="3" t="s">
        <v>75</v>
      </c>
      <c r="J6" s="19" t="s">
        <v>76</v>
      </c>
      <c r="K6" s="15" t="s">
        <v>22</v>
      </c>
    </row>
    <row r="7" ht="11.25" customHeight="1">
      <c r="A7" s="19">
        <v>988.0</v>
      </c>
      <c r="B7" s="20">
        <v>43936.604675925926</v>
      </c>
      <c r="C7" s="19">
        <v>11569.0</v>
      </c>
      <c r="D7" s="12">
        <v>2.3201030501E10</v>
      </c>
      <c r="E7" s="3" t="s">
        <v>6</v>
      </c>
      <c r="F7" s="6">
        <v>3564792.0</v>
      </c>
      <c r="G7" s="20">
        <v>43945.0</v>
      </c>
      <c r="H7" s="19">
        <v>7.00133602E8</v>
      </c>
      <c r="I7" s="3" t="s">
        <v>77</v>
      </c>
      <c r="J7" s="19" t="s">
        <v>78</v>
      </c>
      <c r="K7" s="15" t="s">
        <v>79</v>
      </c>
    </row>
    <row r="8" ht="11.25" customHeight="1">
      <c r="A8" s="19">
        <v>988.0</v>
      </c>
      <c r="B8" s="20">
        <v>43936.604675925926</v>
      </c>
      <c r="C8" s="19">
        <v>11570.0</v>
      </c>
      <c r="D8" s="12">
        <v>2.3201030501E10</v>
      </c>
      <c r="E8" s="3" t="s">
        <v>6</v>
      </c>
      <c r="F8" s="6">
        <v>3564792.0</v>
      </c>
      <c r="G8" s="20">
        <v>43945.0</v>
      </c>
      <c r="H8" s="19">
        <v>1.03057396E9</v>
      </c>
      <c r="I8" s="3" t="s">
        <v>80</v>
      </c>
      <c r="J8" s="19" t="s">
        <v>81</v>
      </c>
      <c r="K8" s="15" t="s">
        <v>79</v>
      </c>
    </row>
    <row r="9" ht="11.25" customHeight="1">
      <c r="A9" s="19">
        <v>990.0</v>
      </c>
      <c r="B9" s="20">
        <v>43936.62403935185</v>
      </c>
      <c r="C9" s="19">
        <v>11571.0</v>
      </c>
      <c r="D9" s="12">
        <v>2.3201030501E10</v>
      </c>
      <c r="E9" s="3" t="s">
        <v>6</v>
      </c>
      <c r="F9" s="6">
        <v>6565284.0</v>
      </c>
      <c r="G9" s="20">
        <v>43945.0</v>
      </c>
      <c r="H9" s="19">
        <v>1.018493745E9</v>
      </c>
      <c r="I9" s="3" t="s">
        <v>82</v>
      </c>
      <c r="J9" s="19" t="s">
        <v>83</v>
      </c>
      <c r="K9" s="15" t="s">
        <v>84</v>
      </c>
    </row>
    <row r="10" ht="11.25" customHeight="1">
      <c r="A10" s="19">
        <v>990.0</v>
      </c>
      <c r="B10" s="20">
        <v>43936.62403935185</v>
      </c>
      <c r="C10" s="19">
        <v>11572.0</v>
      </c>
      <c r="D10" s="12">
        <v>2.3201030501E10</v>
      </c>
      <c r="E10" s="3" t="s">
        <v>6</v>
      </c>
      <c r="F10" s="6">
        <v>3152160.0</v>
      </c>
      <c r="G10" s="20">
        <v>43945.0</v>
      </c>
      <c r="H10" s="19">
        <v>5.2225704E7</v>
      </c>
      <c r="I10" s="3" t="s">
        <v>85</v>
      </c>
      <c r="J10" s="19" t="s">
        <v>86</v>
      </c>
      <c r="K10" s="15" t="s">
        <v>87</v>
      </c>
    </row>
    <row r="11" ht="11.25" customHeight="1">
      <c r="A11" s="19">
        <v>990.0</v>
      </c>
      <c r="B11" s="20">
        <v>43936.62403935185</v>
      </c>
      <c r="C11" s="19">
        <v>11573.0</v>
      </c>
      <c r="D11" s="12">
        <v>2.3201030501E10</v>
      </c>
      <c r="E11" s="3" t="s">
        <v>6</v>
      </c>
      <c r="F11" s="6">
        <v>6565284.0</v>
      </c>
      <c r="G11" s="20">
        <v>43945.0</v>
      </c>
      <c r="H11" s="19">
        <v>3.9673364E7</v>
      </c>
      <c r="I11" s="3" t="s">
        <v>88</v>
      </c>
      <c r="J11" s="19" t="s">
        <v>89</v>
      </c>
      <c r="K11" s="15" t="s">
        <v>90</v>
      </c>
    </row>
    <row r="12" ht="11.25" customHeight="1">
      <c r="A12" s="19">
        <v>990.0</v>
      </c>
      <c r="B12" s="20">
        <v>43936.62403935185</v>
      </c>
      <c r="C12" s="19">
        <v>11574.0</v>
      </c>
      <c r="D12" s="12">
        <v>2.3201030501E10</v>
      </c>
      <c r="E12" s="3" t="s">
        <v>6</v>
      </c>
      <c r="F12" s="6">
        <v>3152160.0</v>
      </c>
      <c r="G12" s="20">
        <v>43945.0</v>
      </c>
      <c r="H12" s="19">
        <v>1.012370634E9</v>
      </c>
      <c r="I12" s="3" t="s">
        <v>91</v>
      </c>
      <c r="J12" s="19" t="s">
        <v>92</v>
      </c>
      <c r="K12" s="15" t="s">
        <v>87</v>
      </c>
    </row>
    <row r="13" ht="11.25" customHeight="1">
      <c r="A13" s="19">
        <v>990.0</v>
      </c>
      <c r="B13" s="20">
        <v>43936.62403935185</v>
      </c>
      <c r="C13" s="19">
        <v>11575.0</v>
      </c>
      <c r="D13" s="12">
        <v>2.3201030501E10</v>
      </c>
      <c r="E13" s="3" t="s">
        <v>6</v>
      </c>
      <c r="F13" s="6">
        <v>6565284.0</v>
      </c>
      <c r="G13" s="20">
        <v>43945.0</v>
      </c>
      <c r="H13" s="19">
        <v>1.024586592E9</v>
      </c>
      <c r="I13" s="3" t="s">
        <v>93</v>
      </c>
      <c r="J13" s="19" t="s">
        <v>94</v>
      </c>
      <c r="K13" s="15" t="s">
        <v>95</v>
      </c>
    </row>
    <row r="14" ht="11.25" customHeight="1">
      <c r="A14" s="19">
        <v>988.0</v>
      </c>
      <c r="B14" s="20">
        <v>43936.604675925926</v>
      </c>
      <c r="C14" s="19">
        <v>11576.0</v>
      </c>
      <c r="D14" s="12">
        <v>2.3201030501E10</v>
      </c>
      <c r="E14" s="3" t="s">
        <v>6</v>
      </c>
      <c r="F14" s="6">
        <v>1.2394008E7</v>
      </c>
      <c r="G14" s="20">
        <v>43945.0</v>
      </c>
      <c r="H14" s="19">
        <v>1.136885868E9</v>
      </c>
      <c r="I14" s="3" t="s">
        <v>96</v>
      </c>
      <c r="J14" s="19" t="s">
        <v>97</v>
      </c>
      <c r="K14" s="15" t="s">
        <v>98</v>
      </c>
    </row>
    <row r="15" ht="11.25" customHeight="1">
      <c r="A15" s="19">
        <v>990.0</v>
      </c>
      <c r="B15" s="20">
        <v>43936.62403935185</v>
      </c>
      <c r="C15" s="19">
        <v>11577.0</v>
      </c>
      <c r="D15" s="12">
        <v>2.3201030501E10</v>
      </c>
      <c r="E15" s="3" t="s">
        <v>6</v>
      </c>
      <c r="F15" s="6">
        <v>3152160.0</v>
      </c>
      <c r="G15" s="20">
        <v>43945.0</v>
      </c>
      <c r="H15" s="19">
        <v>5.2467523E7</v>
      </c>
      <c r="I15" s="3" t="s">
        <v>99</v>
      </c>
      <c r="J15" s="19" t="s">
        <v>100</v>
      </c>
      <c r="K15" s="15" t="s">
        <v>101</v>
      </c>
    </row>
    <row r="16" ht="11.25" customHeight="1">
      <c r="A16" s="19">
        <v>990.0</v>
      </c>
      <c r="B16" s="20">
        <v>43936.62403935185</v>
      </c>
      <c r="C16" s="19">
        <v>11578.0</v>
      </c>
      <c r="D16" s="12">
        <v>2.3201030501E10</v>
      </c>
      <c r="E16" s="3" t="s">
        <v>6</v>
      </c>
      <c r="F16" s="6">
        <v>3152160.0</v>
      </c>
      <c r="G16" s="20">
        <v>43945.0</v>
      </c>
      <c r="H16" s="19">
        <v>1.000134122E9</v>
      </c>
      <c r="I16" s="3" t="s">
        <v>102</v>
      </c>
      <c r="J16" s="19" t="s">
        <v>103</v>
      </c>
      <c r="K16" s="15" t="s">
        <v>101</v>
      </c>
    </row>
    <row r="17" ht="11.25" customHeight="1">
      <c r="A17" s="19">
        <v>1042.0</v>
      </c>
      <c r="B17" s="20">
        <v>43937.565046296295</v>
      </c>
      <c r="C17" s="19">
        <v>11645.0</v>
      </c>
      <c r="D17" s="12">
        <v>2.34011501100123E28</v>
      </c>
      <c r="E17" s="3" t="s">
        <v>7</v>
      </c>
      <c r="F17" s="6">
        <v>1.488E8</v>
      </c>
      <c r="G17" s="20">
        <v>43948.0</v>
      </c>
      <c r="H17" s="19">
        <v>9.00068959E8</v>
      </c>
      <c r="I17" s="3" t="s">
        <v>104</v>
      </c>
      <c r="J17" s="19" t="s">
        <v>105</v>
      </c>
      <c r="K17" s="15" t="s">
        <v>27</v>
      </c>
    </row>
    <row r="18" ht="11.25" customHeight="1">
      <c r="A18" s="19">
        <v>998.0</v>
      </c>
      <c r="B18" s="20">
        <v>43936.803935185184</v>
      </c>
      <c r="C18" s="19">
        <v>11646.0</v>
      </c>
      <c r="D18" s="12">
        <v>2.34011501100123E28</v>
      </c>
      <c r="E18" s="3" t="s">
        <v>7</v>
      </c>
      <c r="F18" s="6">
        <v>4.101411E8</v>
      </c>
      <c r="G18" s="20">
        <v>43948.0</v>
      </c>
      <c r="H18" s="19">
        <v>8.30004892E8</v>
      </c>
      <c r="I18" s="3" t="s">
        <v>106</v>
      </c>
      <c r="J18" s="19" t="s">
        <v>107</v>
      </c>
      <c r="K18" s="15" t="s">
        <v>26</v>
      </c>
    </row>
    <row r="19" ht="11.25" customHeight="1">
      <c r="A19" s="19">
        <v>1042.0</v>
      </c>
      <c r="B19" s="20">
        <v>43937.565046296295</v>
      </c>
      <c r="C19" s="19">
        <v>11675.0</v>
      </c>
      <c r="D19" s="12">
        <v>2.34011501100123E28</v>
      </c>
      <c r="E19" s="3" t="s">
        <v>7</v>
      </c>
      <c r="F19" s="6">
        <v>4819500.0</v>
      </c>
      <c r="G19" s="20">
        <v>43950.0</v>
      </c>
      <c r="H19" s="19">
        <v>9.00414376E8</v>
      </c>
      <c r="I19" s="3" t="s">
        <v>108</v>
      </c>
      <c r="J19" s="19" t="s">
        <v>109</v>
      </c>
      <c r="K19" s="15" t="s">
        <v>110</v>
      </c>
    </row>
    <row r="20" ht="11.25" customHeight="1">
      <c r="A20" s="19">
        <v>988.0</v>
      </c>
      <c r="B20" s="20">
        <v>43936.604675925926</v>
      </c>
      <c r="C20" s="19">
        <v>11688.0</v>
      </c>
      <c r="D20" s="12">
        <v>2.3201030501E10</v>
      </c>
      <c r="E20" s="3" t="s">
        <v>6</v>
      </c>
      <c r="F20" s="6">
        <v>3564792.0</v>
      </c>
      <c r="G20" s="20">
        <v>43950.0</v>
      </c>
      <c r="H20" s="19">
        <v>1.031168463E9</v>
      </c>
      <c r="I20" s="3" t="s">
        <v>111</v>
      </c>
      <c r="J20" s="19" t="s">
        <v>112</v>
      </c>
      <c r="K20" s="15" t="s">
        <v>79</v>
      </c>
    </row>
    <row r="21" ht="11.25" customHeight="1">
      <c r="A21" s="19">
        <v>988.0</v>
      </c>
      <c r="B21" s="20">
        <v>43936.604675925926</v>
      </c>
      <c r="C21" s="19">
        <v>11689.0</v>
      </c>
      <c r="D21" s="12">
        <v>2.3201030501E10</v>
      </c>
      <c r="E21" s="3" t="s">
        <v>6</v>
      </c>
      <c r="F21" s="6">
        <v>3564792.0</v>
      </c>
      <c r="G21" s="20">
        <v>43950.0</v>
      </c>
      <c r="H21" s="19">
        <v>1.032498462E9</v>
      </c>
      <c r="I21" s="3" t="s">
        <v>113</v>
      </c>
      <c r="J21" s="19" t="s">
        <v>114</v>
      </c>
      <c r="K21" s="15" t="s">
        <v>79</v>
      </c>
    </row>
    <row r="22" ht="11.25" customHeight="1">
      <c r="A22" s="19">
        <v>988.0</v>
      </c>
      <c r="B22" s="20">
        <v>43936.604675925926</v>
      </c>
      <c r="C22" s="19">
        <v>11690.0</v>
      </c>
      <c r="D22" s="12">
        <v>2.3201030501E10</v>
      </c>
      <c r="E22" s="3" t="s">
        <v>6</v>
      </c>
      <c r="F22" s="6">
        <v>3564792.0</v>
      </c>
      <c r="G22" s="20">
        <v>43950.0</v>
      </c>
      <c r="H22" s="19">
        <v>5.2471017E7</v>
      </c>
      <c r="I22" s="3" t="s">
        <v>115</v>
      </c>
      <c r="J22" s="19" t="s">
        <v>116</v>
      </c>
      <c r="K22" s="15" t="s">
        <v>79</v>
      </c>
    </row>
    <row r="23" ht="11.25" customHeight="1">
      <c r="A23" s="19">
        <v>988.0</v>
      </c>
      <c r="B23" s="20">
        <v>43936.604675925926</v>
      </c>
      <c r="C23" s="19">
        <v>11691.0</v>
      </c>
      <c r="D23" s="12">
        <v>2.3201030501E10</v>
      </c>
      <c r="E23" s="3" t="s">
        <v>6</v>
      </c>
      <c r="F23" s="6">
        <v>3564792.0</v>
      </c>
      <c r="G23" s="20">
        <v>43950.0</v>
      </c>
      <c r="H23" s="19">
        <v>1.02455249E9</v>
      </c>
      <c r="I23" s="3" t="s">
        <v>117</v>
      </c>
      <c r="J23" s="19" t="s">
        <v>118</v>
      </c>
      <c r="K23" s="15" t="s">
        <v>79</v>
      </c>
    </row>
    <row r="24" ht="11.25" customHeight="1">
      <c r="A24" s="19">
        <v>990.0</v>
      </c>
      <c r="B24" s="20">
        <v>43936.62403935185</v>
      </c>
      <c r="C24" s="19">
        <v>11692.0</v>
      </c>
      <c r="D24" s="12">
        <v>2.3201030501E10</v>
      </c>
      <c r="E24" s="3" t="s">
        <v>6</v>
      </c>
      <c r="F24" s="6">
        <v>6943860.0</v>
      </c>
      <c r="G24" s="20">
        <v>43950.0</v>
      </c>
      <c r="H24" s="19">
        <v>1.02293294E9</v>
      </c>
      <c r="I24" s="3" t="s">
        <v>119</v>
      </c>
      <c r="J24" s="19" t="s">
        <v>120</v>
      </c>
      <c r="K24" s="15" t="s">
        <v>121</v>
      </c>
    </row>
    <row r="25" ht="11.25" customHeight="1">
      <c r="A25" s="19">
        <v>1042.0</v>
      </c>
      <c r="B25" s="20">
        <v>43937.565046296295</v>
      </c>
      <c r="C25" s="19">
        <v>11695.0</v>
      </c>
      <c r="D25" s="12">
        <v>2.34011501100123E28</v>
      </c>
      <c r="E25" s="3" t="s">
        <v>7</v>
      </c>
      <c r="F25" s="6">
        <v>3.1824E8</v>
      </c>
      <c r="G25" s="20">
        <v>43951.0</v>
      </c>
      <c r="H25" s="19">
        <v>8.00250382E8</v>
      </c>
      <c r="I25" s="3" t="s">
        <v>122</v>
      </c>
      <c r="J25" s="19" t="s">
        <v>123</v>
      </c>
      <c r="K25" s="15" t="s">
        <v>27</v>
      </c>
    </row>
    <row r="26" ht="11.25" customHeight="1">
      <c r="A26" s="19">
        <v>998.0</v>
      </c>
      <c r="B26" s="20">
        <v>43936.803935185184</v>
      </c>
      <c r="C26" s="19">
        <v>11696.0</v>
      </c>
      <c r="D26" s="12">
        <v>2.34011501100123E28</v>
      </c>
      <c r="E26" s="3" t="s">
        <v>7</v>
      </c>
      <c r="F26" s="6">
        <v>3.046876E8</v>
      </c>
      <c r="G26" s="20">
        <v>43951.0</v>
      </c>
      <c r="H26" s="19">
        <v>9.00068959E8</v>
      </c>
      <c r="I26" s="3" t="s">
        <v>104</v>
      </c>
      <c r="J26" s="19" t="s">
        <v>124</v>
      </c>
      <c r="K26" s="15" t="s">
        <v>26</v>
      </c>
    </row>
    <row r="27" ht="11.25" customHeight="1">
      <c r="A27" s="19">
        <v>988.0</v>
      </c>
      <c r="B27" s="20">
        <v>43936.604675925926</v>
      </c>
      <c r="C27" s="19">
        <v>11720.0</v>
      </c>
      <c r="D27" s="12">
        <v>2.3201030501E10</v>
      </c>
      <c r="E27" s="3" t="s">
        <v>6</v>
      </c>
      <c r="F27" s="6">
        <v>6565284.0</v>
      </c>
      <c r="G27" s="20">
        <v>43951.0</v>
      </c>
      <c r="H27" s="19">
        <v>1.030528539E9</v>
      </c>
      <c r="I27" s="3" t="s">
        <v>125</v>
      </c>
      <c r="J27" s="19" t="s">
        <v>126</v>
      </c>
      <c r="K27" s="15" t="s">
        <v>127</v>
      </c>
    </row>
    <row r="28" ht="11.25" customHeight="1">
      <c r="A28" s="19">
        <v>988.0</v>
      </c>
      <c r="B28" s="20">
        <v>43936.604675925926</v>
      </c>
      <c r="C28" s="19">
        <v>11721.0</v>
      </c>
      <c r="D28" s="12">
        <v>2.3201030501E10</v>
      </c>
      <c r="E28" s="3" t="s">
        <v>6</v>
      </c>
      <c r="F28" s="6">
        <v>1.2394008E7</v>
      </c>
      <c r="G28" s="20">
        <v>43951.0</v>
      </c>
      <c r="H28" s="19">
        <v>9.1291477E7</v>
      </c>
      <c r="I28" s="3" t="s">
        <v>128</v>
      </c>
      <c r="J28" s="19" t="s">
        <v>129</v>
      </c>
      <c r="K28" s="15" t="s">
        <v>98</v>
      </c>
    </row>
    <row r="29" ht="11.25" customHeight="1">
      <c r="A29" s="19">
        <v>989.0</v>
      </c>
      <c r="B29" s="20">
        <v>43936.62162037037</v>
      </c>
      <c r="C29" s="19">
        <v>11722.0</v>
      </c>
      <c r="D29" s="12">
        <v>2.3201030501E10</v>
      </c>
      <c r="E29" s="3" t="s">
        <v>6</v>
      </c>
      <c r="F29" s="6">
        <v>6565284.0</v>
      </c>
      <c r="G29" s="20">
        <v>43951.0</v>
      </c>
      <c r="H29" s="19">
        <v>1.016092225E9</v>
      </c>
      <c r="I29" s="3" t="s">
        <v>130</v>
      </c>
      <c r="J29" s="19" t="s">
        <v>131</v>
      </c>
      <c r="K29" s="15" t="s">
        <v>132</v>
      </c>
    </row>
    <row r="30" ht="11.25" customHeight="1">
      <c r="A30" s="19">
        <v>988.0</v>
      </c>
      <c r="B30" s="20">
        <v>43936.604675925926</v>
      </c>
      <c r="C30" s="19">
        <v>11724.0</v>
      </c>
      <c r="D30" s="12">
        <v>2.3201030501E10</v>
      </c>
      <c r="E30" s="3" t="s">
        <v>6</v>
      </c>
      <c r="F30" s="6">
        <v>3564792.0</v>
      </c>
      <c r="G30" s="20">
        <v>43951.0</v>
      </c>
      <c r="H30" s="19">
        <v>5.3015027E7</v>
      </c>
      <c r="I30" s="3" t="s">
        <v>133</v>
      </c>
      <c r="J30" s="19" t="s">
        <v>134</v>
      </c>
      <c r="K30" s="15" t="s">
        <v>79</v>
      </c>
    </row>
    <row r="31" ht="11.25" customHeight="1">
      <c r="A31" s="19">
        <v>988.0</v>
      </c>
      <c r="B31" s="20">
        <v>43936.604675925926</v>
      </c>
      <c r="C31" s="19">
        <v>11725.0</v>
      </c>
      <c r="D31" s="12">
        <v>2.3201030501E10</v>
      </c>
      <c r="E31" s="3" t="s">
        <v>6</v>
      </c>
      <c r="F31" s="6">
        <v>6565284.0</v>
      </c>
      <c r="G31" s="20">
        <v>43951.0</v>
      </c>
      <c r="H31" s="19">
        <v>1.013652953E9</v>
      </c>
      <c r="I31" s="3" t="s">
        <v>135</v>
      </c>
      <c r="J31" s="19" t="s">
        <v>136</v>
      </c>
      <c r="K31" s="15" t="s">
        <v>127</v>
      </c>
    </row>
    <row r="32" ht="11.25" customHeight="1">
      <c r="A32" s="19">
        <v>990.0</v>
      </c>
      <c r="B32" s="20">
        <v>43936.62403935185</v>
      </c>
      <c r="C32" s="19">
        <v>11726.0</v>
      </c>
      <c r="D32" s="12">
        <v>2.3201030501E10</v>
      </c>
      <c r="E32" s="3" t="s">
        <v>6</v>
      </c>
      <c r="F32" s="6">
        <v>6565284.0</v>
      </c>
      <c r="G32" s="20">
        <v>43951.0</v>
      </c>
      <c r="H32" s="19">
        <v>5.2824896E7</v>
      </c>
      <c r="I32" s="3" t="s">
        <v>137</v>
      </c>
      <c r="J32" s="19" t="s">
        <v>138</v>
      </c>
      <c r="K32" s="15" t="s">
        <v>95</v>
      </c>
    </row>
    <row r="33" ht="11.25" customHeight="1">
      <c r="A33" s="19">
        <v>990.0</v>
      </c>
      <c r="B33" s="20">
        <v>43936.62403935185</v>
      </c>
      <c r="C33" s="19">
        <v>11727.0</v>
      </c>
      <c r="D33" s="12">
        <v>2.3201030501E10</v>
      </c>
      <c r="E33" s="3" t="s">
        <v>6</v>
      </c>
      <c r="F33" s="6">
        <v>1.6236396E7</v>
      </c>
      <c r="G33" s="20">
        <v>43951.0</v>
      </c>
      <c r="H33" s="19">
        <v>1.032380456E9</v>
      </c>
      <c r="I33" s="3" t="s">
        <v>139</v>
      </c>
      <c r="J33" s="19" t="s">
        <v>140</v>
      </c>
      <c r="K33" s="15" t="s">
        <v>141</v>
      </c>
    </row>
    <row r="34" ht="11.25" customHeight="1">
      <c r="A34" s="19">
        <v>990.0</v>
      </c>
      <c r="B34" s="20">
        <v>43936.62403935185</v>
      </c>
      <c r="C34" s="19">
        <v>11728.0</v>
      </c>
      <c r="D34" s="12">
        <v>2.3201030501E10</v>
      </c>
      <c r="E34" s="3" t="s">
        <v>6</v>
      </c>
      <c r="F34" s="6">
        <v>6565284.0</v>
      </c>
      <c r="G34" s="20">
        <v>43951.0</v>
      </c>
      <c r="H34" s="19">
        <v>1.015466093E9</v>
      </c>
      <c r="I34" s="3" t="s">
        <v>142</v>
      </c>
      <c r="J34" s="19" t="s">
        <v>143</v>
      </c>
      <c r="K34" s="15" t="s">
        <v>144</v>
      </c>
    </row>
    <row r="35" ht="11.25" customHeight="1">
      <c r="A35" s="19">
        <v>988.0</v>
      </c>
      <c r="B35" s="20">
        <v>43936.604675925926</v>
      </c>
      <c r="C35" s="19">
        <v>11791.0</v>
      </c>
      <c r="D35" s="12">
        <v>2.3201030501E10</v>
      </c>
      <c r="E35" s="3" t="s">
        <v>6</v>
      </c>
      <c r="F35" s="6">
        <v>3564792.0</v>
      </c>
      <c r="G35" s="20">
        <v>43953.0</v>
      </c>
      <c r="H35" s="19">
        <v>5.1571706E7</v>
      </c>
      <c r="I35" s="3" t="s">
        <v>145</v>
      </c>
      <c r="J35" s="19" t="s">
        <v>146</v>
      </c>
      <c r="K35" s="15" t="s">
        <v>79</v>
      </c>
    </row>
    <row r="36" ht="11.25" customHeight="1">
      <c r="A36" s="19">
        <v>988.0</v>
      </c>
      <c r="B36" s="20">
        <v>43936.604675925926</v>
      </c>
      <c r="C36" s="19">
        <v>11792.0</v>
      </c>
      <c r="D36" s="12">
        <v>2.3201030501E10</v>
      </c>
      <c r="E36" s="3" t="s">
        <v>6</v>
      </c>
      <c r="F36" s="6">
        <v>3564792.0</v>
      </c>
      <c r="G36" s="20">
        <v>43953.0</v>
      </c>
      <c r="H36" s="19">
        <v>1.010012064E9</v>
      </c>
      <c r="I36" s="3" t="s">
        <v>147</v>
      </c>
      <c r="J36" s="19" t="s">
        <v>148</v>
      </c>
      <c r="K36" s="15" t="s">
        <v>79</v>
      </c>
    </row>
    <row r="37" ht="11.25" customHeight="1">
      <c r="A37" s="19">
        <v>988.0</v>
      </c>
      <c r="B37" s="20">
        <v>43936.604675925926</v>
      </c>
      <c r="C37" s="19">
        <v>11793.0</v>
      </c>
      <c r="D37" s="12">
        <v>2.3201030501E10</v>
      </c>
      <c r="E37" s="3" t="s">
        <v>6</v>
      </c>
      <c r="F37" s="6">
        <v>3564792.0</v>
      </c>
      <c r="G37" s="20">
        <v>43953.0</v>
      </c>
      <c r="H37" s="19">
        <v>1.127614313E9</v>
      </c>
      <c r="I37" s="3" t="s">
        <v>149</v>
      </c>
      <c r="J37" s="19" t="s">
        <v>150</v>
      </c>
      <c r="K37" s="15" t="s">
        <v>79</v>
      </c>
    </row>
    <row r="38" ht="11.25" customHeight="1">
      <c r="A38" s="19">
        <v>988.0</v>
      </c>
      <c r="B38" s="20">
        <v>43936.604675925926</v>
      </c>
      <c r="C38" s="19">
        <v>11794.0</v>
      </c>
      <c r="D38" s="12">
        <v>2.3201030501E10</v>
      </c>
      <c r="E38" s="3" t="s">
        <v>6</v>
      </c>
      <c r="F38" s="6">
        <v>1.2394008E7</v>
      </c>
      <c r="G38" s="20">
        <v>43953.0</v>
      </c>
      <c r="H38" s="19">
        <v>2.2735432E7</v>
      </c>
      <c r="I38" s="3" t="s">
        <v>151</v>
      </c>
      <c r="J38" s="19" t="s">
        <v>152</v>
      </c>
      <c r="K38" s="15" t="s">
        <v>98</v>
      </c>
    </row>
    <row r="39" ht="11.25" customHeight="1">
      <c r="A39" s="19">
        <v>990.0</v>
      </c>
      <c r="B39" s="20">
        <v>43936.62403935185</v>
      </c>
      <c r="C39" s="19">
        <v>11795.0</v>
      </c>
      <c r="D39" s="12">
        <v>2.3201030501E10</v>
      </c>
      <c r="E39" s="3" t="s">
        <v>6</v>
      </c>
      <c r="F39" s="6">
        <v>3564792.0</v>
      </c>
      <c r="G39" s="20">
        <v>43953.0</v>
      </c>
      <c r="H39" s="19">
        <v>1.023886673E9</v>
      </c>
      <c r="I39" s="3" t="s">
        <v>153</v>
      </c>
      <c r="J39" s="19" t="s">
        <v>154</v>
      </c>
      <c r="K39" s="15" t="s">
        <v>155</v>
      </c>
    </row>
    <row r="40" ht="11.25" customHeight="1">
      <c r="A40" s="19">
        <v>990.0</v>
      </c>
      <c r="B40" s="20">
        <v>43936.62403935185</v>
      </c>
      <c r="C40" s="19">
        <v>11796.0</v>
      </c>
      <c r="D40" s="12">
        <v>2.3201030501E10</v>
      </c>
      <c r="E40" s="3" t="s">
        <v>6</v>
      </c>
      <c r="F40" s="6">
        <v>3564792.0</v>
      </c>
      <c r="G40" s="20">
        <v>43953.0</v>
      </c>
      <c r="H40" s="19">
        <v>5.2903229E7</v>
      </c>
      <c r="I40" s="3" t="s">
        <v>156</v>
      </c>
      <c r="J40" s="19" t="s">
        <v>157</v>
      </c>
      <c r="K40" s="15" t="s">
        <v>155</v>
      </c>
    </row>
    <row r="41" ht="11.25" customHeight="1">
      <c r="A41" s="19">
        <v>990.0</v>
      </c>
      <c r="B41" s="20">
        <v>43936.62403935185</v>
      </c>
      <c r="C41" s="19">
        <v>11797.0</v>
      </c>
      <c r="D41" s="12">
        <v>2.3201030501E10</v>
      </c>
      <c r="E41" s="3" t="s">
        <v>6</v>
      </c>
      <c r="F41" s="6">
        <v>6565284.0</v>
      </c>
      <c r="G41" s="20">
        <v>43953.0</v>
      </c>
      <c r="H41" s="19">
        <v>5.2382404E7</v>
      </c>
      <c r="I41" s="3" t="s">
        <v>158</v>
      </c>
      <c r="J41" s="19" t="s">
        <v>159</v>
      </c>
      <c r="K41" s="15" t="s">
        <v>95</v>
      </c>
    </row>
    <row r="42" ht="11.25" customHeight="1">
      <c r="A42" s="19">
        <v>990.0</v>
      </c>
      <c r="B42" s="20">
        <v>43936.62403935185</v>
      </c>
      <c r="C42" s="19">
        <v>11798.0</v>
      </c>
      <c r="D42" s="12">
        <v>2.3201030501E10</v>
      </c>
      <c r="E42" s="3" t="s">
        <v>6</v>
      </c>
      <c r="F42" s="6">
        <v>3152160.0</v>
      </c>
      <c r="G42" s="20">
        <v>43953.0</v>
      </c>
      <c r="H42" s="19">
        <v>1.233911589E9</v>
      </c>
      <c r="I42" s="3" t="s">
        <v>160</v>
      </c>
      <c r="J42" s="19" t="s">
        <v>161</v>
      </c>
      <c r="K42" s="15" t="s">
        <v>101</v>
      </c>
    </row>
    <row r="43" ht="11.25" customHeight="1">
      <c r="A43" s="19">
        <v>990.0</v>
      </c>
      <c r="B43" s="20">
        <v>43936.62403935185</v>
      </c>
      <c r="C43" s="19">
        <v>11799.0</v>
      </c>
      <c r="D43" s="12">
        <v>2.3201030501E10</v>
      </c>
      <c r="E43" s="3" t="s">
        <v>6</v>
      </c>
      <c r="F43" s="6">
        <v>1.6236396E7</v>
      </c>
      <c r="G43" s="20">
        <v>43953.0</v>
      </c>
      <c r="H43" s="19">
        <v>8.0792442E7</v>
      </c>
      <c r="I43" s="3" t="s">
        <v>162</v>
      </c>
      <c r="J43" s="19" t="s">
        <v>163</v>
      </c>
      <c r="K43" s="15" t="s">
        <v>141</v>
      </c>
    </row>
    <row r="44" ht="11.25" customHeight="1">
      <c r="A44" s="19">
        <v>988.0</v>
      </c>
      <c r="B44" s="20">
        <v>43936.604675925926</v>
      </c>
      <c r="C44" s="19">
        <v>11800.0</v>
      </c>
      <c r="D44" s="12">
        <v>2.3201030501E10</v>
      </c>
      <c r="E44" s="3" t="s">
        <v>6</v>
      </c>
      <c r="F44" s="6">
        <v>3564792.0</v>
      </c>
      <c r="G44" s="20">
        <v>43953.0</v>
      </c>
      <c r="H44" s="19">
        <v>1.032503564E9</v>
      </c>
      <c r="I44" s="3" t="s">
        <v>164</v>
      </c>
      <c r="J44" s="19" t="s">
        <v>165</v>
      </c>
      <c r="K44" s="15" t="s">
        <v>79</v>
      </c>
    </row>
    <row r="45" ht="11.25" customHeight="1">
      <c r="A45" s="19">
        <v>988.0</v>
      </c>
      <c r="B45" s="20">
        <v>43936.604675925926</v>
      </c>
      <c r="C45" s="19">
        <v>11804.0</v>
      </c>
      <c r="D45" s="12">
        <v>2.3201030501E10</v>
      </c>
      <c r="E45" s="3" t="s">
        <v>6</v>
      </c>
      <c r="F45" s="6">
        <v>3564792.0</v>
      </c>
      <c r="G45" s="20">
        <v>43953.0</v>
      </c>
      <c r="H45" s="19">
        <v>1.023919769E9</v>
      </c>
      <c r="I45" s="3" t="s">
        <v>166</v>
      </c>
      <c r="J45" s="19" t="s">
        <v>167</v>
      </c>
      <c r="K45" s="15" t="s">
        <v>79</v>
      </c>
    </row>
    <row r="46" ht="11.25" customHeight="1">
      <c r="A46" s="19">
        <v>990.0</v>
      </c>
      <c r="B46" s="20">
        <v>43936.62403935185</v>
      </c>
      <c r="C46" s="19">
        <v>11806.0</v>
      </c>
      <c r="D46" s="12">
        <v>2.3201030501E10</v>
      </c>
      <c r="E46" s="3" t="s">
        <v>6</v>
      </c>
      <c r="F46" s="6">
        <v>6565284.0</v>
      </c>
      <c r="G46" s="20">
        <v>43953.0</v>
      </c>
      <c r="H46" s="19">
        <v>5.2969186E7</v>
      </c>
      <c r="I46" s="3" t="s">
        <v>168</v>
      </c>
      <c r="J46" s="19" t="s">
        <v>169</v>
      </c>
      <c r="K46" s="15" t="s">
        <v>84</v>
      </c>
    </row>
    <row r="47" ht="11.25" customHeight="1">
      <c r="A47" s="19">
        <v>990.0</v>
      </c>
      <c r="B47" s="20">
        <v>43936.62403935185</v>
      </c>
      <c r="C47" s="19">
        <v>11807.0</v>
      </c>
      <c r="D47" s="12">
        <v>2.3201030501E10</v>
      </c>
      <c r="E47" s="3" t="s">
        <v>6</v>
      </c>
      <c r="F47" s="6">
        <v>6565284.0</v>
      </c>
      <c r="G47" s="20">
        <v>43953.0</v>
      </c>
      <c r="H47" s="19">
        <v>5.2274984E7</v>
      </c>
      <c r="I47" s="3" t="s">
        <v>170</v>
      </c>
      <c r="J47" s="19" t="s">
        <v>171</v>
      </c>
      <c r="K47" s="15" t="s">
        <v>95</v>
      </c>
    </row>
    <row r="48" ht="11.25" customHeight="1">
      <c r="A48" s="19">
        <v>988.0</v>
      </c>
      <c r="B48" s="20">
        <v>43936.604675925926</v>
      </c>
      <c r="C48" s="19">
        <v>11808.0</v>
      </c>
      <c r="D48" s="12">
        <v>2.3201030501E10</v>
      </c>
      <c r="E48" s="3" t="s">
        <v>6</v>
      </c>
      <c r="F48" s="6">
        <v>6565284.0</v>
      </c>
      <c r="G48" s="20">
        <v>43953.0</v>
      </c>
      <c r="H48" s="19">
        <v>1.032456644E9</v>
      </c>
      <c r="I48" s="3" t="s">
        <v>172</v>
      </c>
      <c r="J48" s="19" t="s">
        <v>173</v>
      </c>
      <c r="K48" s="15" t="s">
        <v>127</v>
      </c>
    </row>
    <row r="49" ht="11.25" customHeight="1">
      <c r="A49" s="19">
        <v>988.0</v>
      </c>
      <c r="B49" s="20">
        <v>43936.604675925926</v>
      </c>
      <c r="C49" s="19">
        <v>11810.0</v>
      </c>
      <c r="D49" s="12">
        <v>2.3201030501E10</v>
      </c>
      <c r="E49" s="3" t="s">
        <v>6</v>
      </c>
      <c r="F49" s="6">
        <v>6565284.0</v>
      </c>
      <c r="G49" s="20">
        <v>43953.0</v>
      </c>
      <c r="H49" s="19">
        <v>3.2862411E7</v>
      </c>
      <c r="I49" s="3" t="s">
        <v>174</v>
      </c>
      <c r="J49" s="19" t="s">
        <v>175</v>
      </c>
      <c r="K49" s="15" t="s">
        <v>127</v>
      </c>
    </row>
    <row r="50" ht="11.25" customHeight="1">
      <c r="A50" s="19">
        <v>988.0</v>
      </c>
      <c r="B50" s="20">
        <v>43936.604675925926</v>
      </c>
      <c r="C50" s="19">
        <v>11811.0</v>
      </c>
      <c r="D50" s="12">
        <v>2.3201030501E10</v>
      </c>
      <c r="E50" s="3" t="s">
        <v>6</v>
      </c>
      <c r="F50" s="6">
        <v>3.1681584E7</v>
      </c>
      <c r="G50" s="20">
        <v>43953.0</v>
      </c>
      <c r="H50" s="19">
        <v>1.075871662E9</v>
      </c>
      <c r="I50" s="3" t="s">
        <v>176</v>
      </c>
      <c r="J50" s="19" t="s">
        <v>177</v>
      </c>
      <c r="K50" s="15" t="s">
        <v>178</v>
      </c>
    </row>
    <row r="51" ht="11.25" customHeight="1">
      <c r="A51" s="19">
        <v>990.0</v>
      </c>
      <c r="B51" s="20">
        <v>43936.62403935185</v>
      </c>
      <c r="C51" s="19">
        <v>11812.0</v>
      </c>
      <c r="D51" s="12">
        <v>2.3201030501E10</v>
      </c>
      <c r="E51" s="3" t="s">
        <v>6</v>
      </c>
      <c r="F51" s="6">
        <v>3152160.0</v>
      </c>
      <c r="G51" s="20">
        <v>43953.0</v>
      </c>
      <c r="H51" s="19">
        <v>1.014198351E9</v>
      </c>
      <c r="I51" s="3" t="s">
        <v>179</v>
      </c>
      <c r="J51" s="19" t="s">
        <v>180</v>
      </c>
      <c r="K51" s="15" t="s">
        <v>87</v>
      </c>
    </row>
    <row r="52" ht="11.25" customHeight="1">
      <c r="A52" s="19">
        <v>990.0</v>
      </c>
      <c r="B52" s="20">
        <v>43936.62403935185</v>
      </c>
      <c r="C52" s="19">
        <v>11813.0</v>
      </c>
      <c r="D52" s="12">
        <v>2.3201030501E10</v>
      </c>
      <c r="E52" s="3" t="s">
        <v>6</v>
      </c>
      <c r="F52" s="6">
        <v>6565284.0</v>
      </c>
      <c r="G52" s="20">
        <v>43953.0</v>
      </c>
      <c r="H52" s="19">
        <v>1.0262946E9</v>
      </c>
      <c r="I52" s="3" t="s">
        <v>181</v>
      </c>
      <c r="J52" s="19" t="s">
        <v>182</v>
      </c>
      <c r="K52" s="15" t="s">
        <v>90</v>
      </c>
    </row>
    <row r="53" ht="11.25" customHeight="1">
      <c r="A53" s="19">
        <v>989.0</v>
      </c>
      <c r="B53" s="20">
        <v>43936.62162037037</v>
      </c>
      <c r="C53" s="19">
        <v>11814.0</v>
      </c>
      <c r="D53" s="12">
        <v>2.3201030501E10</v>
      </c>
      <c r="E53" s="3" t="s">
        <v>6</v>
      </c>
      <c r="F53" s="6">
        <v>3297800.0</v>
      </c>
      <c r="G53" s="20">
        <v>43953.0</v>
      </c>
      <c r="H53" s="19">
        <v>1.000713303E9</v>
      </c>
      <c r="I53" s="3" t="s">
        <v>183</v>
      </c>
      <c r="J53" s="19" t="s">
        <v>184</v>
      </c>
      <c r="K53" s="15" t="s">
        <v>185</v>
      </c>
    </row>
    <row r="54" ht="11.25" customHeight="1">
      <c r="A54" s="19">
        <v>989.0</v>
      </c>
      <c r="B54" s="20">
        <v>43936.62162037037</v>
      </c>
      <c r="C54" s="19">
        <v>11815.0</v>
      </c>
      <c r="D54" s="12">
        <v>2.3201030501E10</v>
      </c>
      <c r="E54" s="3" t="s">
        <v>6</v>
      </c>
      <c r="F54" s="6">
        <v>3297800.0</v>
      </c>
      <c r="G54" s="20">
        <v>43953.0</v>
      </c>
      <c r="H54" s="19">
        <v>8.0136243E7</v>
      </c>
      <c r="I54" s="3" t="s">
        <v>186</v>
      </c>
      <c r="J54" s="19" t="s">
        <v>187</v>
      </c>
      <c r="K54" s="15" t="s">
        <v>185</v>
      </c>
    </row>
    <row r="55" ht="11.25" customHeight="1">
      <c r="A55" s="19">
        <v>988.0</v>
      </c>
      <c r="B55" s="20">
        <v>43936.604675925926</v>
      </c>
      <c r="C55" s="19">
        <v>11816.0</v>
      </c>
      <c r="D55" s="12">
        <v>2.3201030501E10</v>
      </c>
      <c r="E55" s="3" t="s">
        <v>6</v>
      </c>
      <c r="F55" s="6">
        <v>3564792.0</v>
      </c>
      <c r="G55" s="20">
        <v>43953.0</v>
      </c>
      <c r="H55" s="19">
        <v>1.024564584E9</v>
      </c>
      <c r="I55" s="3" t="s">
        <v>188</v>
      </c>
      <c r="J55" s="19" t="s">
        <v>189</v>
      </c>
      <c r="K55" s="15" t="s">
        <v>79</v>
      </c>
    </row>
    <row r="56" ht="11.25" customHeight="1">
      <c r="A56" s="19">
        <v>988.0</v>
      </c>
      <c r="B56" s="20">
        <v>43936.604675925926</v>
      </c>
      <c r="C56" s="19">
        <v>11817.0</v>
      </c>
      <c r="D56" s="12">
        <v>2.3201030501E10</v>
      </c>
      <c r="E56" s="3" t="s">
        <v>6</v>
      </c>
      <c r="F56" s="6">
        <v>3564792.0</v>
      </c>
      <c r="G56" s="20">
        <v>43953.0</v>
      </c>
      <c r="H56" s="19">
        <v>1.121845499E9</v>
      </c>
      <c r="I56" s="3" t="s">
        <v>190</v>
      </c>
      <c r="J56" s="19" t="s">
        <v>191</v>
      </c>
      <c r="K56" s="15" t="s">
        <v>79</v>
      </c>
    </row>
    <row r="57" ht="11.25" customHeight="1">
      <c r="A57" s="19">
        <v>988.0</v>
      </c>
      <c r="B57" s="20">
        <v>43936.604675925926</v>
      </c>
      <c r="C57" s="19">
        <v>11818.0</v>
      </c>
      <c r="D57" s="12">
        <v>2.3201030501E10</v>
      </c>
      <c r="E57" s="3" t="s">
        <v>6</v>
      </c>
      <c r="F57" s="6">
        <v>3564792.0</v>
      </c>
      <c r="G57" s="20">
        <v>43953.0</v>
      </c>
      <c r="H57" s="19">
        <v>5.2729267E7</v>
      </c>
      <c r="I57" s="3" t="s">
        <v>192</v>
      </c>
      <c r="J57" s="19" t="s">
        <v>193</v>
      </c>
      <c r="K57" s="15" t="s">
        <v>79</v>
      </c>
    </row>
    <row r="58" ht="11.25" customHeight="1">
      <c r="A58" s="19">
        <v>989.0</v>
      </c>
      <c r="B58" s="20">
        <v>43936.62162037037</v>
      </c>
      <c r="C58" s="19">
        <v>11819.0</v>
      </c>
      <c r="D58" s="12">
        <v>2.3201030501E10</v>
      </c>
      <c r="E58" s="3" t="s">
        <v>6</v>
      </c>
      <c r="F58" s="6">
        <v>1.2394008E7</v>
      </c>
      <c r="G58" s="20">
        <v>43953.0</v>
      </c>
      <c r="H58" s="19">
        <v>1.019088224E9</v>
      </c>
      <c r="I58" s="3" t="s">
        <v>194</v>
      </c>
      <c r="J58" s="19" t="s">
        <v>195</v>
      </c>
      <c r="K58" s="15" t="s">
        <v>98</v>
      </c>
    </row>
    <row r="59" ht="11.25" customHeight="1">
      <c r="A59" s="19">
        <v>990.0</v>
      </c>
      <c r="B59" s="20">
        <v>43936.62403935185</v>
      </c>
      <c r="C59" s="19">
        <v>11820.0</v>
      </c>
      <c r="D59" s="12">
        <v>2.3201030501E10</v>
      </c>
      <c r="E59" s="3" t="s">
        <v>6</v>
      </c>
      <c r="F59" s="6">
        <v>3564792.0</v>
      </c>
      <c r="G59" s="20">
        <v>43953.0</v>
      </c>
      <c r="H59" s="19">
        <v>2.8963489E7</v>
      </c>
      <c r="I59" s="3" t="s">
        <v>196</v>
      </c>
      <c r="J59" s="19" t="s">
        <v>197</v>
      </c>
      <c r="K59" s="15" t="s">
        <v>198</v>
      </c>
    </row>
    <row r="60" ht="11.25" customHeight="1">
      <c r="A60" s="19">
        <v>988.0</v>
      </c>
      <c r="B60" s="20">
        <v>43936.604675925926</v>
      </c>
      <c r="C60" s="19">
        <v>11822.0</v>
      </c>
      <c r="D60" s="12">
        <v>2.3201030501E10</v>
      </c>
      <c r="E60" s="3" t="s">
        <v>6</v>
      </c>
      <c r="F60" s="6">
        <v>6565284.0</v>
      </c>
      <c r="G60" s="20">
        <v>43953.0</v>
      </c>
      <c r="H60" s="19">
        <v>1.1228743E7</v>
      </c>
      <c r="I60" s="3" t="s">
        <v>199</v>
      </c>
      <c r="J60" s="19" t="s">
        <v>200</v>
      </c>
      <c r="K60" s="15" t="s">
        <v>127</v>
      </c>
    </row>
    <row r="61" ht="11.25" customHeight="1">
      <c r="A61" s="19">
        <v>988.0</v>
      </c>
      <c r="B61" s="20">
        <v>43936.604675925926</v>
      </c>
      <c r="C61" s="19">
        <v>11823.0</v>
      </c>
      <c r="D61" s="12">
        <v>2.3201030501E10</v>
      </c>
      <c r="E61" s="3" t="s">
        <v>6</v>
      </c>
      <c r="F61" s="6">
        <v>6565284.0</v>
      </c>
      <c r="G61" s="20">
        <v>43953.0</v>
      </c>
      <c r="H61" s="19">
        <v>5.2838345E7</v>
      </c>
      <c r="I61" s="3" t="s">
        <v>201</v>
      </c>
      <c r="J61" s="19" t="s">
        <v>202</v>
      </c>
      <c r="K61" s="15" t="s">
        <v>127</v>
      </c>
    </row>
    <row r="62" ht="11.25" customHeight="1">
      <c r="A62" s="19">
        <v>988.0</v>
      </c>
      <c r="B62" s="20">
        <v>43936.604675925926</v>
      </c>
      <c r="C62" s="19">
        <v>11824.0</v>
      </c>
      <c r="D62" s="12">
        <v>2.3201030501E10</v>
      </c>
      <c r="E62" s="3" t="s">
        <v>6</v>
      </c>
      <c r="F62" s="6">
        <v>6565284.0</v>
      </c>
      <c r="G62" s="20">
        <v>43955.0</v>
      </c>
      <c r="H62" s="19">
        <v>5.2535013E7</v>
      </c>
      <c r="I62" s="3" t="s">
        <v>203</v>
      </c>
      <c r="J62" s="19" t="s">
        <v>204</v>
      </c>
      <c r="K62" s="15" t="s">
        <v>127</v>
      </c>
    </row>
    <row r="63" ht="11.25" customHeight="1">
      <c r="A63" s="19">
        <v>989.0</v>
      </c>
      <c r="B63" s="20">
        <v>43936.62162037037</v>
      </c>
      <c r="C63" s="19">
        <v>11825.0</v>
      </c>
      <c r="D63" s="12">
        <v>2.3201030501E10</v>
      </c>
      <c r="E63" s="3" t="s">
        <v>6</v>
      </c>
      <c r="F63" s="6">
        <v>6565284.0</v>
      </c>
      <c r="G63" s="20">
        <v>43955.0</v>
      </c>
      <c r="H63" s="19">
        <v>1.073699982E9</v>
      </c>
      <c r="I63" s="3" t="s">
        <v>205</v>
      </c>
      <c r="J63" s="19" t="s">
        <v>206</v>
      </c>
      <c r="K63" s="15" t="s">
        <v>132</v>
      </c>
    </row>
    <row r="64" ht="11.25" customHeight="1">
      <c r="A64" s="19">
        <v>988.0</v>
      </c>
      <c r="B64" s="20">
        <v>43936.604675925926</v>
      </c>
      <c r="C64" s="19">
        <v>11826.0</v>
      </c>
      <c r="D64" s="12">
        <v>2.3201030501E10</v>
      </c>
      <c r="E64" s="3" t="s">
        <v>6</v>
      </c>
      <c r="F64" s="6">
        <v>6565284.0</v>
      </c>
      <c r="G64" s="20">
        <v>43955.0</v>
      </c>
      <c r="H64" s="19">
        <v>7.969784E7</v>
      </c>
      <c r="I64" s="3" t="s">
        <v>207</v>
      </c>
      <c r="J64" s="19" t="s">
        <v>208</v>
      </c>
      <c r="K64" s="15" t="s">
        <v>209</v>
      </c>
    </row>
    <row r="65" ht="11.25" customHeight="1">
      <c r="A65" s="19">
        <v>988.0</v>
      </c>
      <c r="B65" s="20">
        <v>43936.604675925926</v>
      </c>
      <c r="C65" s="19">
        <v>11827.0</v>
      </c>
      <c r="D65" s="12">
        <v>2.3201030501E10</v>
      </c>
      <c r="E65" s="3" t="s">
        <v>6</v>
      </c>
      <c r="F65" s="6">
        <v>6565284.0</v>
      </c>
      <c r="G65" s="20">
        <v>43955.0</v>
      </c>
      <c r="H65" s="19">
        <v>5.3153015E7</v>
      </c>
      <c r="I65" s="3" t="s">
        <v>210</v>
      </c>
      <c r="J65" s="19" t="s">
        <v>211</v>
      </c>
      <c r="K65" s="15" t="s">
        <v>209</v>
      </c>
    </row>
    <row r="66" ht="11.25" customHeight="1">
      <c r="A66" s="19">
        <v>988.0</v>
      </c>
      <c r="B66" s="20">
        <v>43936.604675925926</v>
      </c>
      <c r="C66" s="19">
        <v>11828.0</v>
      </c>
      <c r="D66" s="12">
        <v>2.3201030501E10</v>
      </c>
      <c r="E66" s="3" t="s">
        <v>6</v>
      </c>
      <c r="F66" s="6">
        <v>3564792.0</v>
      </c>
      <c r="G66" s="20">
        <v>43955.0</v>
      </c>
      <c r="H66" s="19">
        <v>1.022971462E9</v>
      </c>
      <c r="I66" s="3" t="s">
        <v>212</v>
      </c>
      <c r="J66" s="19" t="s">
        <v>213</v>
      </c>
      <c r="K66" s="15" t="s">
        <v>79</v>
      </c>
    </row>
    <row r="67" ht="11.25" customHeight="1">
      <c r="A67" s="19">
        <v>988.0</v>
      </c>
      <c r="B67" s="20">
        <v>43936.604675925926</v>
      </c>
      <c r="C67" s="19">
        <v>11829.0</v>
      </c>
      <c r="D67" s="12">
        <v>2.3201030501E10</v>
      </c>
      <c r="E67" s="3" t="s">
        <v>6</v>
      </c>
      <c r="F67" s="6">
        <v>3564792.0</v>
      </c>
      <c r="G67" s="20">
        <v>43955.0</v>
      </c>
      <c r="H67" s="19">
        <v>1.033793409E9</v>
      </c>
      <c r="I67" s="3" t="s">
        <v>214</v>
      </c>
      <c r="J67" s="19" t="s">
        <v>215</v>
      </c>
      <c r="K67" s="15" t="s">
        <v>79</v>
      </c>
    </row>
    <row r="68" ht="11.25" customHeight="1">
      <c r="A68" s="19">
        <v>988.0</v>
      </c>
      <c r="B68" s="20">
        <v>43936.604675925926</v>
      </c>
      <c r="C68" s="19">
        <v>11830.0</v>
      </c>
      <c r="D68" s="12">
        <v>2.3201030501E10</v>
      </c>
      <c r="E68" s="3" t="s">
        <v>6</v>
      </c>
      <c r="F68" s="6">
        <v>3564792.0</v>
      </c>
      <c r="G68" s="20">
        <v>43955.0</v>
      </c>
      <c r="H68" s="19">
        <v>1.007718752E9</v>
      </c>
      <c r="I68" s="3" t="s">
        <v>216</v>
      </c>
      <c r="J68" s="19" t="s">
        <v>217</v>
      </c>
      <c r="K68" s="15" t="s">
        <v>79</v>
      </c>
    </row>
    <row r="69" ht="11.25" customHeight="1">
      <c r="A69" s="19">
        <v>988.0</v>
      </c>
      <c r="B69" s="20">
        <v>43936.604675925926</v>
      </c>
      <c r="C69" s="19">
        <v>11831.0</v>
      </c>
      <c r="D69" s="12">
        <v>2.3201030501E10</v>
      </c>
      <c r="E69" s="3" t="s">
        <v>6</v>
      </c>
      <c r="F69" s="6">
        <v>3564792.0</v>
      </c>
      <c r="G69" s="20">
        <v>43955.0</v>
      </c>
      <c r="H69" s="19">
        <v>1.024585694E9</v>
      </c>
      <c r="I69" s="3" t="s">
        <v>218</v>
      </c>
      <c r="J69" s="19" t="s">
        <v>219</v>
      </c>
      <c r="K69" s="15" t="s">
        <v>79</v>
      </c>
    </row>
    <row r="70" ht="11.25" customHeight="1">
      <c r="A70" s="19">
        <v>988.0</v>
      </c>
      <c r="B70" s="20">
        <v>43936.604675925926</v>
      </c>
      <c r="C70" s="19">
        <v>11832.0</v>
      </c>
      <c r="D70" s="12">
        <v>2.3201030501E10</v>
      </c>
      <c r="E70" s="3" t="s">
        <v>6</v>
      </c>
      <c r="F70" s="6">
        <v>3564792.0</v>
      </c>
      <c r="G70" s="20">
        <v>43955.0</v>
      </c>
      <c r="H70" s="19">
        <v>1.031173813E9</v>
      </c>
      <c r="I70" s="3" t="s">
        <v>220</v>
      </c>
      <c r="J70" s="19" t="s">
        <v>221</v>
      </c>
      <c r="K70" s="15" t="s">
        <v>79</v>
      </c>
    </row>
    <row r="71" ht="11.25" customHeight="1">
      <c r="A71" s="19">
        <v>990.0</v>
      </c>
      <c r="B71" s="20">
        <v>43936.62403935185</v>
      </c>
      <c r="C71" s="19">
        <v>11833.0</v>
      </c>
      <c r="D71" s="12">
        <v>2.3201030501E10</v>
      </c>
      <c r="E71" s="3" t="s">
        <v>6</v>
      </c>
      <c r="F71" s="6">
        <v>4237992.0</v>
      </c>
      <c r="G71" s="20">
        <v>43955.0</v>
      </c>
      <c r="H71" s="19">
        <v>1.03240661E9</v>
      </c>
      <c r="I71" s="3" t="s">
        <v>222</v>
      </c>
      <c r="J71" s="19" t="s">
        <v>223</v>
      </c>
      <c r="K71" s="15" t="s">
        <v>224</v>
      </c>
    </row>
    <row r="72" ht="11.25" customHeight="1">
      <c r="A72" s="19">
        <v>989.0</v>
      </c>
      <c r="B72" s="20">
        <v>43936.62162037037</v>
      </c>
      <c r="C72" s="19">
        <v>11834.0</v>
      </c>
      <c r="D72" s="12">
        <v>2.3201030501E10</v>
      </c>
      <c r="E72" s="3" t="s">
        <v>6</v>
      </c>
      <c r="F72" s="6">
        <v>3297800.0</v>
      </c>
      <c r="G72" s="20">
        <v>43955.0</v>
      </c>
      <c r="H72" s="19">
        <v>5.2715348E7</v>
      </c>
      <c r="I72" s="3" t="s">
        <v>225</v>
      </c>
      <c r="J72" s="19" t="s">
        <v>226</v>
      </c>
      <c r="K72" s="15" t="s">
        <v>185</v>
      </c>
    </row>
    <row r="73" ht="11.25" customHeight="1">
      <c r="A73" s="19">
        <v>990.0</v>
      </c>
      <c r="B73" s="20">
        <v>43936.62403935185</v>
      </c>
      <c r="C73" s="19">
        <v>11835.0</v>
      </c>
      <c r="D73" s="12">
        <v>2.3201030501E10</v>
      </c>
      <c r="E73" s="3" t="s">
        <v>6</v>
      </c>
      <c r="F73" s="6">
        <v>3564792.0</v>
      </c>
      <c r="G73" s="20">
        <v>43955.0</v>
      </c>
      <c r="H73" s="19">
        <v>1.023012452E9</v>
      </c>
      <c r="I73" s="3" t="s">
        <v>227</v>
      </c>
      <c r="J73" s="19" t="s">
        <v>228</v>
      </c>
      <c r="K73" s="15" t="s">
        <v>155</v>
      </c>
    </row>
    <row r="74" ht="11.25" customHeight="1">
      <c r="A74" s="19">
        <v>988.0</v>
      </c>
      <c r="B74" s="20">
        <v>43936.604675925926</v>
      </c>
      <c r="C74" s="19">
        <v>11837.0</v>
      </c>
      <c r="D74" s="12">
        <v>2.3201030501E10</v>
      </c>
      <c r="E74" s="3" t="s">
        <v>6</v>
      </c>
      <c r="F74" s="6">
        <v>3.1681584E7</v>
      </c>
      <c r="G74" s="20">
        <v>43956.0</v>
      </c>
      <c r="H74" s="19">
        <v>8.0880697E7</v>
      </c>
      <c r="I74" s="3" t="s">
        <v>229</v>
      </c>
      <c r="J74" s="19" t="s">
        <v>230</v>
      </c>
      <c r="K74" s="15" t="s">
        <v>178</v>
      </c>
    </row>
    <row r="75" ht="11.25" customHeight="1">
      <c r="A75" s="19">
        <v>990.0</v>
      </c>
      <c r="B75" s="20">
        <v>43936.62403935185</v>
      </c>
      <c r="C75" s="19">
        <v>11840.0</v>
      </c>
      <c r="D75" s="12">
        <v>2.3201030501E10</v>
      </c>
      <c r="E75" s="3" t="s">
        <v>6</v>
      </c>
      <c r="F75" s="6">
        <v>3297800.0</v>
      </c>
      <c r="G75" s="20">
        <v>43957.0</v>
      </c>
      <c r="H75" s="19">
        <v>1.013686448E9</v>
      </c>
      <c r="I75" s="3" t="s">
        <v>231</v>
      </c>
      <c r="J75" s="19" t="s">
        <v>232</v>
      </c>
      <c r="K75" s="15" t="s">
        <v>233</v>
      </c>
    </row>
    <row r="76" ht="11.25" customHeight="1">
      <c r="A76" s="19">
        <v>990.0</v>
      </c>
      <c r="B76" s="20">
        <v>43936.62403935185</v>
      </c>
      <c r="C76" s="19">
        <v>11841.0</v>
      </c>
      <c r="D76" s="12">
        <v>2.3201030501E10</v>
      </c>
      <c r="E76" s="3" t="s">
        <v>6</v>
      </c>
      <c r="F76" s="6">
        <v>3297800.0</v>
      </c>
      <c r="G76" s="20">
        <v>43957.0</v>
      </c>
      <c r="H76" s="19">
        <v>1.000787577E9</v>
      </c>
      <c r="I76" s="3" t="s">
        <v>234</v>
      </c>
      <c r="J76" s="19" t="s">
        <v>235</v>
      </c>
      <c r="K76" s="15" t="s">
        <v>185</v>
      </c>
    </row>
    <row r="77" ht="11.25" customHeight="1">
      <c r="A77" s="19">
        <v>990.0</v>
      </c>
      <c r="B77" s="20">
        <v>43936.62403935185</v>
      </c>
      <c r="C77" s="19">
        <v>11842.0</v>
      </c>
      <c r="D77" s="12">
        <v>2.3201030501E10</v>
      </c>
      <c r="E77" s="3" t="s">
        <v>6</v>
      </c>
      <c r="F77" s="6">
        <v>3564792.0</v>
      </c>
      <c r="G77" s="20">
        <v>43957.0</v>
      </c>
      <c r="H77" s="19">
        <v>1.013676164E9</v>
      </c>
      <c r="I77" s="3" t="s">
        <v>236</v>
      </c>
      <c r="J77" s="19" t="s">
        <v>237</v>
      </c>
      <c r="K77" s="15" t="s">
        <v>238</v>
      </c>
    </row>
    <row r="78" ht="11.25" customHeight="1">
      <c r="A78" s="19">
        <v>990.0</v>
      </c>
      <c r="B78" s="20">
        <v>43936.62403935185</v>
      </c>
      <c r="C78" s="19">
        <v>11843.0</v>
      </c>
      <c r="D78" s="12">
        <v>2.3201030501E10</v>
      </c>
      <c r="E78" s="3" t="s">
        <v>6</v>
      </c>
      <c r="F78" s="6">
        <v>3564792.0</v>
      </c>
      <c r="G78" s="20">
        <v>43957.0</v>
      </c>
      <c r="H78" s="19">
        <v>5.2072534E7</v>
      </c>
      <c r="I78" s="3" t="s">
        <v>239</v>
      </c>
      <c r="J78" s="19" t="s">
        <v>240</v>
      </c>
      <c r="K78" s="15" t="s">
        <v>198</v>
      </c>
    </row>
    <row r="79" ht="11.25" customHeight="1">
      <c r="A79" s="19">
        <v>990.0</v>
      </c>
      <c r="B79" s="20">
        <v>43936.62403935185</v>
      </c>
      <c r="C79" s="19">
        <v>11848.0</v>
      </c>
      <c r="D79" s="12">
        <v>2.3201030501E10</v>
      </c>
      <c r="E79" s="3" t="s">
        <v>6</v>
      </c>
      <c r="F79" s="6">
        <v>3564792.0</v>
      </c>
      <c r="G79" s="20">
        <v>43958.0</v>
      </c>
      <c r="H79" s="19">
        <v>3.9950188E7</v>
      </c>
      <c r="I79" s="3" t="s">
        <v>241</v>
      </c>
      <c r="J79" s="19" t="s">
        <v>242</v>
      </c>
      <c r="K79" s="15" t="s">
        <v>155</v>
      </c>
    </row>
    <row r="80" ht="11.25" customHeight="1">
      <c r="A80" s="19">
        <v>1175.0</v>
      </c>
      <c r="B80" s="20">
        <v>43951.57420138889</v>
      </c>
      <c r="C80" s="19">
        <v>11863.0</v>
      </c>
      <c r="D80" s="12">
        <v>2.32010202E8</v>
      </c>
      <c r="E80" s="3" t="s">
        <v>8</v>
      </c>
      <c r="F80" s="6">
        <v>5.037984E7</v>
      </c>
      <c r="G80" s="20">
        <v>43958.0</v>
      </c>
      <c r="H80" s="19">
        <v>8.00184048E8</v>
      </c>
      <c r="I80" s="3" t="s">
        <v>243</v>
      </c>
      <c r="J80" s="19" t="s">
        <v>244</v>
      </c>
      <c r="K80" s="15" t="s">
        <v>29</v>
      </c>
    </row>
    <row r="81" ht="11.25" customHeight="1">
      <c r="A81" s="19">
        <v>1174.0</v>
      </c>
      <c r="B81" s="20">
        <v>43951.0</v>
      </c>
      <c r="C81" s="19">
        <v>11864.0</v>
      </c>
      <c r="D81" s="12">
        <v>2.32010202E8</v>
      </c>
      <c r="E81" s="3" t="s">
        <v>8</v>
      </c>
      <c r="F81" s="6">
        <v>1.730855E7</v>
      </c>
      <c r="G81" s="20">
        <v>43958.0</v>
      </c>
      <c r="H81" s="19">
        <v>8.30080652E8</v>
      </c>
      <c r="I81" s="3" t="s">
        <v>245</v>
      </c>
      <c r="J81" s="19" t="s">
        <v>246</v>
      </c>
      <c r="K81" s="15" t="s">
        <v>28</v>
      </c>
    </row>
    <row r="82" ht="11.25" customHeight="1">
      <c r="A82" s="19">
        <v>990.0</v>
      </c>
      <c r="B82" s="20">
        <v>43936.62403935185</v>
      </c>
      <c r="C82" s="19">
        <v>11865.0</v>
      </c>
      <c r="D82" s="12">
        <v>2.3201030501E10</v>
      </c>
      <c r="E82" s="3" t="s">
        <v>6</v>
      </c>
      <c r="F82" s="6">
        <v>3152160.0</v>
      </c>
      <c r="G82" s="20">
        <v>43959.0</v>
      </c>
      <c r="H82" s="19">
        <v>1.030548974E9</v>
      </c>
      <c r="I82" s="3" t="s">
        <v>247</v>
      </c>
      <c r="J82" s="19" t="s">
        <v>248</v>
      </c>
      <c r="K82" s="15" t="s">
        <v>101</v>
      </c>
    </row>
    <row r="83" ht="11.25" customHeight="1">
      <c r="A83" s="19">
        <v>1118.0</v>
      </c>
      <c r="B83" s="20">
        <v>43945.57568287037</v>
      </c>
      <c r="C83" s="19">
        <v>11871.0</v>
      </c>
      <c r="D83" s="12">
        <v>2.3201030501E10</v>
      </c>
      <c r="E83" s="3" t="s">
        <v>6</v>
      </c>
      <c r="F83" s="6">
        <v>5371596.0</v>
      </c>
      <c r="G83" s="20">
        <v>43959.0</v>
      </c>
      <c r="H83" s="19">
        <v>2.3624209E7</v>
      </c>
      <c r="I83" s="3" t="s">
        <v>249</v>
      </c>
      <c r="J83" s="19" t="s">
        <v>250</v>
      </c>
      <c r="K83" s="15" t="s">
        <v>127</v>
      </c>
    </row>
    <row r="84" ht="11.25" customHeight="1">
      <c r="A84" s="19">
        <v>1181.0</v>
      </c>
      <c r="B84" s="20">
        <v>43951.60371527778</v>
      </c>
      <c r="C84" s="19">
        <v>11737.0</v>
      </c>
      <c r="D84" s="12">
        <v>2.32010307E8</v>
      </c>
      <c r="E84" s="3" t="s">
        <v>3</v>
      </c>
      <c r="F84" s="6">
        <v>4.28457931E8</v>
      </c>
      <c r="G84" s="20">
        <v>43951.791666666664</v>
      </c>
      <c r="H84" s="19">
        <v>8.60404674E8</v>
      </c>
      <c r="I84" s="3" t="s">
        <v>251</v>
      </c>
      <c r="J84" s="19" t="s">
        <v>252</v>
      </c>
      <c r="K84" s="15" t="s">
        <v>52</v>
      </c>
    </row>
    <row r="85" ht="11.25" customHeight="1">
      <c r="A85" s="19">
        <v>1182.0</v>
      </c>
      <c r="B85" s="20">
        <v>43951.60780092593</v>
      </c>
      <c r="C85" s="19">
        <v>11739.0</v>
      </c>
      <c r="D85" s="12">
        <v>2.32010307E8</v>
      </c>
      <c r="E85" s="3" t="s">
        <v>3</v>
      </c>
      <c r="F85" s="6">
        <v>1.10916E9</v>
      </c>
      <c r="G85" s="20">
        <v>43951.791666666664</v>
      </c>
      <c r="H85" s="19">
        <v>8.300983E8</v>
      </c>
      <c r="I85" s="3" t="s">
        <v>253</v>
      </c>
      <c r="J85" s="19" t="s">
        <v>254</v>
      </c>
      <c r="K85" s="15" t="s">
        <v>53</v>
      </c>
    </row>
    <row r="86" ht="11.25" customHeight="1">
      <c r="A86" s="19">
        <v>1157.0</v>
      </c>
      <c r="B86" s="20">
        <v>43949.0</v>
      </c>
      <c r="C86" s="19">
        <v>11846.0</v>
      </c>
      <c r="D86" s="12">
        <v>2.32010304E8</v>
      </c>
      <c r="E86" s="3" t="s">
        <v>4</v>
      </c>
      <c r="F86" s="6">
        <v>9.18E7</v>
      </c>
      <c r="G86" s="20">
        <v>43957.0</v>
      </c>
      <c r="H86" s="19">
        <v>9.00271266E8</v>
      </c>
      <c r="I86" s="3" t="s">
        <v>255</v>
      </c>
      <c r="J86" s="19" t="s">
        <v>256</v>
      </c>
      <c r="K86" s="15" t="s">
        <v>257</v>
      </c>
    </row>
    <row r="87" ht="11.25" customHeight="1">
      <c r="A87" s="19">
        <v>1239.0</v>
      </c>
      <c r="B87" s="20">
        <v>43955.4587962963</v>
      </c>
      <c r="C87" s="19">
        <v>11839.0</v>
      </c>
      <c r="D87" s="12">
        <v>2.32010303E8</v>
      </c>
      <c r="E87" s="3" t="s">
        <v>10</v>
      </c>
      <c r="F87" s="6">
        <v>1.56216671E8</v>
      </c>
      <c r="G87" s="20">
        <v>43956.0</v>
      </c>
      <c r="H87" s="19">
        <v>9.00376674E8</v>
      </c>
      <c r="I87" s="3" t="s">
        <v>258</v>
      </c>
      <c r="J87" s="19" t="s">
        <v>259</v>
      </c>
      <c r="K87" s="15" t="s">
        <v>260</v>
      </c>
    </row>
    <row r="88" ht="11.25" customHeight="1">
      <c r="A88" s="11"/>
      <c r="B88" s="11"/>
      <c r="C88" s="11"/>
      <c r="D88" s="16"/>
      <c r="E88" s="21"/>
      <c r="F88" s="17" t="str">
        <f>SUM(F2:F87)</f>
        <v> $ 9,247,595,060 </v>
      </c>
      <c r="G88" s="11"/>
      <c r="H88" s="11"/>
      <c r="I88" s="21"/>
      <c r="J88" s="11"/>
      <c r="K88" s="21"/>
    </row>
    <row r="89" ht="11.25" customHeight="1">
      <c r="A89" s="11"/>
      <c r="B89" s="11"/>
      <c r="C89" s="11"/>
      <c r="D89" s="16"/>
      <c r="E89" s="21"/>
      <c r="F89" s="17"/>
      <c r="G89" s="11"/>
      <c r="H89" s="11"/>
      <c r="I89" s="21"/>
      <c r="J89" s="11"/>
      <c r="K89" s="21"/>
    </row>
    <row r="90" ht="11.25" customHeight="1">
      <c r="A90" s="11"/>
      <c r="B90" s="11"/>
      <c r="C90" s="11"/>
      <c r="D90" s="16"/>
      <c r="E90" s="18" t="s">
        <v>0</v>
      </c>
      <c r="F90" s="2" t="s">
        <v>261</v>
      </c>
      <c r="G90" s="11"/>
      <c r="H90" s="11"/>
      <c r="I90" s="21"/>
      <c r="J90" s="11"/>
      <c r="K90" s="21"/>
    </row>
    <row r="91" ht="11.25" customHeight="1">
      <c r="A91" s="11"/>
      <c r="B91" s="11"/>
      <c r="C91" s="11"/>
      <c r="D91" s="16"/>
      <c r="E91" s="22" t="s">
        <v>3</v>
      </c>
      <c r="F91" s="4">
        <v>1.537617931E9</v>
      </c>
      <c r="G91" s="11"/>
      <c r="H91" s="11"/>
      <c r="I91" s="21"/>
      <c r="J91" s="11"/>
      <c r="K91" s="21"/>
    </row>
    <row r="92" ht="11.25" customHeight="1">
      <c r="A92" s="11"/>
      <c r="B92" s="11"/>
      <c r="C92" s="11"/>
      <c r="D92" s="16"/>
      <c r="E92" s="3" t="s">
        <v>4</v>
      </c>
      <c r="F92" s="6">
        <v>9.18E7</v>
      </c>
      <c r="G92" s="11"/>
      <c r="H92" s="11"/>
      <c r="I92" s="21"/>
      <c r="J92" s="11"/>
      <c r="K92" s="21"/>
    </row>
    <row r="93" ht="11.25" customHeight="1">
      <c r="A93" s="11"/>
      <c r="B93" s="11"/>
      <c r="C93" s="11"/>
      <c r="D93" s="16"/>
      <c r="E93" s="22" t="s">
        <v>5</v>
      </c>
      <c r="F93" s="4">
        <v>5.196409244E9</v>
      </c>
      <c r="G93" s="11"/>
      <c r="H93" s="11"/>
      <c r="I93" s="21"/>
      <c r="J93" s="11"/>
      <c r="K93" s="21"/>
    </row>
    <row r="94" ht="11.25" customHeight="1">
      <c r="A94" s="11"/>
      <c r="B94" s="11"/>
      <c r="C94" s="11"/>
      <c r="D94" s="16"/>
      <c r="E94" s="22" t="s">
        <v>6</v>
      </c>
      <c r="F94" s="4">
        <v>4.28074624E8</v>
      </c>
      <c r="G94" s="11"/>
      <c r="H94" s="11"/>
      <c r="I94" s="21"/>
      <c r="J94" s="11"/>
      <c r="K94" s="21"/>
    </row>
    <row r="95" ht="11.25" customHeight="1">
      <c r="A95" s="11"/>
      <c r="B95" s="11"/>
      <c r="C95" s="11"/>
      <c r="D95" s="16"/>
      <c r="E95" s="22" t="s">
        <v>7</v>
      </c>
      <c r="F95" s="4">
        <v>1.7697882E9</v>
      </c>
      <c r="G95" s="11"/>
      <c r="H95" s="11"/>
      <c r="I95" s="21"/>
      <c r="J95" s="11"/>
      <c r="K95" s="21"/>
    </row>
    <row r="96" ht="11.25" customHeight="1">
      <c r="A96" s="11"/>
      <c r="B96" s="11"/>
      <c r="C96" s="11"/>
      <c r="D96" s="16"/>
      <c r="E96" s="22" t="s">
        <v>8</v>
      </c>
      <c r="F96" s="4">
        <v>6.768839E7</v>
      </c>
      <c r="G96" s="11"/>
      <c r="H96" s="11"/>
      <c r="I96" s="21"/>
      <c r="J96" s="11"/>
      <c r="K96" s="21"/>
    </row>
    <row r="97" ht="11.25" customHeight="1">
      <c r="A97" s="11"/>
      <c r="B97" s="11"/>
      <c r="C97" s="11"/>
      <c r="D97" s="16"/>
      <c r="E97" s="3" t="s">
        <v>10</v>
      </c>
      <c r="F97" s="6">
        <v>1.56216671E8</v>
      </c>
      <c r="G97" s="11"/>
      <c r="H97" s="11"/>
      <c r="I97" s="21"/>
      <c r="J97" s="11"/>
      <c r="K97" s="21"/>
    </row>
    <row r="98" ht="11.25" customHeight="1">
      <c r="A98" s="11"/>
      <c r="B98" s="11"/>
      <c r="C98" s="11"/>
      <c r="D98" s="16"/>
      <c r="E98" s="23" t="s">
        <v>58</v>
      </c>
      <c r="F98" s="2" t="str">
        <f>SUM(F91:F97)</f>
        <v> $ 9,247,595,060 </v>
      </c>
      <c r="G98" s="11"/>
      <c r="H98" s="11"/>
      <c r="I98" s="21"/>
      <c r="J98" s="11"/>
      <c r="K98" s="21"/>
    </row>
    <row r="99" ht="11.25" customHeight="1">
      <c r="A99" s="11"/>
      <c r="B99" s="11"/>
      <c r="C99" s="11"/>
      <c r="D99" s="16"/>
      <c r="E99" s="21"/>
      <c r="F99" s="17"/>
      <c r="G99" s="11"/>
      <c r="H99" s="11"/>
      <c r="I99" s="21"/>
      <c r="J99" s="11"/>
      <c r="K99" s="21"/>
    </row>
    <row r="100" ht="11.25" customHeight="1">
      <c r="A100" s="11"/>
      <c r="B100" s="11"/>
      <c r="C100" s="11"/>
      <c r="D100" s="16"/>
      <c r="E100" s="21"/>
      <c r="F100" s="17"/>
      <c r="G100" s="11"/>
      <c r="H100" s="11"/>
      <c r="I100" s="21"/>
      <c r="J100" s="11"/>
      <c r="K100" s="21"/>
    </row>
  </sheetData>
  <autoFilter ref="$A$1:$K$83"/>
  <printOptions/>
  <pageMargins bottom="0.75" footer="0.0" header="0.0" left="0.7" right="0.7" top="0.75"/>
  <pageSetup orientation="landscape"/>
  <drawing r:id="rId1"/>
</worksheet>
</file>

<file path=docProps/app.xml><?xml version="1.0" encoding="utf-8"?>
<Properties xmlns="http://schemas.openxmlformats.org/officeDocument/2006/extended-properties" xmlns:vt="http://schemas.openxmlformats.org/officeDocument/2006/docPropsVTypes">
  <Company/>
  <ScaleCrop>false</ScaleCrop>
  <HeadingPairs>
    <vt:vector baseType="variant" size="2">
      <vt:variant>
        <vt:lpstr>Hojas de cálculo</vt:lpstr>
      </vt:variant>
      <vt:variant>
        <vt:i4>3</vt:i4>
      </vt:variant>
    </vt:vector>
  </HeadingPairs>
  <TitlesOfParts>
    <vt:vector baseType="lpstr" size="3">
      <vt:lpstr>Resumen</vt:lpstr>
      <vt:lpstr>cdp-convenio 1487512 corferias</vt:lpstr>
      <vt:lpstr>crp-convenio 1487512 corferias</vt:lpstr>
    </vt:vector>
  </TitlesOfParts>
  <LinksUpToDate>false</LinksUpToDate>
  <SharedDoc>false</SharedDoc>
  <HyperlinksChanged>false</HyperlinksChanged>
  <Application>Microsoft Excel</Application>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2020-05-18T17:29:38Z</dcterms:created>
  <dc:creator>ADM-PRE-004 Presupuesto 4</dc:creator>
  <cp:lastModifiedBy>ADM-FIN-008 Financiera Administrativa</cp:lastModifiedBy>
  <dcterms:modified xsi:type="dcterms:W3CDTF">2020-05-20T16:54:37Z</dcterms:modified>
</cp:coreProperties>
</file>